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\Finance\Adish Refinery\Adish Group\Radi\سال مالی 1403\"/>
    </mc:Choice>
  </mc:AlternateContent>
  <xr:revisionPtr revIDLastSave="0" documentId="13_ncr:1_{853E5F53-9969-4B0E-AB3F-E11BD83D37E4}" xr6:coauthVersionLast="47" xr6:coauthVersionMax="47" xr10:uidLastSave="{00000000-0000-0000-0000-000000000000}"/>
  <bookViews>
    <workbookView xWindow="-120" yWindow="-120" windowWidth="29040" windowHeight="15840" xr2:uid="{5D9ABF0A-49AD-46F8-98F2-C2DB04269FF0}"/>
  </bookViews>
  <sheets>
    <sheet name="WF" sheetId="1" r:id="rId1"/>
    <sheet name="Lis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2" i="1" l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E94" i="1" l="1"/>
  <c r="B54" i="1" l="1"/>
  <c r="B53" i="1" l="1"/>
  <c r="B52" i="1"/>
  <c r="B51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3" i="1"/>
  <c r="B38" i="1"/>
  <c r="B29" i="1"/>
  <c r="B4" i="1" l="1"/>
  <c r="B5" i="1"/>
  <c r="B6" i="1"/>
  <c r="B7" i="1"/>
  <c r="B8" i="1"/>
  <c r="B50" i="1"/>
  <c r="B49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30" i="1"/>
  <c r="B31" i="1"/>
  <c r="B32" i="1"/>
  <c r="B33" i="1"/>
  <c r="B34" i="1"/>
  <c r="B35" i="1"/>
  <c r="B36" i="1"/>
  <c r="B37" i="1"/>
  <c r="B39" i="1"/>
  <c r="B40" i="1"/>
  <c r="B41" i="1"/>
  <c r="B42" i="1"/>
  <c r="B43" i="1"/>
  <c r="B44" i="1"/>
  <c r="B45" i="1"/>
  <c r="B46" i="1"/>
  <c r="B47" i="1"/>
  <c r="B48" i="1"/>
  <c r="B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Masoud Radi</author>
  </authors>
  <commentList>
    <comment ref="I3" authorId="0" shapeId="0" xr:uid="{17DA2B15-A7EE-49A3-9AC0-B50FD1BF68AC}">
      <text>
        <r>
          <rPr>
            <b/>
            <sz val="9"/>
            <color indexed="81"/>
            <rFont val="Tahoma"/>
            <family val="2"/>
          </rPr>
          <t>Masoud Radi:</t>
        </r>
        <r>
          <rPr>
            <sz val="9"/>
            <color indexed="81"/>
            <rFont val="Tahoma"/>
            <family val="2"/>
          </rPr>
          <t xml:space="preserve">
تماس با فروزانی:
قرار بر اصلاح درخواست
صدور MRS
صدور MIV</t>
        </r>
      </text>
    </comment>
    <comment ref="J9" authorId="0" shapeId="0" xr:uid="{1227EA76-B556-49F4-A900-EB2BF8BFAD74}">
      <text>
        <r>
          <rPr>
            <b/>
            <sz val="9"/>
            <color indexed="81"/>
            <rFont val="Tahoma"/>
            <family val="2"/>
          </rPr>
          <t>Masoud Radi:</t>
        </r>
        <r>
          <rPr>
            <sz val="9"/>
            <color indexed="81"/>
            <rFont val="Tahoma"/>
            <family val="2"/>
          </rPr>
          <t xml:space="preserve">
آیتم شماره 1 پکینگ
9001-1335
از وندور دیگری تامین شده که هنوز فاکتور ندارد
بعد از صدور فاکتور دستور پرداخت صادر خواهد شد
</t>
        </r>
      </text>
    </comment>
    <comment ref="I11" authorId="0" shapeId="0" xr:uid="{20642903-C75E-4E90-B263-8E634513387F}">
      <text>
        <r>
          <rPr>
            <b/>
            <sz val="9"/>
            <color indexed="81"/>
            <rFont val="Tahoma"/>
            <family val="2"/>
          </rPr>
          <t>Masoud Radi:</t>
        </r>
        <r>
          <rPr>
            <sz val="9"/>
            <color indexed="81"/>
            <rFont val="Tahoma"/>
            <family val="2"/>
          </rPr>
          <t xml:space="preserve">
صدور منوط به نتیجه آزمایشگاه
طبق ادعای دالوند مطابق درخواست دریافت شده</t>
        </r>
      </text>
    </comment>
    <comment ref="K13" authorId="0" shapeId="0" xr:uid="{9A1AA917-D01E-452D-9C17-1BA13B9F434B}">
      <text>
        <r>
          <rPr>
            <b/>
            <sz val="9"/>
            <color indexed="81"/>
            <rFont val="Tahoma"/>
            <family val="2"/>
          </rPr>
          <t>Masoud Radi:</t>
        </r>
        <r>
          <rPr>
            <sz val="9"/>
            <color indexed="81"/>
            <rFont val="Tahoma"/>
            <family val="2"/>
          </rPr>
          <t xml:space="preserve">
صدور نامه پوپک</t>
        </r>
      </text>
    </comment>
    <comment ref="K14" authorId="0" shapeId="0" xr:uid="{6D8EB49C-D6C0-495F-9AA4-06004F291D5A}">
      <text>
        <r>
          <rPr>
            <b/>
            <sz val="9"/>
            <color indexed="81"/>
            <rFont val="Tahoma"/>
            <family val="2"/>
          </rPr>
          <t>Masoud Radi:</t>
        </r>
        <r>
          <rPr>
            <sz val="9"/>
            <color indexed="81"/>
            <rFont val="Tahoma"/>
            <family val="2"/>
          </rPr>
          <t xml:space="preserve">
صدور نامه پوپک</t>
        </r>
      </text>
    </comment>
    <comment ref="I15" authorId="0" shapeId="0" xr:uid="{DFE6B3F2-1DC7-4D03-960C-11E772DEA34C}">
      <text>
        <r>
          <rPr>
            <b/>
            <sz val="9"/>
            <color indexed="81"/>
            <rFont val="Tahoma"/>
            <family val="2"/>
          </rPr>
          <t>Masoud Radi:</t>
        </r>
        <r>
          <rPr>
            <sz val="9"/>
            <color indexed="81"/>
            <rFont val="Tahoma"/>
            <family val="2"/>
          </rPr>
          <t xml:space="preserve">
طی تماس با بوستانی اظهار شد در روند کاریست و تا دو روز دیگر از تاریخ 8/8 انجام میشود
</t>
        </r>
      </text>
    </comment>
    <comment ref="I25" authorId="0" shapeId="0" xr:uid="{BED1A278-B2A0-4259-BEFA-F0409F17F14A}">
      <text>
        <r>
          <rPr>
            <b/>
            <sz val="9"/>
            <color indexed="81"/>
            <rFont val="Tahoma"/>
            <family val="2"/>
          </rPr>
          <t xml:space="preserve">Masoud Radi:
</t>
        </r>
        <r>
          <rPr>
            <sz val="9"/>
            <color indexed="81"/>
            <rFont val="Tahoma"/>
            <family val="2"/>
          </rPr>
          <t>تماس با دالوند</t>
        </r>
        <r>
          <rPr>
            <sz val="9"/>
            <color indexed="81"/>
            <rFont val="Tahoma"/>
            <family val="2"/>
          </rPr>
          <t xml:space="preserve">
در حال صدور opi</t>
        </r>
      </text>
    </comment>
    <comment ref="J25" authorId="0" shapeId="0" xr:uid="{9FC20DDB-EE70-49B3-8B28-0ABA024442CF}">
      <text>
        <r>
          <rPr>
            <b/>
            <sz val="9"/>
            <color indexed="81"/>
            <rFont val="Tahoma"/>
            <family val="2"/>
          </rPr>
          <t>Masoud Radi:</t>
        </r>
        <r>
          <rPr>
            <sz val="9"/>
            <color indexed="81"/>
            <rFont val="Tahoma"/>
            <family val="2"/>
          </rPr>
          <t xml:space="preserve">
OSDR
هماهنگی با مردای</t>
        </r>
      </text>
    </comment>
    <comment ref="J35" authorId="0" shapeId="0" xr:uid="{591D686A-2A58-4515-8ABA-CCE7EC59B281}">
      <text>
        <r>
          <rPr>
            <b/>
            <sz val="9"/>
            <color indexed="81"/>
            <rFont val="Tahoma"/>
            <family val="2"/>
          </rPr>
          <t>Masoud Radi:</t>
        </r>
        <r>
          <rPr>
            <sz val="9"/>
            <color indexed="81"/>
            <rFont val="Tahoma"/>
            <family val="2"/>
          </rPr>
          <t xml:space="preserve">
تا مشخص شدن نتیجه مکاتبات پوپک به شماره
MSG-003540-002
</t>
        </r>
      </text>
    </comment>
    <comment ref="J37" authorId="0" shapeId="0" xr:uid="{CF333B14-92B1-4F43-995A-9DE438C9274A}">
      <text>
        <r>
          <rPr>
            <b/>
            <sz val="9"/>
            <color indexed="81"/>
            <rFont val="Tahoma"/>
            <family val="2"/>
          </rPr>
          <t>Masoud Radi:</t>
        </r>
        <r>
          <rPr>
            <sz val="9"/>
            <color indexed="81"/>
            <rFont val="Tahoma"/>
            <family val="2"/>
          </rPr>
          <t xml:space="preserve">
اصلاح سند بعد از مشخص شئن نتیجه مکاتبات پوپک
93294</t>
        </r>
      </text>
    </comment>
    <comment ref="J47" authorId="0" shapeId="0" xr:uid="{63676A0A-8A64-4E3D-992A-20434887B5D0}">
      <text>
        <r>
          <rPr>
            <b/>
            <sz val="9"/>
            <color indexed="81"/>
            <rFont val="Tahoma"/>
            <family val="2"/>
          </rPr>
          <t>Masoud Radi:</t>
        </r>
        <r>
          <rPr>
            <sz val="9"/>
            <color indexed="81"/>
            <rFont val="Tahoma"/>
            <family val="2"/>
          </rPr>
          <t xml:space="preserve">
بعد از دریافت اصل فاکتور گردش ارزش افزوده ثبت شود
</t>
        </r>
      </text>
    </comment>
    <comment ref="K50" authorId="0" shapeId="0" xr:uid="{92F3AEAC-814D-44FD-9438-60CE065CD288}">
      <text>
        <r>
          <rPr>
            <b/>
            <sz val="9"/>
            <color indexed="81"/>
            <rFont val="Tahoma"/>
            <family val="2"/>
          </rPr>
          <t>Masoud Radi:</t>
        </r>
        <r>
          <rPr>
            <sz val="9"/>
            <color indexed="81"/>
            <rFont val="Tahoma"/>
            <family val="2"/>
          </rPr>
          <t xml:space="preserve">
اصل فاکتور سامانه مودیان ضمیمه شود
</t>
        </r>
      </text>
    </comment>
    <comment ref="D62" authorId="0" shapeId="0" xr:uid="{FBF98538-584E-41B1-94CF-9120C0EC31B3}">
      <text>
        <r>
          <rPr>
            <b/>
            <sz val="9"/>
            <color indexed="81"/>
            <rFont val="Tahoma"/>
            <family val="2"/>
          </rPr>
          <t>Masoud Radi:</t>
        </r>
        <r>
          <rPr>
            <sz val="9"/>
            <color indexed="81"/>
            <rFont val="Tahoma"/>
            <family val="2"/>
          </rPr>
          <t xml:space="preserve">
دستور پرداخت برای مانده حساب
</t>
        </r>
      </text>
    </comment>
    <comment ref="K62" authorId="0" shapeId="0" xr:uid="{3CE60A47-FE2D-4B8E-A15F-9C473689524B}">
      <text>
        <r>
          <rPr>
            <b/>
            <sz val="9"/>
            <color indexed="81"/>
            <rFont val="Tahoma"/>
            <family val="2"/>
          </rPr>
          <t>Masoud Radi:</t>
        </r>
        <r>
          <rPr>
            <sz val="9"/>
            <color indexed="81"/>
            <rFont val="Tahoma"/>
            <family val="2"/>
          </rPr>
          <t xml:space="preserve">
گردش VAT
استهلاک پ پ
PO
</t>
        </r>
      </text>
    </comment>
    <comment ref="J63" authorId="0" shapeId="0" xr:uid="{81011B46-9965-4254-8D4F-8FEB985B242C}">
      <text>
        <r>
          <rPr>
            <b/>
            <sz val="9"/>
            <color indexed="81"/>
            <rFont val="Tahoma"/>
            <family val="2"/>
          </rPr>
          <t>Masoud Radi:</t>
        </r>
        <r>
          <rPr>
            <sz val="9"/>
            <color indexed="81"/>
            <rFont val="Tahoma"/>
            <family val="2"/>
          </rPr>
          <t xml:space="preserve">
PO after 0596PL is closed
</t>
        </r>
      </text>
    </comment>
    <comment ref="J75" authorId="0" shapeId="0" xr:uid="{34FC90D2-6862-4F6D-B16F-A3BFE810540F}">
      <text>
        <r>
          <rPr>
            <b/>
            <sz val="9"/>
            <color indexed="81"/>
            <rFont val="Tahoma"/>
            <family val="2"/>
          </rPr>
          <t>Masoud Radi:</t>
        </r>
        <r>
          <rPr>
            <sz val="9"/>
            <color indexed="81"/>
            <rFont val="Tahoma"/>
            <family val="2"/>
          </rPr>
          <t xml:space="preserve">
به علت مغایرت MRS و فاکتور</t>
        </r>
      </text>
    </comment>
    <comment ref="J81" authorId="0" shapeId="0" xr:uid="{F9313F5F-1671-4353-A7DF-65B3925E6881}">
      <text>
        <r>
          <rPr>
            <sz val="9"/>
            <color indexed="81"/>
            <rFont val="Tahoma"/>
            <family val="2"/>
          </rPr>
          <t>در حال حاضر با نرخ 18 اسفند محاسبه شده که بر اساس قرارداد باید به نرخ روز پرداخت محاسبه شود
فلذا پرداختی فوق انجام خواهد گرفت و مابه‌التفاوت نرخ محاسبه شده و نرخ روز در روز پرداخت محاسبه خواهد شد و اعلامیه 267 حذف و اعلامیه جدید صادر می‌گردد</t>
        </r>
      </text>
    </comment>
    <comment ref="D83" authorId="0" shapeId="0" xr:uid="{AA434F7A-2E41-49E9-9CE4-7FA92A659D88}">
      <text>
        <r>
          <rPr>
            <b/>
            <sz val="9"/>
            <color indexed="81"/>
            <rFont val="Tahoma"/>
            <family val="2"/>
          </rPr>
          <t>ALL DONE:</t>
        </r>
        <r>
          <rPr>
            <sz val="9"/>
            <color indexed="81"/>
            <rFont val="Tahoma"/>
            <family val="2"/>
          </rPr>
          <t xml:space="preserve">
MRS
COST
AP
VAT</t>
        </r>
      </text>
    </comment>
    <comment ref="K89" authorId="0" shapeId="0" xr:uid="{09662CE6-0DF1-472D-9027-BC0DEFB2F8C1}">
      <text>
        <r>
          <rPr>
            <b/>
            <sz val="9"/>
            <color indexed="81"/>
            <rFont val="Tahoma"/>
            <family val="2"/>
          </rPr>
          <t>Masoud Radi:</t>
        </r>
        <r>
          <rPr>
            <sz val="9"/>
            <color indexed="81"/>
            <rFont val="Tahoma"/>
            <family val="2"/>
          </rPr>
          <t xml:space="preserve">
جهت ضمیمه شدن به پرداخت نهایی
</t>
        </r>
      </text>
    </comment>
    <comment ref="K90" authorId="0" shapeId="0" xr:uid="{3F93FB8C-96C8-4107-A6E8-00E010CFE9C1}">
      <text>
        <r>
          <rPr>
            <b/>
            <sz val="9"/>
            <color indexed="81"/>
            <rFont val="Tahoma"/>
            <family val="2"/>
          </rPr>
          <t>Masoud Radi:</t>
        </r>
        <r>
          <rPr>
            <sz val="9"/>
            <color indexed="81"/>
            <rFont val="Tahoma"/>
            <family val="2"/>
          </rPr>
          <t xml:space="preserve">
پیگیری از دمیرچی بابت OSDR
</t>
        </r>
      </text>
    </comment>
    <comment ref="K91" authorId="0" shapeId="0" xr:uid="{DDDDE04D-83E2-4CD1-87B7-C8A9330B2CAF}">
      <text>
        <r>
          <rPr>
            <b/>
            <sz val="9"/>
            <color indexed="81"/>
            <rFont val="Tahoma"/>
            <family val="2"/>
          </rPr>
          <t>Masoud Radi:</t>
        </r>
        <r>
          <rPr>
            <sz val="9"/>
            <color indexed="81"/>
            <rFont val="Tahoma"/>
            <family val="2"/>
          </rPr>
          <t xml:space="preserve">
POUPAK: 003644
</t>
        </r>
      </text>
    </comment>
    <comment ref="J93" authorId="0" shapeId="0" xr:uid="{93218C21-B212-42E3-B1A9-CED37FE1C893}">
      <text>
        <r>
          <rPr>
            <sz val="9"/>
            <color indexed="81"/>
            <rFont val="Tahoma"/>
            <family val="2"/>
          </rPr>
          <t xml:space="preserve">ادامه پس از دریافت بارنامه و کسر از دستور پرداخت فعلی
</t>
        </r>
      </text>
    </comment>
    <comment ref="K98" authorId="0" shapeId="0" xr:uid="{BE7FA7B1-799D-492E-B3DF-2E1C92727FCF}">
      <text>
        <r>
          <rPr>
            <b/>
            <sz val="9"/>
            <color indexed="81"/>
            <rFont val="Tahoma"/>
            <family val="2"/>
          </rPr>
          <t>Masoud Radi:</t>
        </r>
        <r>
          <rPr>
            <sz val="9"/>
            <color indexed="81"/>
            <rFont val="Tahoma"/>
            <family val="2"/>
          </rPr>
          <t xml:space="preserve">
بعد از نهایی شدن نرخ و اعلام آن پبرو مذاکرات فروش تاشا با آقای ایماغیان</t>
        </r>
      </text>
    </comment>
    <comment ref="K103" authorId="0" shapeId="0" xr:uid="{95E48B97-9222-48AE-9FCD-B7CD5B33BB5C}">
      <text>
        <r>
          <rPr>
            <b/>
            <sz val="9"/>
            <color indexed="81"/>
            <rFont val="Tahoma"/>
            <family val="2"/>
          </rPr>
          <t>:پوپک با شماره</t>
        </r>
        <r>
          <rPr>
            <sz val="9"/>
            <color indexed="81"/>
            <rFont val="Tahoma"/>
            <family val="2"/>
          </rPr>
          <t xml:space="preserve">
SACR-AD-INT-93836-016</t>
        </r>
      </text>
    </comment>
    <comment ref="K104" authorId="0" shapeId="0" xr:uid="{C1093366-388F-4014-BCD1-ADC99849B91C}">
      <text>
        <r>
          <rPr>
            <b/>
            <sz val="9"/>
            <color indexed="81"/>
            <rFont val="Tahoma"/>
            <family val="2"/>
          </rPr>
          <t>Masoud Radi:</t>
        </r>
        <r>
          <rPr>
            <sz val="9"/>
            <color indexed="81"/>
            <rFont val="Tahoma"/>
            <family val="2"/>
          </rPr>
          <t xml:space="preserve">
بابت ارتباط با  تسک نشا گستر همراه مورد 101 نگهداری میشود</t>
        </r>
      </text>
    </comment>
    <comment ref="K106" authorId="0" shapeId="0" xr:uid="{9EB6A56C-C27E-42FB-97B3-1B5D1B721E70}">
      <text>
        <r>
          <rPr>
            <b/>
            <sz val="9"/>
            <color indexed="81"/>
            <rFont val="Tahoma"/>
            <family val="2"/>
          </rPr>
          <t>Masoud Radi:</t>
        </r>
        <r>
          <rPr>
            <sz val="9"/>
            <color indexed="81"/>
            <rFont val="Tahoma"/>
            <family val="2"/>
          </rPr>
          <t xml:space="preserve">
تحویل به خانم میرزاده</t>
        </r>
      </text>
    </comment>
    <comment ref="I118" authorId="0" shapeId="0" xr:uid="{C7ED1DC7-57A2-41A0-8725-0503C5B3FBD8}">
      <text>
        <r>
          <rPr>
            <b/>
            <sz val="9"/>
            <color indexed="81"/>
            <rFont val="Tahoma"/>
            <family val="2"/>
          </rPr>
          <t>Masoud Radi:</t>
        </r>
        <r>
          <rPr>
            <sz val="9"/>
            <color indexed="81"/>
            <rFont val="Tahoma"/>
            <family val="2"/>
          </rPr>
          <t xml:space="preserve">
9000-0777
</t>
        </r>
      </text>
    </comment>
    <comment ref="J119" authorId="0" shapeId="0" xr:uid="{ECB4615A-9ED9-48F9-8649-A68A9F811186}">
      <text>
        <r>
          <rPr>
            <b/>
            <sz val="9"/>
            <color indexed="81"/>
            <rFont val="Tahoma"/>
            <family val="2"/>
          </rPr>
          <t>Masoud Radi:</t>
        </r>
        <r>
          <rPr>
            <sz val="9"/>
            <color indexed="81"/>
            <rFont val="Tahoma"/>
            <family val="2"/>
          </rPr>
          <t xml:space="preserve">
WITHOUT PK LIST or OPI
F/U. WITH KARAMI</t>
        </r>
      </text>
    </comment>
  </commentList>
</comments>
</file>

<file path=xl/sharedStrings.xml><?xml version="1.0" encoding="utf-8"?>
<sst xmlns="http://schemas.openxmlformats.org/spreadsheetml/2006/main" count="935" uniqueCount="256">
  <si>
    <t>MRS</t>
  </si>
  <si>
    <t>PL No.</t>
  </si>
  <si>
    <t>Doc Shortage</t>
  </si>
  <si>
    <t>Workflow</t>
  </si>
  <si>
    <t>Bakhshi</t>
  </si>
  <si>
    <t>Imaqiyan</t>
  </si>
  <si>
    <t>Signd MRS</t>
  </si>
  <si>
    <t>SRQ</t>
  </si>
  <si>
    <t>Invoice</t>
  </si>
  <si>
    <t>SACR-PL-SLD-9000-0437</t>
  </si>
  <si>
    <t>C-REQ-HV-0035</t>
  </si>
  <si>
    <t>Def b/w MRS &amp; Invoice</t>
  </si>
  <si>
    <t>Me-Undone</t>
  </si>
  <si>
    <t>Me-Done</t>
  </si>
  <si>
    <t>Me-F/U</t>
  </si>
  <si>
    <t>No</t>
  </si>
  <si>
    <t>Acc.</t>
  </si>
  <si>
    <t>متریال تکنو تجهیز</t>
  </si>
  <si>
    <t>آهن آلات پارس مرکزی</t>
  </si>
  <si>
    <t>SACR-PL-SLD-9001-1335</t>
  </si>
  <si>
    <t>C-REQ-CV-0492</t>
  </si>
  <si>
    <t>ایران پیچ</t>
  </si>
  <si>
    <t>C-REQ-PI-0208-AG</t>
  </si>
  <si>
    <t>C-REQ-PI-0212-AG</t>
  </si>
  <si>
    <t>C-REQ-PI-0217-AG</t>
  </si>
  <si>
    <t>SACR-PL-SLD-9000-0542</t>
  </si>
  <si>
    <t>Me-Warehouse</t>
  </si>
  <si>
    <t>Me-Cost</t>
  </si>
  <si>
    <t>None</t>
  </si>
  <si>
    <t>SACR-PL-SLD-9000-0529</t>
  </si>
  <si>
    <t>SACR-PL-SLD-9000-0540</t>
  </si>
  <si>
    <t>C-REQ-PI-0191-AG</t>
  </si>
  <si>
    <t>C-REQ-PI-0158-UG</t>
  </si>
  <si>
    <t>Situation</t>
  </si>
  <si>
    <t>Undone</t>
  </si>
  <si>
    <t>Done</t>
  </si>
  <si>
    <t>JO</t>
  </si>
  <si>
    <t>PO</t>
  </si>
  <si>
    <t>Ann</t>
  </si>
  <si>
    <t>PO/Ann</t>
  </si>
  <si>
    <t>دکوراسیون صدرا</t>
  </si>
  <si>
    <t>-</t>
  </si>
  <si>
    <t>SACR-PL-SLD-9000-0426</t>
  </si>
  <si>
    <t>C-REQ-PI-0164-UG</t>
  </si>
  <si>
    <t>C-REQ-PI-0165-UG</t>
  </si>
  <si>
    <t>SACR-PL-SLD-9000-0440</t>
  </si>
  <si>
    <t>SACR-PL-SLD-9000-0543</t>
  </si>
  <si>
    <t>C-REQ-PI-0146-AG</t>
  </si>
  <si>
    <t>SACR-PL-SLD-9000-0414</t>
  </si>
  <si>
    <t>Me-PO/Ann</t>
  </si>
  <si>
    <t>C-REQ-HV-0038</t>
  </si>
  <si>
    <t>SACR-PL-SLD-9000-0546</t>
  </si>
  <si>
    <t>MIV</t>
  </si>
  <si>
    <t>مهندسی پایاصنعت تیران</t>
  </si>
  <si>
    <t>Sit.</t>
  </si>
  <si>
    <t>پیشگامان آفرینش خلاق</t>
  </si>
  <si>
    <t>Reg.</t>
  </si>
  <si>
    <t>سیم و کابل ابهر</t>
  </si>
  <si>
    <t>SACR-PL-AWC-140-0003</t>
  </si>
  <si>
    <t>Me-Vo</t>
  </si>
  <si>
    <t>سینا کنترل</t>
  </si>
  <si>
    <t xml:space="preserve"> SACR-PL-SIC-090-0008</t>
  </si>
  <si>
    <t>Hold</t>
  </si>
  <si>
    <t>فولاد بافق</t>
  </si>
  <si>
    <t>هزاوه اراک</t>
  </si>
  <si>
    <t>EL-0014</t>
  </si>
  <si>
    <t>Calculate</t>
  </si>
  <si>
    <t>الکترو نوین صنعت</t>
  </si>
  <si>
    <t>Req-EL-0012</t>
  </si>
  <si>
    <t>آلومینیوم آگرین</t>
  </si>
  <si>
    <t xml:space="preserve">	SACR-PL-SLD-9000-0544</t>
  </si>
  <si>
    <t>C-REQ-INS-0030</t>
  </si>
  <si>
    <t>SACR-PL-SLD-9001-1355</t>
  </si>
  <si>
    <t>C-REQ-CV-0546</t>
  </si>
  <si>
    <t>ابزار تجارت</t>
  </si>
  <si>
    <t>فراسان</t>
  </si>
  <si>
    <t>SRQ-PI-0226-AG</t>
  </si>
  <si>
    <t>فروشگاه قاسمی</t>
  </si>
  <si>
    <t xml:space="preserve">	SACR-PL-SLD-9000-0414</t>
  </si>
  <si>
    <t>آهن آلات حسن زاده</t>
  </si>
  <si>
    <t>ابزار دقیق توانا</t>
  </si>
  <si>
    <t>آجر صدف ومریم</t>
  </si>
  <si>
    <t>سیراف بتن جنوب</t>
  </si>
  <si>
    <t>استیلکو</t>
  </si>
  <si>
    <t>SACR-PL-SLD-9000-0528</t>
  </si>
  <si>
    <t>SACR-PL-SLD-9000-0539</t>
  </si>
  <si>
    <t>اطمینان تجارت خبره</t>
  </si>
  <si>
    <t>سیده ناهید جعفری</t>
  </si>
  <si>
    <t>اوپال پی پارس</t>
  </si>
  <si>
    <t>تجهیز کالای امیران</t>
  </si>
  <si>
    <t>SRQ-PI-0156-UG</t>
  </si>
  <si>
    <t>آینده تابناک</t>
  </si>
  <si>
    <t>ماموت</t>
  </si>
  <si>
    <t>SRQ-CV-0503</t>
  </si>
  <si>
    <t>SRQ-CV-0502</t>
  </si>
  <si>
    <t>SRQ-PI-0222-AG</t>
  </si>
  <si>
    <t>SRQ-EL-0094</t>
  </si>
  <si>
    <t>C-REQ-PI-0219-AG</t>
  </si>
  <si>
    <t>SACR-PL-SLD-9000-0541</t>
  </si>
  <si>
    <t>SACR-PL-SLD-9000-0550</t>
  </si>
  <si>
    <t>SACR-PL-SLD-9000-0571</t>
  </si>
  <si>
    <t>C-REQ-EL-0098</t>
  </si>
  <si>
    <t>پارت پالایش</t>
  </si>
  <si>
    <t>SACR-PL-SLD-9000-0535</t>
  </si>
  <si>
    <t>C-REQ-EL-0099</t>
  </si>
  <si>
    <t>SACR-PL-SLD-9000-0545</t>
  </si>
  <si>
    <t>C-REQ-ME-0142</t>
  </si>
  <si>
    <t>SACR-PL-SLD-9000-0570</t>
  </si>
  <si>
    <t>W.H. Status</t>
  </si>
  <si>
    <t>WH Status</t>
  </si>
  <si>
    <t>Acc</t>
  </si>
  <si>
    <t>opi</t>
  </si>
  <si>
    <t>Open</t>
  </si>
  <si>
    <t>Closed</t>
  </si>
  <si>
    <t>جهان کابل آرکا</t>
  </si>
  <si>
    <t xml:space="preserve">	SACR-PL-SLD-9000-0590</t>
  </si>
  <si>
    <t>Total payment</t>
  </si>
  <si>
    <t>PO-VO</t>
  </si>
  <si>
    <t>Ann-VO</t>
  </si>
  <si>
    <t>PO/Ann-VO</t>
  </si>
  <si>
    <t>برق و صنعت طاها</t>
  </si>
  <si>
    <t>SACR-PL-SLD-9000-0587</t>
  </si>
  <si>
    <t>C-REQ-EL-0093</t>
  </si>
  <si>
    <t>SACR-PL-SLD-9000-0611</t>
  </si>
  <si>
    <t>استیل آراز</t>
  </si>
  <si>
    <t>0596-0576</t>
  </si>
  <si>
    <t>Sepehr</t>
  </si>
  <si>
    <t>نواندیشان پالایش جم</t>
  </si>
  <si>
    <t>9000-0631</t>
  </si>
  <si>
    <t>PI-0211-AG</t>
  </si>
  <si>
    <t>TP</t>
  </si>
  <si>
    <t>9000-0729</t>
  </si>
  <si>
    <t>CV-0563</t>
  </si>
  <si>
    <t>9000-0756,0757</t>
  </si>
  <si>
    <t>PI-0245,0238-AG</t>
  </si>
  <si>
    <t>سعید شیرخانی (معراج)</t>
  </si>
  <si>
    <t>9001-1484</t>
  </si>
  <si>
    <t>PI-0286-AG</t>
  </si>
  <si>
    <t>1003-0146</t>
  </si>
  <si>
    <t>جهان عایق پارس</t>
  </si>
  <si>
    <t>9000-0763,0767</t>
  </si>
  <si>
    <t>GEN-0004-INS</t>
  </si>
  <si>
    <t>Implementation</t>
  </si>
  <si>
    <t>پایا صنعت تیران</t>
  </si>
  <si>
    <t>PAY-157-0009,10,11</t>
  </si>
  <si>
    <t>Me-Implementation</t>
  </si>
  <si>
    <t>آداک تجارت</t>
  </si>
  <si>
    <t>LAM-1021-0223,0224,0225</t>
  </si>
  <si>
    <t>CV-0483</t>
  </si>
  <si>
    <t>پترو صنعت وندا</t>
  </si>
  <si>
    <t>مصالح ساختمانی اعتماد</t>
  </si>
  <si>
    <t>CV-0551</t>
  </si>
  <si>
    <t>فروشگاه بازرگانی پارس</t>
  </si>
  <si>
    <t>HV-0052</t>
  </si>
  <si>
    <t>تیرچه بلوک یکتا</t>
  </si>
  <si>
    <t>CV-0594</t>
  </si>
  <si>
    <t>فروشگاه کندو</t>
  </si>
  <si>
    <t>CV-0570</t>
  </si>
  <si>
    <t>برنا الکترونیک</t>
  </si>
  <si>
    <t>EL-0022</t>
  </si>
  <si>
    <t>بازرگانی پارس</t>
  </si>
  <si>
    <t xml:space="preserve">دلتا گاز مبین </t>
  </si>
  <si>
    <t>PO-GE-031</t>
  </si>
  <si>
    <t>آبادگران پیچ سازه</t>
  </si>
  <si>
    <t>CV-502,503</t>
  </si>
  <si>
    <t>آلام صنعت</t>
  </si>
  <si>
    <t>PO-GE-170</t>
  </si>
  <si>
    <t>PO-GE-163</t>
  </si>
  <si>
    <t>صبا فولاد زاگرس</t>
  </si>
  <si>
    <t>1003-0139, 0140, 0141</t>
  </si>
  <si>
    <t>بازرگانی سبلان</t>
  </si>
  <si>
    <t>SACR-PL-SLD-9000-0782</t>
  </si>
  <si>
    <t>HV-0045</t>
  </si>
  <si>
    <t>نیکان تک</t>
  </si>
  <si>
    <t>گنجینه مهر پارس</t>
  </si>
  <si>
    <t>درب ضد انفجار</t>
  </si>
  <si>
    <t>CV-0571</t>
  </si>
  <si>
    <t>اکسین فولاد پیشگام</t>
  </si>
  <si>
    <t>SACR-PL-SLD-9000-0803</t>
  </si>
  <si>
    <t>کاریز هیدرو سازه</t>
  </si>
  <si>
    <t>CV-0564, 0567</t>
  </si>
  <si>
    <t>KHG-1020-0050, 0051</t>
  </si>
  <si>
    <t>امین صنعت فولاد مبین</t>
  </si>
  <si>
    <t>ME-0148</t>
  </si>
  <si>
    <t>SACR-PL-SLD-9000-0692</t>
  </si>
  <si>
    <t>9000-0739</t>
  </si>
  <si>
    <t>SRQ-ME-0019</t>
  </si>
  <si>
    <t>آشتیان تابلو</t>
  </si>
  <si>
    <t>SACR-PL-ASH-164-0001,2,3</t>
  </si>
  <si>
    <t xml:space="preserve"> ADSH-P-PO-GE-164</t>
  </si>
  <si>
    <t>Orginal Invoice &amp; TP</t>
  </si>
  <si>
    <t>SRQ-MTO-14030803</t>
  </si>
  <si>
    <t>1003-0139,0140,141</t>
  </si>
  <si>
    <t>9000-0747, 0748, 0751</t>
  </si>
  <si>
    <t>SACR-PL-SLD-9000-0793</t>
  </si>
  <si>
    <t>FLOOR</t>
  </si>
  <si>
    <t>تاشا</t>
  </si>
  <si>
    <t>PO-GE-108</t>
  </si>
  <si>
    <t>تدبیر فرایند سپهر</t>
  </si>
  <si>
    <t>A105 Trading CO.</t>
  </si>
  <si>
    <t>SRQ-PI-0261-AG</t>
  </si>
  <si>
    <t>هوشمندسازان آریا کلون</t>
  </si>
  <si>
    <t>Mid</t>
  </si>
  <si>
    <t>Down</t>
  </si>
  <si>
    <t>Up</t>
  </si>
  <si>
    <t>صنعت پروژه توس</t>
  </si>
  <si>
    <t>SPT-176-0002</t>
  </si>
  <si>
    <t>ADSH-P-PO-GE-176</t>
  </si>
  <si>
    <t>نشا گستر پردیس</t>
  </si>
  <si>
    <t>9000-0761</t>
  </si>
  <si>
    <t>SRQ-PI-0070</t>
  </si>
  <si>
    <t>سامان سیال</t>
  </si>
  <si>
    <t>9000-0688, 0689</t>
  </si>
  <si>
    <t>CV-0603</t>
  </si>
  <si>
    <t>AP</t>
  </si>
  <si>
    <t>SRQ-PI-0274-AG</t>
  </si>
  <si>
    <t>ماشین سازی شمال پیروز</t>
  </si>
  <si>
    <t>ADSH-P-PO-GE-171</t>
  </si>
  <si>
    <t>ADSH-P-PO-GE-150</t>
  </si>
  <si>
    <t>ADSH-P-PO-GE-108</t>
  </si>
  <si>
    <t>ناصر توکل</t>
  </si>
  <si>
    <t>آرکا شبکه</t>
  </si>
  <si>
    <t>CV-0554</t>
  </si>
  <si>
    <t>پارت کیهان</t>
  </si>
  <si>
    <t>Carbon Active</t>
  </si>
  <si>
    <t>Releasing</t>
  </si>
  <si>
    <t>9000-0737, 0777</t>
  </si>
  <si>
    <t>PI-0281-AG, EL-0126</t>
  </si>
  <si>
    <t>CV-0551, 598</t>
  </si>
  <si>
    <r>
      <t xml:space="preserve">سهراب صفرزاده
</t>
    </r>
    <r>
      <rPr>
        <sz val="8"/>
        <color theme="1"/>
        <rFont val="Dubai"/>
        <family val="2"/>
      </rPr>
      <t>(پرتو صنعت کنگان)</t>
    </r>
  </si>
  <si>
    <t>CV-0589</t>
  </si>
  <si>
    <t>PL-0641, 0651</t>
  </si>
  <si>
    <t>EL-0105</t>
  </si>
  <si>
    <t>PL-9001-1486</t>
  </si>
  <si>
    <t>9000-0730</t>
  </si>
  <si>
    <t>9000-0828</t>
  </si>
  <si>
    <t>سنگ نگین اصفهان</t>
  </si>
  <si>
    <t>9000-0751</t>
  </si>
  <si>
    <t>CV-0586</t>
  </si>
  <si>
    <t>حسن صادقی</t>
  </si>
  <si>
    <t>9000-0795, 0804</t>
  </si>
  <si>
    <t>CV-0600</t>
  </si>
  <si>
    <t>CV-0583</t>
  </si>
  <si>
    <t>9000-0745, 0779, 0785, 0824</t>
  </si>
  <si>
    <t>CV-0601</t>
  </si>
  <si>
    <t>SACR-PL-SLD-9000-0825</t>
  </si>
  <si>
    <t>پویا گستر آرتا صنعت</t>
  </si>
  <si>
    <t>9000-0799</t>
  </si>
  <si>
    <t>GEN-0001-Misc</t>
  </si>
  <si>
    <t>9000-0800</t>
  </si>
  <si>
    <t>GEN-0003-Gasket</t>
  </si>
  <si>
    <t>GEN-0009A-Valve</t>
  </si>
  <si>
    <t>بلوچی یخ</t>
  </si>
  <si>
    <t>9001-</t>
  </si>
  <si>
    <t>9000-0802</t>
  </si>
  <si>
    <t>SRQ-PI-0293-AG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</si>
</sst>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(* #,##0.00_);_(* \(#,##0.00\);_(* &quot;-&quot;??_);_(@_)"/>
    <numFmt numFmtId="164" formatCode="_(* #,##0_);_(* \(#,##0\);_(* &quot;-&quot;??_);_(@_)"/>
    <numFmt numFmtId="165" formatCode="_([$€-2]\ * #,##0.00_);_([$€-2]\ * \(#,##0.00\);_([$€-2]\ * &quot;-&quot;??_);_(@_)"/>
  </numFmts>
  <fonts count="10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Duba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Duba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Up">
        <bgColor rgb="FF92D050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3" fontId="0" fillId="0" borderId="0" xfId="1" applyFont="1" applyAlignment="1">
      <alignment horizontal="center" vertical="center"/>
    </xf>
    <xf numFmtId="164" fontId="4" fillId="0" borderId="2" xfId="1" applyNumberFormat="1" applyFont="1" applyBorder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164" fontId="4" fillId="0" borderId="6" xfId="1" applyNumberFormat="1" applyFont="1" applyBorder="1" applyAlignment="1">
      <alignment horizontal="center" vertical="center"/>
    </xf>
    <xf numFmtId="164" fontId="4" fillId="0" borderId="11" xfId="1" applyNumberFormat="1" applyFont="1" applyBorder="1" applyAlignment="1">
      <alignment horizontal="center" vertical="center"/>
    </xf>
    <xf numFmtId="43" fontId="2" fillId="2" borderId="0" xfId="1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64" fontId="4" fillId="0" borderId="0" xfId="1" applyNumberFormat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164" fontId="4" fillId="0" borderId="17" xfId="1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64" fontId="4" fillId="0" borderId="19" xfId="1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 textRotation="90" wrapText="1"/>
    </xf>
    <xf numFmtId="0" fontId="3" fillId="4" borderId="2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165" fontId="4" fillId="0" borderId="0" xfId="1" applyNumberFormat="1" applyFont="1" applyBorder="1" applyAlignment="1">
      <alignment horizontal="center" vertical="center"/>
    </xf>
    <xf numFmtId="164" fontId="0" fillId="0" borderId="0" xfId="1" applyNumberFormat="1" applyFont="1"/>
    <xf numFmtId="0" fontId="3" fillId="0" borderId="2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4" fontId="4" fillId="0" borderId="7" xfId="1" applyNumberFormat="1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30">
    <dxf>
      <fill>
        <patternFill patternType="lightUp">
          <fgColor theme="1"/>
          <bgColor rgb="FF92D050"/>
        </patternFill>
      </fill>
    </dxf>
    <dxf>
      <fill>
        <patternFill patternType="lightUp">
          <fgColor theme="1"/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D0C862"/>
        </patternFill>
      </fill>
    </dxf>
    <dxf>
      <fill>
        <patternFill>
          <bgColor rgb="FFFFFF00"/>
        </patternFill>
      </fill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Dubai"/>
        <family val="2"/>
        <scheme val="none"/>
      </font>
      <numFmt numFmtId="164" formatCode="_(* #,##0_);_(* \(#,##0\);_(* &quot;-&quot;??_);_(@_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Duba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Dubai"/>
        <family val="2"/>
        <scheme val="none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8"/>
        <color theme="0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</dxf>
    <dxf>
      <font>
        <b val="0"/>
        <i val="0"/>
      </font>
      <fill>
        <patternFill patternType="solid"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medium">
          <color auto="1"/>
        </left>
      </border>
    </dxf>
    <dxf>
      <font>
        <strike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Table Style 1" pivot="0" count="3" xr9:uid="{B5FBDFCA-29EA-45AE-A538-6DDD2D49D882}">
      <tableStyleElement type="wholeTable" dxfId="29"/>
      <tableStyleElement type="firstColumn" dxfId="28"/>
      <tableStyleElement type="firstRowStripe" dxfId="27"/>
    </tableStyle>
  </tableStyles>
  <colors>
    <mruColors>
      <color rgb="FFD0C8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E02531E-25B3-42B6-B4C9-CACA80666773}" name="Workflow" displayName="Workflow" ref="B2:L169" totalsRowShown="0" headerRowDxfId="26" dataDxfId="25" tableBorderDxfId="24">
  <autoFilter ref="B2:L169" xr:uid="{FE02531E-25B3-42B6-B4C9-CACA80666773}">
    <filterColumn colId="1">
      <filters>
        <filter val="تاشا"/>
      </filters>
    </filterColumn>
  </autoFilter>
  <tableColumns count="11">
    <tableColumn id="1" xr3:uid="{75AC85D9-CD30-4550-A25A-74009E1DA66F}" name="No" dataDxfId="23">
      <calculatedColumnFormula>ROW()-2</calculatedColumnFormula>
    </tableColumn>
    <tableColumn id="7" xr3:uid="{5BF647F1-54EB-443D-B3EC-137FFE0F5ACF}" name="Acc." dataDxfId="22"/>
    <tableColumn id="9" xr3:uid="{334FA95E-62F5-4685-85D9-B9F8B513D26D}" name="JO" dataDxfId="21"/>
    <tableColumn id="12" xr3:uid="{153C7299-3E60-4914-94A0-108B4210964F}" name="Total payment" dataDxfId="20" dataCellStyle="Comma"/>
    <tableColumn id="2" xr3:uid="{6ADDD9BD-9CC2-49A7-AFFE-1D369980C139}" name="PL No." dataDxfId="19"/>
    <tableColumn id="3" xr3:uid="{14EA0AD5-A669-45D9-A741-19EB662D9423}" name="SRQ" dataDxfId="18"/>
    <tableColumn id="11" xr3:uid="{3C986F32-8F5F-4F42-9B43-001C3A9EC09A}" name="W.H. Status" dataDxfId="17"/>
    <tableColumn id="4" xr3:uid="{C0301692-BC0D-47CF-BB6D-FFB9134FDC44}" name="Doc Shortage" dataDxfId="16"/>
    <tableColumn id="8" xr3:uid="{C2C88FE9-58A1-4B91-B71E-6727DDF35D5A}" name="Sit." dataDxfId="15"/>
    <tableColumn id="5" xr3:uid="{E70F6406-33EA-4CCB-BA1B-F0F1EADDBC29}" name="Workflow" dataDxfId="14"/>
    <tableColumn id="6" xr3:uid="{58DD34C3-B505-4655-870A-6CBEA666DBB6}" name="FLOOR" dataDxfId="13"/>
  </tableColumns>
  <tableStyleInfo name="Table Style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C5C5A81-CE39-4D04-9E2D-0080D2C3EBB7}" name="lists" displayName="lists" ref="A1:F18" totalsRowShown="0" headerRowDxfId="12" dataDxfId="11">
  <autoFilter ref="A1:F18" xr:uid="{8C5C5A81-CE39-4D04-9E2D-0080D2C3EBB7}"/>
  <tableColumns count="6">
    <tableColumn id="1" xr3:uid="{E1BCB0D1-0B70-43B3-BFE1-AF0D943E48C3}" name="Doc Shortage" dataDxfId="10"/>
    <tableColumn id="2" xr3:uid="{20A60927-7AAF-404A-9D10-11A60A5032B7}" name="Workflow" dataDxfId="9"/>
    <tableColumn id="3" xr3:uid="{7258ECDC-DA34-4341-9667-6283BB557960}" name="Situation" dataDxfId="8"/>
    <tableColumn id="4" xr3:uid="{7D472EAE-547E-41D8-8553-98D1730D5C71}" name="JO" dataDxfId="7"/>
    <tableColumn id="5" xr3:uid="{85672289-D5EB-4AB3-86D4-6DBBA810457C}" name="WH Status" dataDxfId="6"/>
    <tableColumn id="6" xr3:uid="{A73ED0F7-76AE-493B-A129-CEF16400E930}" name="FLOOR" dataDxfId="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91900-9647-481A-8190-F394DD7A2EBE}">
  <dimension ref="B1:L173"/>
  <sheetViews>
    <sheetView tabSelected="1" zoomScaleNormal="100" workbookViewId="0">
      <selection activeCell="K175" sqref="K175"/>
    </sheetView>
  </sheetViews>
  <sheetFormatPr defaultRowHeight="15" x14ac:dyDescent="0.25"/>
  <cols>
    <col min="1" max="1" width="1.28515625" customWidth="1"/>
    <col min="2" max="2" width="10" style="1" bestFit="1" customWidth="1"/>
    <col min="3" max="3" width="22.85546875" style="1" bestFit="1" customWidth="1"/>
    <col min="4" max="4" width="15.85546875" style="1" bestFit="1" customWidth="1"/>
    <col min="5" max="5" width="18.140625" style="28" customWidth="1"/>
    <col min="6" max="6" width="25" bestFit="1" customWidth="1"/>
    <col min="7" max="7" width="20.28515625" bestFit="1" customWidth="1"/>
    <col min="8" max="8" width="14.7109375" bestFit="1" customWidth="1"/>
    <col min="9" max="9" width="25" bestFit="1" customWidth="1"/>
    <col min="10" max="10" width="10.28515625" bestFit="1" customWidth="1"/>
    <col min="11" max="11" width="20.42578125" bestFit="1" customWidth="1"/>
    <col min="12" max="12" width="10.140625" bestFit="1" customWidth="1"/>
    <col min="13" max="13" width="21.5703125" bestFit="1" customWidth="1"/>
    <col min="14" max="14" width="14.85546875" bestFit="1" customWidth="1"/>
  </cols>
  <sheetData>
    <row r="1" spans="2:12" ht="6" customHeight="1" x14ac:dyDescent="0.25"/>
    <row r="2" spans="2:12" s="27" customFormat="1" ht="63" customHeight="1" x14ac:dyDescent="0.25">
      <c r="B2" s="26" t="s">
        <v>15</v>
      </c>
      <c r="C2" s="26" t="s">
        <v>16</v>
      </c>
      <c r="D2" s="26" t="s">
        <v>36</v>
      </c>
      <c r="E2" s="33" t="s">
        <v>116</v>
      </c>
      <c r="F2" s="26" t="s">
        <v>1</v>
      </c>
      <c r="G2" s="26" t="s">
        <v>7</v>
      </c>
      <c r="H2" s="26" t="s">
        <v>108</v>
      </c>
      <c r="I2" s="26" t="s">
        <v>2</v>
      </c>
      <c r="J2" s="26" t="s">
        <v>54</v>
      </c>
      <c r="K2" s="26" t="s">
        <v>3</v>
      </c>
      <c r="L2" s="45" t="s">
        <v>195</v>
      </c>
    </row>
    <row r="3" spans="2:12" s="2" customFormat="1" ht="22.5" hidden="1" x14ac:dyDescent="0.25">
      <c r="B3" s="8">
        <f t="shared" ref="B3:B8" si="0">ROW()-2</f>
        <v>1</v>
      </c>
      <c r="C3" s="9" t="s">
        <v>17</v>
      </c>
      <c r="D3" s="9" t="s">
        <v>39</v>
      </c>
      <c r="E3" s="29"/>
      <c r="F3" s="5" t="s">
        <v>9</v>
      </c>
      <c r="G3" s="5" t="s">
        <v>10</v>
      </c>
      <c r="H3" s="5"/>
      <c r="I3" s="5" t="s">
        <v>28</v>
      </c>
      <c r="J3" s="5" t="s">
        <v>35</v>
      </c>
      <c r="K3" s="5" t="s">
        <v>4</v>
      </c>
      <c r="L3" s="5"/>
    </row>
    <row r="4" spans="2:12" s="2" customFormat="1" ht="22.5" hidden="1" x14ac:dyDescent="0.25">
      <c r="B4" s="10">
        <f t="shared" si="0"/>
        <v>2</v>
      </c>
      <c r="C4" s="3" t="s">
        <v>17</v>
      </c>
      <c r="D4" s="3" t="s">
        <v>39</v>
      </c>
      <c r="E4" s="30"/>
      <c r="F4" s="2" t="s">
        <v>25</v>
      </c>
      <c r="G4" s="2" t="s">
        <v>31</v>
      </c>
      <c r="I4" s="2" t="s">
        <v>28</v>
      </c>
      <c r="J4" s="2" t="s">
        <v>35</v>
      </c>
      <c r="K4" s="2" t="s">
        <v>4</v>
      </c>
    </row>
    <row r="5" spans="2:12" s="1" customFormat="1" ht="22.5" hidden="1" x14ac:dyDescent="0.25">
      <c r="B5" s="10">
        <f t="shared" si="0"/>
        <v>3</v>
      </c>
      <c r="C5" s="3" t="s">
        <v>17</v>
      </c>
      <c r="D5" s="3" t="s">
        <v>39</v>
      </c>
      <c r="E5" s="30"/>
      <c r="F5" s="13" t="s">
        <v>42</v>
      </c>
      <c r="G5" s="2" t="s">
        <v>32</v>
      </c>
      <c r="H5" s="2"/>
      <c r="I5" s="2" t="s">
        <v>28</v>
      </c>
      <c r="J5" s="2" t="s">
        <v>35</v>
      </c>
      <c r="K5" s="2" t="s">
        <v>4</v>
      </c>
      <c r="L5" s="2"/>
    </row>
    <row r="6" spans="2:12" s="1" customFormat="1" ht="22.5" hidden="1" x14ac:dyDescent="0.25">
      <c r="B6" s="10">
        <f t="shared" si="0"/>
        <v>4</v>
      </c>
      <c r="C6" s="3" t="s">
        <v>17</v>
      </c>
      <c r="D6" s="3" t="s">
        <v>39</v>
      </c>
      <c r="E6" s="30"/>
      <c r="F6" s="13" t="s">
        <v>45</v>
      </c>
      <c r="G6" s="2" t="s">
        <v>43</v>
      </c>
      <c r="H6" s="2"/>
      <c r="I6" s="2" t="s">
        <v>28</v>
      </c>
      <c r="J6" s="2" t="s">
        <v>35</v>
      </c>
      <c r="K6" s="2" t="s">
        <v>4</v>
      </c>
      <c r="L6" s="2"/>
    </row>
    <row r="7" spans="2:12" s="1" customFormat="1" ht="22.5" hidden="1" x14ac:dyDescent="0.25">
      <c r="B7" s="10">
        <f t="shared" si="0"/>
        <v>5</v>
      </c>
      <c r="C7" s="3" t="s">
        <v>17</v>
      </c>
      <c r="D7" s="3" t="s">
        <v>39</v>
      </c>
      <c r="E7" s="30"/>
      <c r="F7" s="13" t="s">
        <v>46</v>
      </c>
      <c r="G7" s="2" t="s">
        <v>44</v>
      </c>
      <c r="H7" s="2"/>
      <c r="I7" s="2" t="s">
        <v>28</v>
      </c>
      <c r="J7" s="2" t="s">
        <v>35</v>
      </c>
      <c r="K7" s="2" t="s">
        <v>4</v>
      </c>
      <c r="L7" s="2"/>
    </row>
    <row r="8" spans="2:12" s="1" customFormat="1" ht="23.25" hidden="1" thickBot="1" x14ac:dyDescent="0.3">
      <c r="B8" s="11">
        <f t="shared" si="0"/>
        <v>6</v>
      </c>
      <c r="C8" s="12" t="s">
        <v>17</v>
      </c>
      <c r="D8" s="12" t="s">
        <v>39</v>
      </c>
      <c r="E8" s="31"/>
      <c r="F8" s="7" t="s">
        <v>48</v>
      </c>
      <c r="G8" s="7" t="s">
        <v>47</v>
      </c>
      <c r="H8" s="7"/>
      <c r="I8" s="7" t="s">
        <v>28</v>
      </c>
      <c r="J8" s="7" t="s">
        <v>35</v>
      </c>
      <c r="K8" s="7" t="s">
        <v>4</v>
      </c>
      <c r="L8" s="7"/>
    </row>
    <row r="9" spans="2:12" s="1" customFormat="1" ht="22.5" hidden="1" x14ac:dyDescent="0.25">
      <c r="B9" s="2">
        <f t="shared" ref="B9:B48" si="1">ROW()-2</f>
        <v>7</v>
      </c>
      <c r="C9" s="3" t="s">
        <v>18</v>
      </c>
      <c r="D9" s="3" t="s">
        <v>39</v>
      </c>
      <c r="E9" s="30"/>
      <c r="F9" s="2" t="s">
        <v>19</v>
      </c>
      <c r="G9" s="2" t="s">
        <v>20</v>
      </c>
      <c r="H9" s="2"/>
      <c r="I9" s="2" t="s">
        <v>0</v>
      </c>
      <c r="J9" s="2" t="s">
        <v>35</v>
      </c>
      <c r="K9" s="2" t="s">
        <v>4</v>
      </c>
      <c r="L9" s="2"/>
    </row>
    <row r="10" spans="2:12" s="1" customFormat="1" ht="22.5" hidden="1" customHeight="1" x14ac:dyDescent="0.25">
      <c r="B10" s="5">
        <f t="shared" si="1"/>
        <v>8</v>
      </c>
      <c r="C10" s="9" t="s">
        <v>21</v>
      </c>
      <c r="D10" s="9" t="s">
        <v>39</v>
      </c>
      <c r="E10" s="29"/>
      <c r="F10" s="5" t="s">
        <v>25</v>
      </c>
      <c r="G10" s="5" t="s">
        <v>22</v>
      </c>
      <c r="H10" s="5"/>
      <c r="I10" s="5" t="s">
        <v>28</v>
      </c>
      <c r="J10" s="5" t="s">
        <v>35</v>
      </c>
      <c r="K10" s="5" t="s">
        <v>4</v>
      </c>
      <c r="L10" s="5"/>
    </row>
    <row r="11" spans="2:12" s="1" customFormat="1" ht="22.5" hidden="1" customHeight="1" x14ac:dyDescent="0.25">
      <c r="B11" s="2">
        <f t="shared" si="1"/>
        <v>9</v>
      </c>
      <c r="C11" s="3" t="s">
        <v>21</v>
      </c>
      <c r="D11" s="3" t="s">
        <v>39</v>
      </c>
      <c r="E11" s="30"/>
      <c r="F11" s="4" t="s">
        <v>30</v>
      </c>
      <c r="G11" s="2" t="s">
        <v>23</v>
      </c>
      <c r="H11" s="2"/>
      <c r="I11" s="2" t="s">
        <v>0</v>
      </c>
      <c r="J11" s="2" t="s">
        <v>35</v>
      </c>
      <c r="K11" s="2" t="s">
        <v>4</v>
      </c>
      <c r="L11" s="2"/>
    </row>
    <row r="12" spans="2:12" s="1" customFormat="1" ht="22.5" hidden="1" customHeight="1" thickBot="1" x14ac:dyDescent="0.3">
      <c r="B12" s="7">
        <f t="shared" si="1"/>
        <v>10</v>
      </c>
      <c r="C12" s="12" t="s">
        <v>21</v>
      </c>
      <c r="D12" s="12" t="s">
        <v>39</v>
      </c>
      <c r="E12" s="31"/>
      <c r="F12" s="7" t="s">
        <v>29</v>
      </c>
      <c r="G12" s="7" t="s">
        <v>24</v>
      </c>
      <c r="H12" s="7"/>
      <c r="I12" s="7" t="s">
        <v>28</v>
      </c>
      <c r="J12" s="7" t="s">
        <v>35</v>
      </c>
      <c r="K12" s="7" t="s">
        <v>4</v>
      </c>
      <c r="L12" s="7"/>
    </row>
    <row r="13" spans="2:12" s="1" customFormat="1" ht="22.5" hidden="1" x14ac:dyDescent="0.25">
      <c r="B13" s="18">
        <f t="shared" si="1"/>
        <v>11</v>
      </c>
      <c r="C13" s="9" t="s">
        <v>40</v>
      </c>
      <c r="D13" s="9" t="s">
        <v>37</v>
      </c>
      <c r="E13" s="29"/>
      <c r="F13" s="5" t="s">
        <v>41</v>
      </c>
      <c r="G13" s="5" t="s">
        <v>41</v>
      </c>
      <c r="H13" s="5"/>
      <c r="I13" s="5" t="s">
        <v>28</v>
      </c>
      <c r="J13" s="17" t="s">
        <v>35</v>
      </c>
      <c r="K13" s="46" t="s">
        <v>126</v>
      </c>
      <c r="L13" s="5"/>
    </row>
    <row r="14" spans="2:12" s="1" customFormat="1" ht="23.25" hidden="1" thickBot="1" x14ac:dyDescent="0.3">
      <c r="B14" s="19">
        <f t="shared" si="1"/>
        <v>12</v>
      </c>
      <c r="C14" s="12" t="s">
        <v>40</v>
      </c>
      <c r="D14" s="12" t="s">
        <v>37</v>
      </c>
      <c r="E14" s="31"/>
      <c r="F14" s="7" t="s">
        <v>41</v>
      </c>
      <c r="G14" s="7" t="s">
        <v>41</v>
      </c>
      <c r="H14" s="7"/>
      <c r="I14" s="7" t="s">
        <v>28</v>
      </c>
      <c r="J14" s="14" t="s">
        <v>35</v>
      </c>
      <c r="K14" s="47" t="s">
        <v>126</v>
      </c>
      <c r="L14" s="7"/>
    </row>
    <row r="15" spans="2:12" s="1" customFormat="1" ht="23.25" hidden="1" thickBot="1" x14ac:dyDescent="0.3">
      <c r="B15" s="20">
        <f t="shared" si="1"/>
        <v>13</v>
      </c>
      <c r="C15" s="21" t="s">
        <v>21</v>
      </c>
      <c r="D15" s="21" t="s">
        <v>39</v>
      </c>
      <c r="E15" s="32"/>
      <c r="F15" s="15" t="s">
        <v>51</v>
      </c>
      <c r="G15" s="15" t="s">
        <v>50</v>
      </c>
      <c r="H15" s="15"/>
      <c r="I15" s="15" t="s">
        <v>28</v>
      </c>
      <c r="J15" s="22" t="s">
        <v>35</v>
      </c>
      <c r="K15" s="15" t="s">
        <v>4</v>
      </c>
      <c r="L15" s="15"/>
    </row>
    <row r="16" spans="2:12" s="1" customFormat="1" ht="22.5" hidden="1" x14ac:dyDescent="0.25">
      <c r="B16" s="8">
        <f t="shared" si="1"/>
        <v>14</v>
      </c>
      <c r="C16" s="9" t="s">
        <v>53</v>
      </c>
      <c r="D16" s="9" t="s">
        <v>52</v>
      </c>
      <c r="E16" s="29"/>
      <c r="F16" s="5" t="s">
        <v>41</v>
      </c>
      <c r="G16" s="5" t="s">
        <v>41</v>
      </c>
      <c r="H16" s="5"/>
      <c r="I16" s="5" t="s">
        <v>28</v>
      </c>
      <c r="J16" s="17" t="s">
        <v>35</v>
      </c>
      <c r="K16" s="5" t="s">
        <v>4</v>
      </c>
      <c r="L16" s="5"/>
    </row>
    <row r="17" spans="2:12" s="1" customFormat="1" ht="22.5" hidden="1" x14ac:dyDescent="0.25">
      <c r="B17" s="10">
        <f t="shared" si="1"/>
        <v>15</v>
      </c>
      <c r="C17" s="3" t="s">
        <v>53</v>
      </c>
      <c r="D17" s="3" t="s">
        <v>52</v>
      </c>
      <c r="E17" s="30"/>
      <c r="F17" s="2" t="s">
        <v>41</v>
      </c>
      <c r="G17" s="2" t="s">
        <v>41</v>
      </c>
      <c r="H17" s="2"/>
      <c r="I17" s="2" t="s">
        <v>28</v>
      </c>
      <c r="J17" s="13" t="s">
        <v>35</v>
      </c>
      <c r="K17" s="2" t="s">
        <v>4</v>
      </c>
      <c r="L17" s="2"/>
    </row>
    <row r="18" spans="2:12" s="1" customFormat="1" ht="22.5" hidden="1" x14ac:dyDescent="0.25">
      <c r="B18" s="10">
        <f t="shared" si="1"/>
        <v>16</v>
      </c>
      <c r="C18" s="3" t="s">
        <v>53</v>
      </c>
      <c r="D18" s="3" t="s">
        <v>52</v>
      </c>
      <c r="E18" s="30"/>
      <c r="F18" s="2" t="s">
        <v>41</v>
      </c>
      <c r="G18" s="2" t="s">
        <v>41</v>
      </c>
      <c r="H18" s="2"/>
      <c r="I18" s="2" t="s">
        <v>28</v>
      </c>
      <c r="J18" s="13" t="s">
        <v>35</v>
      </c>
      <c r="K18" s="2" t="s">
        <v>4</v>
      </c>
      <c r="L18" s="2"/>
    </row>
    <row r="19" spans="2:12" s="1" customFormat="1" ht="22.5" hidden="1" x14ac:dyDescent="0.25">
      <c r="B19" s="10">
        <f t="shared" si="1"/>
        <v>17</v>
      </c>
      <c r="C19" s="3" t="s">
        <v>53</v>
      </c>
      <c r="D19" s="3" t="s">
        <v>52</v>
      </c>
      <c r="E19" s="30"/>
      <c r="F19" s="2" t="s">
        <v>41</v>
      </c>
      <c r="G19" s="2" t="s">
        <v>41</v>
      </c>
      <c r="H19" s="2"/>
      <c r="I19" s="2" t="s">
        <v>28</v>
      </c>
      <c r="J19" s="13" t="s">
        <v>35</v>
      </c>
      <c r="K19" s="2" t="s">
        <v>4</v>
      </c>
      <c r="L19" s="2"/>
    </row>
    <row r="20" spans="2:12" s="1" customFormat="1" ht="22.5" hidden="1" x14ac:dyDescent="0.25">
      <c r="B20" s="10">
        <f t="shared" si="1"/>
        <v>18</v>
      </c>
      <c r="C20" s="3" t="s">
        <v>53</v>
      </c>
      <c r="D20" s="3" t="s">
        <v>52</v>
      </c>
      <c r="E20" s="30"/>
      <c r="F20" s="2" t="s">
        <v>41</v>
      </c>
      <c r="G20" s="2" t="s">
        <v>41</v>
      </c>
      <c r="H20" s="2"/>
      <c r="I20" s="2" t="s">
        <v>28</v>
      </c>
      <c r="J20" s="13" t="s">
        <v>35</v>
      </c>
      <c r="K20" s="2" t="s">
        <v>4</v>
      </c>
      <c r="L20" s="2"/>
    </row>
    <row r="21" spans="2:12" s="1" customFormat="1" ht="22.5" hidden="1" x14ac:dyDescent="0.25">
      <c r="B21" s="10">
        <f t="shared" si="1"/>
        <v>19</v>
      </c>
      <c r="C21" s="3" t="s">
        <v>53</v>
      </c>
      <c r="D21" s="3" t="s">
        <v>52</v>
      </c>
      <c r="E21" s="30"/>
      <c r="F21" s="2" t="s">
        <v>41</v>
      </c>
      <c r="G21" s="2" t="s">
        <v>41</v>
      </c>
      <c r="H21" s="2"/>
      <c r="I21" s="2" t="s">
        <v>28</v>
      </c>
      <c r="J21" s="13" t="s">
        <v>35</v>
      </c>
      <c r="K21" s="2" t="s">
        <v>4</v>
      </c>
      <c r="L21" s="2"/>
    </row>
    <row r="22" spans="2:12" s="1" customFormat="1" ht="22.5" hidden="1" x14ac:dyDescent="0.25">
      <c r="B22" s="10">
        <f t="shared" si="1"/>
        <v>20</v>
      </c>
      <c r="C22" s="3" t="s">
        <v>53</v>
      </c>
      <c r="D22" s="3" t="s">
        <v>52</v>
      </c>
      <c r="E22" s="30"/>
      <c r="F22" s="2" t="s">
        <v>41</v>
      </c>
      <c r="G22" s="2" t="s">
        <v>41</v>
      </c>
      <c r="H22" s="2"/>
      <c r="I22" s="2" t="s">
        <v>28</v>
      </c>
      <c r="J22" s="13" t="s">
        <v>35</v>
      </c>
      <c r="K22" s="2" t="s">
        <v>4</v>
      </c>
      <c r="L22" s="2"/>
    </row>
    <row r="23" spans="2:12" s="1" customFormat="1" ht="22.5" hidden="1" x14ac:dyDescent="0.25">
      <c r="B23" s="10">
        <f t="shared" si="1"/>
        <v>21</v>
      </c>
      <c r="C23" s="3" t="s">
        <v>53</v>
      </c>
      <c r="D23" s="3" t="s">
        <v>52</v>
      </c>
      <c r="E23" s="30"/>
      <c r="F23" s="2" t="s">
        <v>41</v>
      </c>
      <c r="G23" s="2" t="s">
        <v>41</v>
      </c>
      <c r="H23" s="2"/>
      <c r="I23" s="2" t="s">
        <v>28</v>
      </c>
      <c r="J23" s="13" t="s">
        <v>35</v>
      </c>
      <c r="K23" s="2" t="s">
        <v>4</v>
      </c>
      <c r="L23" s="2"/>
    </row>
    <row r="24" spans="2:12" s="1" customFormat="1" ht="23.25" hidden="1" thickBot="1" x14ac:dyDescent="0.3">
      <c r="B24" s="11">
        <f t="shared" si="1"/>
        <v>22</v>
      </c>
      <c r="C24" s="12" t="s">
        <v>53</v>
      </c>
      <c r="D24" s="12" t="s">
        <v>52</v>
      </c>
      <c r="E24" s="31"/>
      <c r="F24" s="7" t="s">
        <v>41</v>
      </c>
      <c r="G24" s="7" t="s">
        <v>41</v>
      </c>
      <c r="H24" s="7"/>
      <c r="I24" s="7" t="s">
        <v>28</v>
      </c>
      <c r="J24" s="14" t="s">
        <v>35</v>
      </c>
      <c r="K24" s="7" t="s">
        <v>4</v>
      </c>
      <c r="L24" s="7"/>
    </row>
    <row r="25" spans="2:12" s="1" customFormat="1" ht="23.25" hidden="1" thickBot="1" x14ac:dyDescent="0.3">
      <c r="B25" s="20">
        <f t="shared" si="1"/>
        <v>23</v>
      </c>
      <c r="C25" s="21" t="s">
        <v>55</v>
      </c>
      <c r="D25" s="21" t="s">
        <v>56</v>
      </c>
      <c r="E25" s="32"/>
      <c r="F25" s="15" t="s">
        <v>41</v>
      </c>
      <c r="G25" s="15" t="s">
        <v>41</v>
      </c>
      <c r="H25" s="15"/>
      <c r="I25" s="15" t="s">
        <v>28</v>
      </c>
      <c r="J25" s="22" t="s">
        <v>35</v>
      </c>
      <c r="K25" s="15" t="s">
        <v>4</v>
      </c>
      <c r="L25" s="15"/>
    </row>
    <row r="26" spans="2:12" s="1" customFormat="1" ht="23.25" hidden="1" thickBot="1" x14ac:dyDescent="0.3">
      <c r="B26" s="20">
        <f t="shared" si="1"/>
        <v>24</v>
      </c>
      <c r="C26" s="21" t="s">
        <v>57</v>
      </c>
      <c r="D26" s="21" t="s">
        <v>56</v>
      </c>
      <c r="E26" s="32"/>
      <c r="F26" s="15" t="s">
        <v>58</v>
      </c>
      <c r="G26" s="15" t="s">
        <v>41</v>
      </c>
      <c r="H26" s="15"/>
      <c r="I26" s="15" t="s">
        <v>28</v>
      </c>
      <c r="J26" s="22" t="s">
        <v>35</v>
      </c>
      <c r="K26" s="15" t="s">
        <v>4</v>
      </c>
      <c r="L26" s="15"/>
    </row>
    <row r="27" spans="2:12" s="1" customFormat="1" ht="23.25" hidden="1" thickBot="1" x14ac:dyDescent="0.3">
      <c r="B27" s="20">
        <f t="shared" si="1"/>
        <v>25</v>
      </c>
      <c r="C27" s="21" t="s">
        <v>60</v>
      </c>
      <c r="D27" s="21" t="s">
        <v>56</v>
      </c>
      <c r="E27" s="32"/>
      <c r="F27" s="15" t="s">
        <v>61</v>
      </c>
      <c r="G27" s="15"/>
      <c r="H27" s="15"/>
      <c r="I27" s="15" t="s">
        <v>28</v>
      </c>
      <c r="J27" s="22" t="s">
        <v>35</v>
      </c>
      <c r="K27" s="15" t="s">
        <v>4</v>
      </c>
      <c r="L27" s="15"/>
    </row>
    <row r="28" spans="2:12" s="1" customFormat="1" ht="23.25" hidden="1" thickBot="1" x14ac:dyDescent="0.3">
      <c r="B28" s="20">
        <f t="shared" si="1"/>
        <v>26</v>
      </c>
      <c r="C28" s="21" t="s">
        <v>63</v>
      </c>
      <c r="D28" s="21" t="s">
        <v>37</v>
      </c>
      <c r="E28" s="32"/>
      <c r="F28" s="15" t="s">
        <v>41</v>
      </c>
      <c r="G28" s="15" t="s">
        <v>41</v>
      </c>
      <c r="H28" s="15"/>
      <c r="I28" s="15" t="s">
        <v>28</v>
      </c>
      <c r="J28" s="22" t="s">
        <v>35</v>
      </c>
      <c r="K28" s="15" t="s">
        <v>4</v>
      </c>
      <c r="L28" s="15"/>
    </row>
    <row r="29" spans="2:12" s="1" customFormat="1" ht="23.25" hidden="1" thickBot="1" x14ac:dyDescent="0.3">
      <c r="B29" s="20">
        <f t="shared" si="1"/>
        <v>27</v>
      </c>
      <c r="C29" s="21" t="s">
        <v>64</v>
      </c>
      <c r="D29" s="21" t="s">
        <v>37</v>
      </c>
      <c r="E29" s="32"/>
      <c r="F29" s="15" t="s">
        <v>41</v>
      </c>
      <c r="G29" s="15" t="s">
        <v>41</v>
      </c>
      <c r="H29" s="15"/>
      <c r="I29" s="15" t="s">
        <v>28</v>
      </c>
      <c r="J29" s="22" t="s">
        <v>35</v>
      </c>
      <c r="K29" s="15" t="s">
        <v>4</v>
      </c>
      <c r="L29" s="15"/>
    </row>
    <row r="30" spans="2:12" s="1" customFormat="1" ht="23.25" hidden="1" thickBot="1" x14ac:dyDescent="0.3">
      <c r="B30" s="20">
        <f t="shared" si="1"/>
        <v>28</v>
      </c>
      <c r="C30" s="21" t="s">
        <v>216</v>
      </c>
      <c r="D30" s="21" t="s">
        <v>66</v>
      </c>
      <c r="E30" s="32"/>
      <c r="F30" s="15" t="s">
        <v>41</v>
      </c>
      <c r="G30" s="15" t="s">
        <v>65</v>
      </c>
      <c r="H30" s="15"/>
      <c r="I30" s="15" t="s">
        <v>28</v>
      </c>
      <c r="J30" s="22" t="s">
        <v>35</v>
      </c>
      <c r="K30" s="15" t="s">
        <v>4</v>
      </c>
      <c r="L30" s="15"/>
    </row>
    <row r="31" spans="2:12" s="1" customFormat="1" ht="23.25" hidden="1" thickBot="1" x14ac:dyDescent="0.3">
      <c r="B31" s="20">
        <f t="shared" si="1"/>
        <v>29</v>
      </c>
      <c r="C31" s="21" t="s">
        <v>67</v>
      </c>
      <c r="D31" s="21" t="s">
        <v>37</v>
      </c>
      <c r="E31" s="32"/>
      <c r="F31" s="15" t="s">
        <v>41</v>
      </c>
      <c r="G31" s="15" t="s">
        <v>68</v>
      </c>
      <c r="H31" s="15"/>
      <c r="I31" s="15" t="s">
        <v>28</v>
      </c>
      <c r="J31" s="22" t="s">
        <v>35</v>
      </c>
      <c r="K31" s="15" t="s">
        <v>4</v>
      </c>
      <c r="L31" s="15"/>
    </row>
    <row r="32" spans="2:12" s="1" customFormat="1" ht="23.25" hidden="1" thickBot="1" x14ac:dyDescent="0.3">
      <c r="B32" s="20">
        <f t="shared" si="1"/>
        <v>30</v>
      </c>
      <c r="C32" s="21" t="s">
        <v>69</v>
      </c>
      <c r="D32" s="21" t="s">
        <v>56</v>
      </c>
      <c r="E32" s="32"/>
      <c r="F32" s="15" t="s">
        <v>70</v>
      </c>
      <c r="G32" s="15" t="s">
        <v>71</v>
      </c>
      <c r="H32" s="15"/>
      <c r="I32" s="15" t="s">
        <v>28</v>
      </c>
      <c r="J32" s="22" t="s">
        <v>35</v>
      </c>
      <c r="K32" s="15" t="s">
        <v>4</v>
      </c>
      <c r="L32" s="15"/>
    </row>
    <row r="33" spans="2:12" s="1" customFormat="1" ht="23.25" hidden="1" thickBot="1" x14ac:dyDescent="0.3">
      <c r="B33" s="20">
        <f t="shared" si="1"/>
        <v>31</v>
      </c>
      <c r="C33" s="21" t="s">
        <v>74</v>
      </c>
      <c r="D33" s="21" t="s">
        <v>37</v>
      </c>
      <c r="E33" s="32"/>
      <c r="F33" s="15" t="s">
        <v>72</v>
      </c>
      <c r="G33" s="15" t="s">
        <v>73</v>
      </c>
      <c r="H33" s="15"/>
      <c r="I33" s="15" t="s">
        <v>28</v>
      </c>
      <c r="J33" s="22" t="s">
        <v>35</v>
      </c>
      <c r="K33" s="15" t="s">
        <v>4</v>
      </c>
      <c r="L33" s="15"/>
    </row>
    <row r="34" spans="2:12" s="1" customFormat="1" ht="23.25" hidden="1" thickBot="1" x14ac:dyDescent="0.3">
      <c r="B34" s="20">
        <f t="shared" si="1"/>
        <v>32</v>
      </c>
      <c r="C34" s="21" t="s">
        <v>75</v>
      </c>
      <c r="D34" s="21" t="s">
        <v>38</v>
      </c>
      <c r="E34" s="32"/>
      <c r="F34" s="15" t="s">
        <v>41</v>
      </c>
      <c r="G34" s="15" t="s">
        <v>76</v>
      </c>
      <c r="H34" s="15"/>
      <c r="I34" s="15" t="s">
        <v>28</v>
      </c>
      <c r="J34" s="22" t="s">
        <v>35</v>
      </c>
      <c r="K34" s="15" t="s">
        <v>4</v>
      </c>
      <c r="L34" s="15"/>
    </row>
    <row r="35" spans="2:12" s="1" customFormat="1" ht="23.25" hidden="1" thickBot="1" x14ac:dyDescent="0.3">
      <c r="B35" s="20">
        <f t="shared" si="1"/>
        <v>33</v>
      </c>
      <c r="C35" s="21" t="s">
        <v>77</v>
      </c>
      <c r="D35" s="21"/>
      <c r="E35" s="32"/>
      <c r="F35" s="15" t="s">
        <v>78</v>
      </c>
      <c r="G35" s="15" t="s">
        <v>47</v>
      </c>
      <c r="H35" s="15"/>
      <c r="I35" s="15" t="s">
        <v>28</v>
      </c>
      <c r="J35" s="22" t="s">
        <v>35</v>
      </c>
      <c r="K35" s="15" t="s">
        <v>4</v>
      </c>
      <c r="L35" s="15"/>
    </row>
    <row r="36" spans="2:12" s="1" customFormat="1" ht="23.25" hidden="1" thickBot="1" x14ac:dyDescent="0.3">
      <c r="B36" s="20">
        <f t="shared" si="1"/>
        <v>34</v>
      </c>
      <c r="C36" s="21" t="s">
        <v>79</v>
      </c>
      <c r="D36" s="21" t="s">
        <v>119</v>
      </c>
      <c r="E36" s="32">
        <v>99660000</v>
      </c>
      <c r="F36" s="15" t="s">
        <v>19</v>
      </c>
      <c r="G36" s="15" t="s">
        <v>20</v>
      </c>
      <c r="H36" s="15"/>
      <c r="I36" s="15" t="s">
        <v>28</v>
      </c>
      <c r="J36" s="22" t="s">
        <v>35</v>
      </c>
      <c r="K36" s="15" t="s">
        <v>4</v>
      </c>
      <c r="L36" s="15"/>
    </row>
    <row r="37" spans="2:12" s="1" customFormat="1" ht="22.5" hidden="1" x14ac:dyDescent="0.25">
      <c r="B37" s="2">
        <f t="shared" si="1"/>
        <v>35</v>
      </c>
      <c r="C37" s="3" t="s">
        <v>80</v>
      </c>
      <c r="D37" s="3" t="s">
        <v>56</v>
      </c>
      <c r="E37" s="30"/>
      <c r="F37" s="2"/>
      <c r="G37" s="2"/>
      <c r="H37" s="2"/>
      <c r="I37" s="2" t="s">
        <v>28</v>
      </c>
      <c r="J37" s="13" t="s">
        <v>35</v>
      </c>
      <c r="K37" s="2" t="s">
        <v>4</v>
      </c>
      <c r="L37" s="2"/>
    </row>
    <row r="38" spans="2:12" s="1" customFormat="1" ht="23.25" hidden="1" thickBot="1" x14ac:dyDescent="0.3">
      <c r="B38" s="20">
        <f t="shared" si="1"/>
        <v>36</v>
      </c>
      <c r="C38" s="21" t="s">
        <v>67</v>
      </c>
      <c r="D38" s="21" t="s">
        <v>56</v>
      </c>
      <c r="E38" s="32"/>
      <c r="F38" s="15" t="s">
        <v>41</v>
      </c>
      <c r="G38" s="15" t="s">
        <v>68</v>
      </c>
      <c r="H38" s="15"/>
      <c r="I38" s="15" t="s">
        <v>28</v>
      </c>
      <c r="J38" s="22" t="s">
        <v>35</v>
      </c>
      <c r="K38" s="15" t="s">
        <v>4</v>
      </c>
      <c r="L38" s="15"/>
    </row>
    <row r="39" spans="2:12" s="1" customFormat="1" ht="23.25" hidden="1" thickBot="1" x14ac:dyDescent="0.3">
      <c r="B39" s="20">
        <f t="shared" si="1"/>
        <v>37</v>
      </c>
      <c r="C39" s="21" t="s">
        <v>81</v>
      </c>
      <c r="D39" s="21" t="s">
        <v>0</v>
      </c>
      <c r="E39" s="32"/>
      <c r="F39" s="15"/>
      <c r="G39" s="15"/>
      <c r="H39" s="15"/>
      <c r="I39" s="15" t="s">
        <v>28</v>
      </c>
      <c r="J39" s="22" t="s">
        <v>35</v>
      </c>
      <c r="K39" s="15" t="s">
        <v>4</v>
      </c>
      <c r="L39" s="15"/>
    </row>
    <row r="40" spans="2:12" s="1" customFormat="1" ht="23.25" hidden="1" thickBot="1" x14ac:dyDescent="0.3">
      <c r="B40" s="20">
        <f t="shared" si="1"/>
        <v>38</v>
      </c>
      <c r="C40" s="21" t="s">
        <v>82</v>
      </c>
      <c r="D40" s="21" t="s">
        <v>0</v>
      </c>
      <c r="E40" s="32"/>
      <c r="F40" s="15"/>
      <c r="G40" s="15" t="s">
        <v>41</v>
      </c>
      <c r="H40" s="15"/>
      <c r="I40" s="15" t="s">
        <v>28</v>
      </c>
      <c r="J40" s="22" t="s">
        <v>35</v>
      </c>
      <c r="K40" s="15" t="s">
        <v>4</v>
      </c>
      <c r="L40" s="15"/>
    </row>
    <row r="41" spans="2:12" s="1" customFormat="1" ht="23.25" hidden="1" thickBot="1" x14ac:dyDescent="0.3">
      <c r="B41" s="20">
        <f t="shared" si="1"/>
        <v>39</v>
      </c>
      <c r="C41" s="21" t="s">
        <v>83</v>
      </c>
      <c r="D41" s="21" t="s">
        <v>0</v>
      </c>
      <c r="E41" s="32"/>
      <c r="F41" s="15" t="s">
        <v>85</v>
      </c>
      <c r="G41" s="15" t="s">
        <v>41</v>
      </c>
      <c r="H41" s="15"/>
      <c r="I41" s="15" t="s">
        <v>28</v>
      </c>
      <c r="J41" s="22" t="s">
        <v>35</v>
      </c>
      <c r="K41" s="15" t="s">
        <v>4</v>
      </c>
      <c r="L41" s="15"/>
    </row>
    <row r="42" spans="2:12" s="1" customFormat="1" ht="23.25" hidden="1" thickBot="1" x14ac:dyDescent="0.3">
      <c r="B42" s="20">
        <f t="shared" si="1"/>
        <v>40</v>
      </c>
      <c r="C42" s="21" t="s">
        <v>83</v>
      </c>
      <c r="D42" s="21" t="s">
        <v>0</v>
      </c>
      <c r="E42" s="32"/>
      <c r="F42" s="15" t="s">
        <v>84</v>
      </c>
      <c r="G42" s="15" t="s">
        <v>41</v>
      </c>
      <c r="H42" s="15"/>
      <c r="I42" s="15" t="s">
        <v>28</v>
      </c>
      <c r="J42" s="22" t="s">
        <v>35</v>
      </c>
      <c r="K42" s="15" t="s">
        <v>4</v>
      </c>
      <c r="L42" s="15"/>
    </row>
    <row r="43" spans="2:12" s="1" customFormat="1" ht="23.25" hidden="1" thickBot="1" x14ac:dyDescent="0.3">
      <c r="B43" s="20">
        <f t="shared" si="1"/>
        <v>41</v>
      </c>
      <c r="C43" s="21" t="s">
        <v>86</v>
      </c>
      <c r="D43" s="21" t="s">
        <v>0</v>
      </c>
      <c r="E43" s="32"/>
      <c r="F43" s="15"/>
      <c r="G43" s="15"/>
      <c r="H43" s="15"/>
      <c r="I43" s="15" t="s">
        <v>28</v>
      </c>
      <c r="J43" s="22" t="s">
        <v>35</v>
      </c>
      <c r="K43" s="15" t="s">
        <v>4</v>
      </c>
      <c r="L43" s="15"/>
    </row>
    <row r="44" spans="2:12" ht="23.25" hidden="1" thickBot="1" x14ac:dyDescent="0.3">
      <c r="B44" s="20">
        <f t="shared" si="1"/>
        <v>42</v>
      </c>
      <c r="C44" s="21" t="s">
        <v>87</v>
      </c>
      <c r="D44" s="21" t="s">
        <v>0</v>
      </c>
      <c r="E44" s="32"/>
      <c r="F44" s="15" t="s">
        <v>41</v>
      </c>
      <c r="G44" s="15" t="s">
        <v>41</v>
      </c>
      <c r="H44" s="15"/>
      <c r="I44" s="15" t="s">
        <v>28</v>
      </c>
      <c r="J44" s="22" t="s">
        <v>35</v>
      </c>
      <c r="K44" s="15" t="s">
        <v>4</v>
      </c>
      <c r="L44" s="15"/>
    </row>
    <row r="45" spans="2:12" ht="22.5" hidden="1" x14ac:dyDescent="0.25">
      <c r="B45" s="24">
        <f t="shared" si="1"/>
        <v>43</v>
      </c>
      <c r="C45" s="9" t="s">
        <v>86</v>
      </c>
      <c r="D45" s="9" t="s">
        <v>0</v>
      </c>
      <c r="E45" s="29"/>
      <c r="F45" s="5"/>
      <c r="G45" s="17"/>
      <c r="H45" s="5"/>
      <c r="I45" s="5" t="s">
        <v>28</v>
      </c>
      <c r="J45" s="5" t="s">
        <v>35</v>
      </c>
      <c r="K45" s="5" t="s">
        <v>4</v>
      </c>
      <c r="L45" s="5"/>
    </row>
    <row r="46" spans="2:12" ht="23.25" hidden="1" thickBot="1" x14ac:dyDescent="0.3">
      <c r="B46" s="25">
        <f t="shared" si="1"/>
        <v>44</v>
      </c>
      <c r="C46" s="12" t="s">
        <v>86</v>
      </c>
      <c r="D46" s="12" t="s">
        <v>0</v>
      </c>
      <c r="E46" s="31"/>
      <c r="F46" s="7"/>
      <c r="G46" s="7"/>
      <c r="H46" s="7"/>
      <c r="I46" s="7" t="s">
        <v>28</v>
      </c>
      <c r="J46" s="7" t="s">
        <v>35</v>
      </c>
      <c r="K46" s="7" t="s">
        <v>4</v>
      </c>
      <c r="L46" s="7"/>
    </row>
    <row r="47" spans="2:12" ht="23.25" hidden="1" thickBot="1" x14ac:dyDescent="0.3">
      <c r="B47" s="20">
        <f t="shared" si="1"/>
        <v>45</v>
      </c>
      <c r="C47" s="21" t="s">
        <v>88</v>
      </c>
      <c r="D47" s="21" t="s">
        <v>56</v>
      </c>
      <c r="E47" s="32"/>
      <c r="F47" s="15"/>
      <c r="G47" s="15"/>
      <c r="H47" s="15"/>
      <c r="I47" s="15" t="s">
        <v>28</v>
      </c>
      <c r="J47" s="22" t="s">
        <v>35</v>
      </c>
      <c r="K47" s="15" t="s">
        <v>4</v>
      </c>
      <c r="L47" s="15"/>
    </row>
    <row r="48" spans="2:12" ht="22.5" hidden="1" x14ac:dyDescent="0.25">
      <c r="B48" s="24">
        <f t="shared" si="1"/>
        <v>46</v>
      </c>
      <c r="C48" s="9" t="s">
        <v>89</v>
      </c>
      <c r="D48" s="9" t="s">
        <v>39</v>
      </c>
      <c r="E48" s="29"/>
      <c r="F48" s="5" t="s">
        <v>41</v>
      </c>
      <c r="G48" s="17" t="s">
        <v>90</v>
      </c>
      <c r="H48" s="5"/>
      <c r="I48" s="5" t="s">
        <v>28</v>
      </c>
      <c r="J48" s="5" t="s">
        <v>35</v>
      </c>
      <c r="K48" s="5" t="s">
        <v>4</v>
      </c>
      <c r="L48" s="5"/>
    </row>
    <row r="49" spans="2:12" ht="23.25" hidden="1" thickBot="1" x14ac:dyDescent="0.3">
      <c r="B49" s="25">
        <f>ROW()-2</f>
        <v>47</v>
      </c>
      <c r="C49" s="12" t="s">
        <v>89</v>
      </c>
      <c r="D49" s="12" t="s">
        <v>39</v>
      </c>
      <c r="E49" s="31"/>
      <c r="F49" s="7" t="s">
        <v>41</v>
      </c>
      <c r="G49" s="7" t="s">
        <v>90</v>
      </c>
      <c r="H49" s="7"/>
      <c r="I49" s="7" t="s">
        <v>28</v>
      </c>
      <c r="J49" s="7" t="s">
        <v>35</v>
      </c>
      <c r="K49" s="7" t="s">
        <v>4</v>
      </c>
      <c r="L49" s="7"/>
    </row>
    <row r="50" spans="2:12" ht="22.5" hidden="1" x14ac:dyDescent="0.25">
      <c r="B50" s="1">
        <f>ROW()-2</f>
        <v>48</v>
      </c>
      <c r="C50" s="3" t="s">
        <v>91</v>
      </c>
      <c r="D50" s="3" t="s">
        <v>56</v>
      </c>
      <c r="E50" s="30"/>
      <c r="F50" s="2" t="s">
        <v>41</v>
      </c>
      <c r="G50" s="2" t="s">
        <v>41</v>
      </c>
      <c r="H50" s="2"/>
      <c r="I50" s="2" t="s">
        <v>28</v>
      </c>
      <c r="J50" s="23" t="s">
        <v>35</v>
      </c>
      <c r="K50" s="2" t="s">
        <v>4</v>
      </c>
      <c r="L50" s="2"/>
    </row>
    <row r="51" spans="2:12" ht="22.5" hidden="1" x14ac:dyDescent="0.25">
      <c r="B51" s="24">
        <f t="shared" ref="B51:B82" si="2">ROW()-2</f>
        <v>49</v>
      </c>
      <c r="C51" s="9" t="s">
        <v>92</v>
      </c>
      <c r="D51" s="9" t="s">
        <v>37</v>
      </c>
      <c r="E51" s="29"/>
      <c r="F51" s="5" t="s">
        <v>41</v>
      </c>
      <c r="G51" s="5" t="s">
        <v>94</v>
      </c>
      <c r="H51" s="5"/>
      <c r="I51" s="5" t="s">
        <v>28</v>
      </c>
      <c r="J51" s="5" t="s">
        <v>35</v>
      </c>
      <c r="K51" s="5" t="s">
        <v>4</v>
      </c>
      <c r="L51" s="5"/>
    </row>
    <row r="52" spans="2:12" ht="23.25" hidden="1" thickBot="1" x14ac:dyDescent="0.3">
      <c r="B52" s="25">
        <f t="shared" si="2"/>
        <v>50</v>
      </c>
      <c r="C52" s="12" t="s">
        <v>92</v>
      </c>
      <c r="D52" s="12" t="s">
        <v>37</v>
      </c>
      <c r="E52" s="31"/>
      <c r="F52" s="7" t="s">
        <v>41</v>
      </c>
      <c r="G52" s="7" t="s">
        <v>93</v>
      </c>
      <c r="H52" s="7"/>
      <c r="I52" s="7" t="s">
        <v>28</v>
      </c>
      <c r="J52" s="7" t="s">
        <v>35</v>
      </c>
      <c r="K52" s="7" t="s">
        <v>4</v>
      </c>
      <c r="L52" s="7"/>
    </row>
    <row r="53" spans="2:12" ht="22.5" hidden="1" x14ac:dyDescent="0.25">
      <c r="B53" s="8">
        <f t="shared" si="2"/>
        <v>51</v>
      </c>
      <c r="C53" s="9" t="s">
        <v>17</v>
      </c>
      <c r="D53" s="9" t="s">
        <v>37</v>
      </c>
      <c r="E53" s="29"/>
      <c r="F53" s="5" t="s">
        <v>107</v>
      </c>
      <c r="G53" s="5" t="s">
        <v>95</v>
      </c>
      <c r="H53" s="5" t="s">
        <v>110</v>
      </c>
      <c r="I53" s="5" t="s">
        <v>28</v>
      </c>
      <c r="J53" s="5" t="s">
        <v>35</v>
      </c>
      <c r="K53" s="5" t="s">
        <v>4</v>
      </c>
      <c r="L53" s="5"/>
    </row>
    <row r="54" spans="2:12" ht="22.5" hidden="1" x14ac:dyDescent="0.25">
      <c r="B54" s="10">
        <f t="shared" si="2"/>
        <v>52</v>
      </c>
      <c r="C54" s="3" t="s">
        <v>17</v>
      </c>
      <c r="D54" s="3" t="s">
        <v>37</v>
      </c>
      <c r="E54" s="30"/>
      <c r="F54" s="2" t="s">
        <v>103</v>
      </c>
      <c r="G54" s="2" t="s">
        <v>96</v>
      </c>
      <c r="H54" s="2" t="s">
        <v>111</v>
      </c>
      <c r="I54" s="2" t="s">
        <v>28</v>
      </c>
      <c r="J54" s="2" t="s">
        <v>35</v>
      </c>
      <c r="K54" s="2" t="s">
        <v>4</v>
      </c>
      <c r="L54" s="2"/>
    </row>
    <row r="55" spans="2:12" ht="22.5" hidden="1" x14ac:dyDescent="0.25">
      <c r="B55" s="24">
        <f t="shared" si="2"/>
        <v>53</v>
      </c>
      <c r="C55" s="9" t="s">
        <v>21</v>
      </c>
      <c r="D55" s="9" t="s">
        <v>37</v>
      </c>
      <c r="E55" s="29"/>
      <c r="F55" s="5" t="s">
        <v>98</v>
      </c>
      <c r="G55" s="17" t="s">
        <v>97</v>
      </c>
      <c r="H55" s="5" t="s">
        <v>111</v>
      </c>
      <c r="I55" s="5" t="s">
        <v>28</v>
      </c>
      <c r="J55" s="5" t="s">
        <v>35</v>
      </c>
      <c r="K55" s="5" t="s">
        <v>4</v>
      </c>
      <c r="L55" s="5"/>
    </row>
    <row r="56" spans="2:12" ht="23.25" hidden="1" thickBot="1" x14ac:dyDescent="0.3">
      <c r="B56" s="25">
        <f t="shared" si="2"/>
        <v>54</v>
      </c>
      <c r="C56" s="12" t="s">
        <v>21</v>
      </c>
      <c r="D56" s="12" t="s">
        <v>37</v>
      </c>
      <c r="E56" s="31"/>
      <c r="F56" s="7" t="s">
        <v>99</v>
      </c>
      <c r="G56" s="7" t="s">
        <v>106</v>
      </c>
      <c r="H56" s="7" t="s">
        <v>111</v>
      </c>
      <c r="I56" s="7" t="s">
        <v>28</v>
      </c>
      <c r="J56" s="7" t="s">
        <v>35</v>
      </c>
      <c r="K56" s="7" t="s">
        <v>4</v>
      </c>
      <c r="L56" s="7"/>
    </row>
    <row r="57" spans="2:12" ht="22.5" hidden="1" x14ac:dyDescent="0.25">
      <c r="B57" s="24">
        <f t="shared" si="2"/>
        <v>55</v>
      </c>
      <c r="C57" s="9" t="s">
        <v>102</v>
      </c>
      <c r="D57" s="9" t="s">
        <v>37</v>
      </c>
      <c r="E57" s="29"/>
      <c r="F57" s="5" t="s">
        <v>100</v>
      </c>
      <c r="G57" s="5" t="s">
        <v>101</v>
      </c>
      <c r="H57" s="5" t="s">
        <v>111</v>
      </c>
      <c r="I57" s="5" t="s">
        <v>28</v>
      </c>
      <c r="J57" s="5" t="s">
        <v>35</v>
      </c>
      <c r="K57" s="5" t="s">
        <v>4</v>
      </c>
      <c r="L57" s="5"/>
    </row>
    <row r="58" spans="2:12" ht="23.25" hidden="1" thickBot="1" x14ac:dyDescent="0.3">
      <c r="B58" s="25">
        <f t="shared" si="2"/>
        <v>56</v>
      </c>
      <c r="C58" s="12" t="s">
        <v>102</v>
      </c>
      <c r="D58" s="12" t="s">
        <v>37</v>
      </c>
      <c r="E58" s="31"/>
      <c r="F58" s="7" t="s">
        <v>105</v>
      </c>
      <c r="G58" s="7" t="s">
        <v>104</v>
      </c>
      <c r="H58" s="7" t="s">
        <v>111</v>
      </c>
      <c r="I58" s="7" t="s">
        <v>28</v>
      </c>
      <c r="J58" s="7" t="s">
        <v>35</v>
      </c>
      <c r="K58" s="7" t="s">
        <v>4</v>
      </c>
      <c r="L58" s="7"/>
    </row>
    <row r="59" spans="2:12" ht="22.5" hidden="1" x14ac:dyDescent="0.25">
      <c r="B59" s="34">
        <f t="shared" si="2"/>
        <v>57</v>
      </c>
      <c r="C59" s="3" t="s">
        <v>114</v>
      </c>
      <c r="D59" s="3" t="s">
        <v>56</v>
      </c>
      <c r="E59" s="35"/>
      <c r="F59" s="2" t="s">
        <v>115</v>
      </c>
      <c r="G59" s="2"/>
      <c r="H59" s="2" t="s">
        <v>113</v>
      </c>
      <c r="I59" s="2" t="s">
        <v>28</v>
      </c>
      <c r="J59" s="2" t="s">
        <v>35</v>
      </c>
      <c r="K59" s="2" t="s">
        <v>4</v>
      </c>
      <c r="L59" s="2"/>
    </row>
    <row r="60" spans="2:12" ht="22.5" hidden="1" x14ac:dyDescent="0.25">
      <c r="B60" s="34">
        <f t="shared" si="2"/>
        <v>58</v>
      </c>
      <c r="C60" s="3" t="s">
        <v>17</v>
      </c>
      <c r="D60" s="3" t="s">
        <v>117</v>
      </c>
      <c r="E60" s="35">
        <v>146000000</v>
      </c>
      <c r="F60" s="2"/>
      <c r="G60" s="2"/>
      <c r="H60" s="2" t="s">
        <v>113</v>
      </c>
      <c r="I60" s="2" t="s">
        <v>28</v>
      </c>
      <c r="J60" s="2" t="s">
        <v>35</v>
      </c>
      <c r="K60" s="2" t="s">
        <v>4</v>
      </c>
      <c r="L60" s="2"/>
    </row>
    <row r="61" spans="2:12" ht="22.5" hidden="1" x14ac:dyDescent="0.25">
      <c r="B61" s="34">
        <f t="shared" si="2"/>
        <v>59</v>
      </c>
      <c r="C61" s="3" t="s">
        <v>120</v>
      </c>
      <c r="D61" s="3" t="s">
        <v>117</v>
      </c>
      <c r="E61" s="35">
        <v>113700000</v>
      </c>
      <c r="F61" s="2" t="s">
        <v>121</v>
      </c>
      <c r="G61" s="2" t="s">
        <v>122</v>
      </c>
      <c r="H61" s="2" t="s">
        <v>113</v>
      </c>
      <c r="I61" s="2" t="s">
        <v>28</v>
      </c>
      <c r="J61" s="2" t="s">
        <v>35</v>
      </c>
      <c r="K61" s="2" t="s">
        <v>4</v>
      </c>
      <c r="L61" s="2"/>
    </row>
    <row r="62" spans="2:12" ht="22.5" hidden="1" x14ac:dyDescent="0.25">
      <c r="B62" s="40">
        <f t="shared" si="2"/>
        <v>60</v>
      </c>
      <c r="C62" s="41" t="s">
        <v>64</v>
      </c>
      <c r="D62" s="41" t="s">
        <v>117</v>
      </c>
      <c r="E62" s="42"/>
      <c r="F62" s="43" t="s">
        <v>123</v>
      </c>
      <c r="G62" s="43"/>
      <c r="H62" s="43" t="s">
        <v>113</v>
      </c>
      <c r="I62" s="43" t="s">
        <v>28</v>
      </c>
      <c r="J62" s="43" t="s">
        <v>35</v>
      </c>
      <c r="K62" s="43" t="s">
        <v>4</v>
      </c>
      <c r="L62" s="43"/>
    </row>
    <row r="63" spans="2:12" ht="23.25" hidden="1" thickBot="1" x14ac:dyDescent="0.3">
      <c r="B63" s="25">
        <f t="shared" si="2"/>
        <v>61</v>
      </c>
      <c r="C63" s="12" t="s">
        <v>124</v>
      </c>
      <c r="D63" s="12" t="s">
        <v>37</v>
      </c>
      <c r="E63" s="31">
        <v>69009237000</v>
      </c>
      <c r="F63" s="7" t="s">
        <v>125</v>
      </c>
      <c r="G63" s="7"/>
      <c r="H63" s="7" t="s">
        <v>113</v>
      </c>
      <c r="I63" s="7" t="s">
        <v>28</v>
      </c>
      <c r="J63" s="7" t="s">
        <v>35</v>
      </c>
      <c r="K63" s="7" t="s">
        <v>4</v>
      </c>
      <c r="L63" s="7"/>
    </row>
    <row r="64" spans="2:12" ht="22.5" hidden="1" x14ac:dyDescent="0.25">
      <c r="B64" s="24">
        <f t="shared" si="2"/>
        <v>62</v>
      </c>
      <c r="C64" s="9" t="s">
        <v>127</v>
      </c>
      <c r="D64" s="9" t="s">
        <v>39</v>
      </c>
      <c r="E64" s="29">
        <v>143500000</v>
      </c>
      <c r="F64" s="5" t="s">
        <v>41</v>
      </c>
      <c r="G64" s="5" t="s">
        <v>41</v>
      </c>
      <c r="H64" s="5"/>
      <c r="I64" s="5"/>
      <c r="J64" s="5" t="s">
        <v>35</v>
      </c>
      <c r="K64" s="5" t="s">
        <v>4</v>
      </c>
      <c r="L64" s="5"/>
    </row>
    <row r="65" spans="2:12" ht="22.5" hidden="1" x14ac:dyDescent="0.25">
      <c r="B65" s="34">
        <f t="shared" si="2"/>
        <v>63</v>
      </c>
      <c r="C65" s="3" t="s">
        <v>127</v>
      </c>
      <c r="D65" s="3" t="s">
        <v>37</v>
      </c>
      <c r="E65" s="35">
        <v>15436336800</v>
      </c>
      <c r="F65" s="2" t="s">
        <v>41</v>
      </c>
      <c r="G65" s="2" t="s">
        <v>41</v>
      </c>
      <c r="H65" s="2"/>
      <c r="I65" s="2"/>
      <c r="J65" s="2" t="s">
        <v>35</v>
      </c>
      <c r="K65" s="2" t="s">
        <v>4</v>
      </c>
      <c r="L65" s="2"/>
    </row>
    <row r="66" spans="2:12" ht="22.5" hidden="1" x14ac:dyDescent="0.25">
      <c r="B66" s="34">
        <f t="shared" si="2"/>
        <v>64</v>
      </c>
      <c r="C66" s="3" t="s">
        <v>127</v>
      </c>
      <c r="D66" s="3" t="s">
        <v>37</v>
      </c>
      <c r="E66" s="35">
        <v>417150000</v>
      </c>
      <c r="F66" s="2" t="s">
        <v>128</v>
      </c>
      <c r="G66" s="2" t="s">
        <v>129</v>
      </c>
      <c r="H66" s="2" t="s">
        <v>113</v>
      </c>
      <c r="I66" s="2" t="s">
        <v>130</v>
      </c>
      <c r="J66" s="2" t="s">
        <v>35</v>
      </c>
      <c r="K66" s="2" t="s">
        <v>4</v>
      </c>
      <c r="L66" s="2"/>
    </row>
    <row r="67" spans="2:12" ht="22.5" hidden="1" x14ac:dyDescent="0.25">
      <c r="B67" s="34">
        <f t="shared" si="2"/>
        <v>65</v>
      </c>
      <c r="C67" s="3" t="s">
        <v>127</v>
      </c>
      <c r="D67" s="3" t="s">
        <v>37</v>
      </c>
      <c r="E67" s="35">
        <v>2775000000</v>
      </c>
      <c r="F67" s="2" t="s">
        <v>131</v>
      </c>
      <c r="G67" s="2" t="s">
        <v>132</v>
      </c>
      <c r="H67" s="2" t="s">
        <v>113</v>
      </c>
      <c r="I67" s="2" t="s">
        <v>130</v>
      </c>
      <c r="J67" s="2" t="s">
        <v>35</v>
      </c>
      <c r="K67" s="2" t="s">
        <v>4</v>
      </c>
      <c r="L67" s="2"/>
    </row>
    <row r="68" spans="2:12" ht="23.25" hidden="1" thickBot="1" x14ac:dyDescent="0.3">
      <c r="B68" s="25">
        <f t="shared" si="2"/>
        <v>66</v>
      </c>
      <c r="C68" s="12" t="s">
        <v>127</v>
      </c>
      <c r="D68" s="12" t="s">
        <v>0</v>
      </c>
      <c r="E68" s="31"/>
      <c r="F68" s="7" t="s">
        <v>133</v>
      </c>
      <c r="G68" s="7" t="s">
        <v>134</v>
      </c>
      <c r="H68" s="7" t="s">
        <v>113</v>
      </c>
      <c r="I68" s="7" t="s">
        <v>130</v>
      </c>
      <c r="J68" s="7" t="s">
        <v>35</v>
      </c>
      <c r="K68" s="7" t="s">
        <v>13</v>
      </c>
      <c r="L68" s="7" t="s">
        <v>203</v>
      </c>
    </row>
    <row r="69" spans="2:12" ht="22.5" hidden="1" x14ac:dyDescent="0.25">
      <c r="B69" s="36">
        <f t="shared" si="2"/>
        <v>67</v>
      </c>
      <c r="C69" s="37" t="s">
        <v>135</v>
      </c>
      <c r="D69" s="37" t="s">
        <v>117</v>
      </c>
      <c r="E69" s="38">
        <v>733908000</v>
      </c>
      <c r="F69" s="39" t="s">
        <v>136</v>
      </c>
      <c r="G69" s="39" t="s">
        <v>137</v>
      </c>
      <c r="H69" s="39" t="s">
        <v>112</v>
      </c>
      <c r="I69" s="39" t="s">
        <v>6</v>
      </c>
      <c r="J69" s="39" t="s">
        <v>35</v>
      </c>
      <c r="K69" s="39" t="s">
        <v>4</v>
      </c>
      <c r="L69" s="39"/>
    </row>
    <row r="70" spans="2:12" ht="22.5" hidden="1" x14ac:dyDescent="0.25">
      <c r="B70" s="34">
        <f t="shared" si="2"/>
        <v>68</v>
      </c>
      <c r="C70" s="3" t="s">
        <v>86</v>
      </c>
      <c r="D70" s="3" t="s">
        <v>56</v>
      </c>
      <c r="E70" s="35">
        <v>8173770000</v>
      </c>
      <c r="F70" s="2" t="s">
        <v>138</v>
      </c>
      <c r="G70" s="2" t="s">
        <v>41</v>
      </c>
      <c r="H70" s="2" t="s">
        <v>113</v>
      </c>
      <c r="I70" s="2" t="s">
        <v>28</v>
      </c>
      <c r="J70" s="2" t="s">
        <v>35</v>
      </c>
      <c r="K70" s="2" t="s">
        <v>4</v>
      </c>
      <c r="L70" s="2"/>
    </row>
    <row r="71" spans="2:12" ht="22.5" hidden="1" x14ac:dyDescent="0.25">
      <c r="B71" s="34">
        <f t="shared" si="2"/>
        <v>69</v>
      </c>
      <c r="C71" s="3" t="s">
        <v>139</v>
      </c>
      <c r="D71" s="3" t="s">
        <v>117</v>
      </c>
      <c r="E71" s="35">
        <v>470590000</v>
      </c>
      <c r="F71" s="2" t="s">
        <v>140</v>
      </c>
      <c r="G71" s="2" t="s">
        <v>141</v>
      </c>
      <c r="H71" s="2" t="s">
        <v>113</v>
      </c>
      <c r="I71" s="2" t="s">
        <v>130</v>
      </c>
      <c r="J71" s="2" t="s">
        <v>35</v>
      </c>
      <c r="K71" s="2" t="s">
        <v>4</v>
      </c>
      <c r="L71" s="2"/>
    </row>
    <row r="72" spans="2:12" ht="22.5" hidden="1" x14ac:dyDescent="0.25">
      <c r="B72" s="34">
        <f t="shared" si="2"/>
        <v>70</v>
      </c>
      <c r="C72" s="3" t="s">
        <v>143</v>
      </c>
      <c r="D72" s="3" t="s">
        <v>56</v>
      </c>
      <c r="E72" s="35"/>
      <c r="F72" s="2" t="s">
        <v>144</v>
      </c>
      <c r="G72" s="2"/>
      <c r="H72" s="2" t="s">
        <v>113</v>
      </c>
      <c r="I72" s="2" t="s">
        <v>8</v>
      </c>
      <c r="J72" s="2" t="s">
        <v>62</v>
      </c>
      <c r="K72" s="2" t="s">
        <v>145</v>
      </c>
      <c r="L72" s="2" t="s">
        <v>202</v>
      </c>
    </row>
    <row r="73" spans="2:12" ht="22.5" hidden="1" x14ac:dyDescent="0.25">
      <c r="B73" s="34">
        <f t="shared" si="2"/>
        <v>71</v>
      </c>
      <c r="C73" s="3" t="s">
        <v>146</v>
      </c>
      <c r="D73" s="3" t="s">
        <v>56</v>
      </c>
      <c r="E73" s="35">
        <v>2859922414</v>
      </c>
      <c r="F73" s="2" t="s">
        <v>147</v>
      </c>
      <c r="G73" s="2" t="s">
        <v>148</v>
      </c>
      <c r="H73" s="2" t="s">
        <v>110</v>
      </c>
      <c r="I73" s="2" t="s">
        <v>0</v>
      </c>
      <c r="J73" s="2" t="s">
        <v>35</v>
      </c>
      <c r="K73" s="2" t="s">
        <v>4</v>
      </c>
      <c r="L73" s="2"/>
    </row>
    <row r="74" spans="2:12" ht="22.5" hidden="1" x14ac:dyDescent="0.25">
      <c r="B74" s="34">
        <f t="shared" si="2"/>
        <v>72</v>
      </c>
      <c r="C74" s="3" t="s">
        <v>149</v>
      </c>
      <c r="D74" s="3" t="s">
        <v>56</v>
      </c>
      <c r="E74" s="35"/>
      <c r="F74" s="2" t="s">
        <v>231</v>
      </c>
      <c r="G74" s="2" t="s">
        <v>232</v>
      </c>
      <c r="H74" s="2" t="s">
        <v>113</v>
      </c>
      <c r="I74" s="2" t="s">
        <v>28</v>
      </c>
      <c r="J74" s="2" t="s">
        <v>35</v>
      </c>
      <c r="K74" s="2" t="s">
        <v>4</v>
      </c>
      <c r="L74" s="2" t="s">
        <v>204</v>
      </c>
    </row>
    <row r="75" spans="2:12" ht="22.5" hidden="1" x14ac:dyDescent="0.25">
      <c r="B75" s="34">
        <f t="shared" si="2"/>
        <v>73</v>
      </c>
      <c r="C75" s="3" t="s">
        <v>150</v>
      </c>
      <c r="D75" s="3" t="s">
        <v>56</v>
      </c>
      <c r="E75" s="35"/>
      <c r="F75" s="2" t="s">
        <v>233</v>
      </c>
      <c r="G75" s="2" t="s">
        <v>151</v>
      </c>
      <c r="H75" s="2" t="s">
        <v>113</v>
      </c>
      <c r="I75" s="2" t="s">
        <v>28</v>
      </c>
      <c r="J75" s="2" t="s">
        <v>35</v>
      </c>
      <c r="K75" s="2" t="s">
        <v>4</v>
      </c>
      <c r="L75" s="2" t="s">
        <v>204</v>
      </c>
    </row>
    <row r="76" spans="2:12" ht="22.5" hidden="1" x14ac:dyDescent="0.25">
      <c r="B76" s="34">
        <f t="shared" si="2"/>
        <v>74</v>
      </c>
      <c r="C76" s="3" t="s">
        <v>152</v>
      </c>
      <c r="D76" s="3" t="s">
        <v>56</v>
      </c>
      <c r="E76" s="35">
        <v>454320000</v>
      </c>
      <c r="F76" s="2" t="s">
        <v>234</v>
      </c>
      <c r="G76" s="2" t="s">
        <v>153</v>
      </c>
      <c r="H76" s="2" t="s">
        <v>113</v>
      </c>
      <c r="I76" s="2" t="s">
        <v>0</v>
      </c>
      <c r="J76" s="2" t="s">
        <v>34</v>
      </c>
      <c r="K76" s="2" t="s">
        <v>26</v>
      </c>
      <c r="L76" s="2" t="s">
        <v>204</v>
      </c>
    </row>
    <row r="77" spans="2:12" ht="22.5" hidden="1" x14ac:dyDescent="0.25">
      <c r="B77" s="34">
        <f t="shared" si="2"/>
        <v>75</v>
      </c>
      <c r="C77" s="3" t="s">
        <v>154</v>
      </c>
      <c r="D77" s="3" t="s">
        <v>56</v>
      </c>
      <c r="E77" s="35"/>
      <c r="F77" s="2"/>
      <c r="G77" s="2" t="s">
        <v>155</v>
      </c>
      <c r="H77" s="2"/>
      <c r="I77" s="2" t="s">
        <v>11</v>
      </c>
      <c r="J77" s="2" t="s">
        <v>62</v>
      </c>
      <c r="K77" s="2" t="s">
        <v>14</v>
      </c>
      <c r="L77" s="2" t="s">
        <v>204</v>
      </c>
    </row>
    <row r="78" spans="2:12" ht="22.5" hidden="1" x14ac:dyDescent="0.25">
      <c r="B78" s="34">
        <f t="shared" si="2"/>
        <v>76</v>
      </c>
      <c r="C78" s="3" t="s">
        <v>156</v>
      </c>
      <c r="D78" s="3" t="s">
        <v>56</v>
      </c>
      <c r="E78" s="35">
        <v>3132900000</v>
      </c>
      <c r="F78" s="2"/>
      <c r="G78" s="2" t="s">
        <v>157</v>
      </c>
      <c r="H78" s="2"/>
      <c r="I78" s="2" t="s">
        <v>11</v>
      </c>
      <c r="J78" s="2" t="s">
        <v>62</v>
      </c>
      <c r="K78" s="2" t="s">
        <v>14</v>
      </c>
      <c r="L78" s="2" t="s">
        <v>204</v>
      </c>
    </row>
    <row r="79" spans="2:12" ht="22.5" hidden="1" x14ac:dyDescent="0.25">
      <c r="B79" s="34">
        <f t="shared" si="2"/>
        <v>77</v>
      </c>
      <c r="C79" s="3" t="s">
        <v>158</v>
      </c>
      <c r="D79" s="3" t="s">
        <v>56</v>
      </c>
      <c r="E79" s="35">
        <v>2953197500</v>
      </c>
      <c r="F79" s="4" t="s">
        <v>194</v>
      </c>
      <c r="G79" s="2" t="s">
        <v>159</v>
      </c>
      <c r="H79" s="2" t="s">
        <v>110</v>
      </c>
      <c r="I79" s="2" t="s">
        <v>6</v>
      </c>
      <c r="J79" s="2" t="s">
        <v>35</v>
      </c>
      <c r="K79" s="2" t="s">
        <v>4</v>
      </c>
      <c r="L79" s="2"/>
    </row>
    <row r="80" spans="2:12" ht="22.5" hidden="1" x14ac:dyDescent="0.25">
      <c r="B80" s="34">
        <f t="shared" si="2"/>
        <v>78</v>
      </c>
      <c r="C80" s="3" t="s">
        <v>160</v>
      </c>
      <c r="D80" s="3" t="s">
        <v>56</v>
      </c>
      <c r="E80" s="35"/>
      <c r="F80" s="2"/>
      <c r="G80" s="2"/>
      <c r="H80" s="2"/>
      <c r="I80" s="2"/>
      <c r="J80" s="2" t="s">
        <v>34</v>
      </c>
      <c r="K80" s="2" t="s">
        <v>12</v>
      </c>
      <c r="L80" s="2" t="s">
        <v>204</v>
      </c>
    </row>
    <row r="81" spans="2:12" ht="22.5" hidden="1" x14ac:dyDescent="0.25">
      <c r="B81" s="34">
        <f t="shared" si="2"/>
        <v>79</v>
      </c>
      <c r="C81" s="3" t="s">
        <v>161</v>
      </c>
      <c r="D81" s="3" t="s">
        <v>38</v>
      </c>
      <c r="E81" s="48">
        <v>72475</v>
      </c>
      <c r="F81" s="2" t="s">
        <v>162</v>
      </c>
      <c r="G81" s="2" t="s">
        <v>162</v>
      </c>
      <c r="H81" s="2"/>
      <c r="I81" s="2"/>
      <c r="J81" s="2" t="s">
        <v>35</v>
      </c>
      <c r="K81" s="2" t="s">
        <v>4</v>
      </c>
      <c r="L81" s="2" t="s">
        <v>203</v>
      </c>
    </row>
    <row r="82" spans="2:12" ht="22.5" hidden="1" x14ac:dyDescent="0.25">
      <c r="B82" s="34">
        <f t="shared" si="2"/>
        <v>80</v>
      </c>
      <c r="C82" s="3" t="s">
        <v>163</v>
      </c>
      <c r="D82" s="3" t="s">
        <v>56</v>
      </c>
      <c r="E82" s="35"/>
      <c r="F82" s="2"/>
      <c r="G82" s="2" t="s">
        <v>164</v>
      </c>
      <c r="H82" s="2"/>
      <c r="I82" s="2" t="s">
        <v>8</v>
      </c>
      <c r="J82" s="2" t="s">
        <v>35</v>
      </c>
      <c r="K82" s="2" t="s">
        <v>13</v>
      </c>
      <c r="L82" s="2" t="s">
        <v>203</v>
      </c>
    </row>
    <row r="83" spans="2:12" ht="22.5" hidden="1" x14ac:dyDescent="0.25">
      <c r="B83" s="34">
        <f t="shared" ref="B83:B103" si="3">ROW()-2</f>
        <v>81</v>
      </c>
      <c r="C83" s="3" t="s">
        <v>165</v>
      </c>
      <c r="D83" s="3" t="s">
        <v>117</v>
      </c>
      <c r="E83" s="35"/>
      <c r="F83" s="2"/>
      <c r="G83" s="2" t="s">
        <v>166</v>
      </c>
      <c r="H83" s="2"/>
      <c r="I83" s="2" t="s">
        <v>8</v>
      </c>
      <c r="J83" s="2" t="s">
        <v>35</v>
      </c>
      <c r="K83" s="2" t="s">
        <v>13</v>
      </c>
      <c r="L83" s="2" t="s">
        <v>203</v>
      </c>
    </row>
    <row r="84" spans="2:12" ht="22.5" hidden="1" x14ac:dyDescent="0.25">
      <c r="B84" s="34">
        <f t="shared" si="3"/>
        <v>82</v>
      </c>
      <c r="C84" s="3" t="s">
        <v>67</v>
      </c>
      <c r="D84" s="3" t="s">
        <v>56</v>
      </c>
      <c r="E84" s="35"/>
      <c r="F84" s="2"/>
      <c r="G84" s="2"/>
      <c r="H84" s="2"/>
      <c r="I84" s="2" t="s">
        <v>8</v>
      </c>
      <c r="J84" s="2" t="s">
        <v>35</v>
      </c>
      <c r="K84" s="2" t="s">
        <v>13</v>
      </c>
      <c r="L84" s="2" t="s">
        <v>203</v>
      </c>
    </row>
    <row r="85" spans="2:12" ht="22.5" hidden="1" x14ac:dyDescent="0.25">
      <c r="B85" s="34">
        <f t="shared" si="3"/>
        <v>83</v>
      </c>
      <c r="C85" s="3" t="s">
        <v>216</v>
      </c>
      <c r="D85" s="3" t="s">
        <v>117</v>
      </c>
      <c r="E85" s="35">
        <v>31301052093</v>
      </c>
      <c r="F85" s="2"/>
      <c r="G85" s="2" t="s">
        <v>167</v>
      </c>
      <c r="H85" s="2"/>
      <c r="I85" s="2" t="s">
        <v>130</v>
      </c>
      <c r="J85" s="2" t="s">
        <v>35</v>
      </c>
      <c r="K85" s="2" t="s">
        <v>4</v>
      </c>
      <c r="L85" s="2"/>
    </row>
    <row r="86" spans="2:12" ht="22.5" hidden="1" x14ac:dyDescent="0.25">
      <c r="B86" s="34">
        <f t="shared" si="3"/>
        <v>84</v>
      </c>
      <c r="C86" s="3" t="s">
        <v>168</v>
      </c>
      <c r="D86" s="3" t="s">
        <v>117</v>
      </c>
      <c r="E86" s="35"/>
      <c r="F86" s="2" t="s">
        <v>169</v>
      </c>
      <c r="G86" s="2"/>
      <c r="H86" s="2"/>
      <c r="I86" s="2" t="s">
        <v>8</v>
      </c>
      <c r="J86" s="2" t="s">
        <v>34</v>
      </c>
      <c r="K86" s="2" t="s">
        <v>12</v>
      </c>
      <c r="L86" s="2" t="s">
        <v>204</v>
      </c>
    </row>
    <row r="87" spans="2:12" ht="22.5" hidden="1" x14ac:dyDescent="0.25">
      <c r="B87" s="34">
        <f t="shared" si="3"/>
        <v>85</v>
      </c>
      <c r="C87" s="3" t="s">
        <v>170</v>
      </c>
      <c r="D87" s="3" t="s">
        <v>117</v>
      </c>
      <c r="E87" s="35">
        <v>1320276000</v>
      </c>
      <c r="F87" s="2" t="s">
        <v>171</v>
      </c>
      <c r="G87" s="2" t="s">
        <v>172</v>
      </c>
      <c r="H87" s="2" t="s">
        <v>110</v>
      </c>
      <c r="I87" s="2"/>
      <c r="J87" s="2" t="s">
        <v>34</v>
      </c>
      <c r="K87" s="2" t="s">
        <v>26</v>
      </c>
      <c r="L87" s="2" t="s">
        <v>204</v>
      </c>
    </row>
    <row r="88" spans="2:12" ht="22.5" hidden="1" x14ac:dyDescent="0.25">
      <c r="B88" s="34">
        <f t="shared" si="3"/>
        <v>86</v>
      </c>
      <c r="C88" s="3" t="s">
        <v>173</v>
      </c>
      <c r="D88" s="3" t="s">
        <v>117</v>
      </c>
      <c r="E88" s="35">
        <v>5702842200</v>
      </c>
      <c r="F88" s="2" t="s">
        <v>185</v>
      </c>
      <c r="G88" s="2" t="s">
        <v>186</v>
      </c>
      <c r="H88" s="2" t="s">
        <v>113</v>
      </c>
      <c r="I88" s="2" t="s">
        <v>28</v>
      </c>
      <c r="J88" s="2" t="s">
        <v>35</v>
      </c>
      <c r="K88" s="2" t="s">
        <v>4</v>
      </c>
      <c r="L88" s="2"/>
    </row>
    <row r="89" spans="2:12" ht="22.5" hidden="1" x14ac:dyDescent="0.25">
      <c r="B89" s="34">
        <f t="shared" si="3"/>
        <v>87</v>
      </c>
      <c r="C89" s="3" t="s">
        <v>174</v>
      </c>
      <c r="D89" s="3" t="s">
        <v>56</v>
      </c>
      <c r="E89" s="35"/>
      <c r="F89" s="3" t="s">
        <v>175</v>
      </c>
      <c r="G89" s="2"/>
      <c r="H89" s="2"/>
      <c r="I89" s="2" t="s">
        <v>0</v>
      </c>
      <c r="J89" s="2" t="s">
        <v>35</v>
      </c>
      <c r="K89" s="2" t="s">
        <v>13</v>
      </c>
      <c r="L89" s="2" t="s">
        <v>203</v>
      </c>
    </row>
    <row r="90" spans="2:12" ht="22.5" hidden="1" x14ac:dyDescent="0.25">
      <c r="B90" s="34">
        <f t="shared" si="3"/>
        <v>88</v>
      </c>
      <c r="C90" s="3" t="s">
        <v>177</v>
      </c>
      <c r="D90" s="3" t="s">
        <v>117</v>
      </c>
      <c r="E90" s="35"/>
      <c r="F90" s="2" t="s">
        <v>178</v>
      </c>
      <c r="G90" s="2" t="s">
        <v>176</v>
      </c>
      <c r="H90" s="2" t="s">
        <v>113</v>
      </c>
      <c r="I90" s="2" t="s">
        <v>28</v>
      </c>
      <c r="J90" s="2" t="s">
        <v>35</v>
      </c>
      <c r="K90" s="2" t="s">
        <v>4</v>
      </c>
      <c r="L90" s="2"/>
    </row>
    <row r="91" spans="2:12" ht="22.5" hidden="1" x14ac:dyDescent="0.25">
      <c r="B91" s="34">
        <f t="shared" si="3"/>
        <v>89</v>
      </c>
      <c r="C91" s="3" t="s">
        <v>179</v>
      </c>
      <c r="D91" s="3" t="s">
        <v>117</v>
      </c>
      <c r="E91" s="35"/>
      <c r="F91" s="2" t="s">
        <v>181</v>
      </c>
      <c r="G91" s="2" t="s">
        <v>180</v>
      </c>
      <c r="H91" s="2"/>
      <c r="I91" s="2" t="s">
        <v>11</v>
      </c>
      <c r="J91" s="2" t="s">
        <v>35</v>
      </c>
      <c r="K91" s="2" t="s">
        <v>14</v>
      </c>
      <c r="L91" s="2" t="s">
        <v>203</v>
      </c>
    </row>
    <row r="92" spans="2:12" ht="22.5" hidden="1" x14ac:dyDescent="0.25">
      <c r="B92" s="34">
        <f t="shared" si="3"/>
        <v>90</v>
      </c>
      <c r="C92" s="3" t="s">
        <v>182</v>
      </c>
      <c r="D92" s="3" t="s">
        <v>39</v>
      </c>
      <c r="E92" s="35"/>
      <c r="F92" s="2" t="s">
        <v>184</v>
      </c>
      <c r="G92" s="2" t="s">
        <v>183</v>
      </c>
      <c r="H92" s="2" t="s">
        <v>113</v>
      </c>
      <c r="I92" s="2" t="s">
        <v>8</v>
      </c>
      <c r="J92" s="2" t="s">
        <v>35</v>
      </c>
      <c r="K92" s="2" t="s">
        <v>59</v>
      </c>
      <c r="L92" s="2" t="s">
        <v>203</v>
      </c>
    </row>
    <row r="93" spans="2:12" ht="22.5" hidden="1" x14ac:dyDescent="0.25">
      <c r="B93" s="34">
        <f t="shared" si="3"/>
        <v>91</v>
      </c>
      <c r="C93" s="3" t="s">
        <v>187</v>
      </c>
      <c r="D93" s="3" t="s">
        <v>117</v>
      </c>
      <c r="E93" s="35">
        <v>6829860650</v>
      </c>
      <c r="F93" s="2" t="s">
        <v>188</v>
      </c>
      <c r="G93" s="2" t="s">
        <v>189</v>
      </c>
      <c r="H93" s="2" t="s">
        <v>113</v>
      </c>
      <c r="I93" s="2" t="s">
        <v>190</v>
      </c>
      <c r="J93" s="2" t="s">
        <v>35</v>
      </c>
      <c r="K93" s="2" t="s">
        <v>4</v>
      </c>
      <c r="L93" s="2" t="s">
        <v>203</v>
      </c>
    </row>
    <row r="94" spans="2:12" ht="22.5" hidden="1" x14ac:dyDescent="0.25">
      <c r="B94" s="34">
        <f t="shared" si="3"/>
        <v>92</v>
      </c>
      <c r="C94" s="3" t="s">
        <v>168</v>
      </c>
      <c r="D94" s="3" t="s">
        <v>37</v>
      </c>
      <c r="E94" s="35">
        <f>9120000000-1465140000</f>
        <v>7654860000</v>
      </c>
      <c r="F94" s="2" t="s">
        <v>41</v>
      </c>
      <c r="G94" s="2" t="s">
        <v>191</v>
      </c>
      <c r="H94" s="2"/>
      <c r="I94" s="2"/>
      <c r="J94" s="2" t="s">
        <v>35</v>
      </c>
      <c r="K94" s="2" t="s">
        <v>4</v>
      </c>
      <c r="L94" s="2"/>
    </row>
    <row r="95" spans="2:12" ht="22.5" hidden="1" x14ac:dyDescent="0.25">
      <c r="B95" s="34">
        <f t="shared" si="3"/>
        <v>93</v>
      </c>
      <c r="C95" s="3" t="s">
        <v>168</v>
      </c>
      <c r="D95" s="3" t="s">
        <v>56</v>
      </c>
      <c r="E95" s="35"/>
      <c r="F95" s="2" t="s">
        <v>192</v>
      </c>
      <c r="G95" s="2" t="s">
        <v>41</v>
      </c>
      <c r="H95" s="2" t="s">
        <v>113</v>
      </c>
      <c r="I95" s="2" t="s">
        <v>8</v>
      </c>
      <c r="J95" s="2" t="s">
        <v>35</v>
      </c>
      <c r="K95" s="2" t="s">
        <v>4</v>
      </c>
      <c r="L95" s="2"/>
    </row>
    <row r="96" spans="2:12" ht="22.5" hidden="1" x14ac:dyDescent="0.25">
      <c r="B96" s="34">
        <f t="shared" si="3"/>
        <v>94</v>
      </c>
      <c r="C96" s="3" t="s">
        <v>152</v>
      </c>
      <c r="D96" s="3" t="s">
        <v>117</v>
      </c>
      <c r="E96" s="35">
        <v>63880000</v>
      </c>
      <c r="F96" s="2" t="s">
        <v>193</v>
      </c>
      <c r="G96" s="2" t="s">
        <v>41</v>
      </c>
      <c r="H96" s="2" t="s">
        <v>113</v>
      </c>
      <c r="I96" s="2" t="s">
        <v>28</v>
      </c>
      <c r="J96" s="2" t="s">
        <v>35</v>
      </c>
      <c r="K96" s="2" t="s">
        <v>4</v>
      </c>
      <c r="L96" s="2"/>
    </row>
    <row r="97" spans="2:12" ht="22.5" hidden="1" x14ac:dyDescent="0.25">
      <c r="B97" s="34">
        <f t="shared" si="3"/>
        <v>95</v>
      </c>
      <c r="C97" s="3" t="s">
        <v>154</v>
      </c>
      <c r="D97" s="3" t="s">
        <v>117</v>
      </c>
      <c r="E97" s="35">
        <v>522000000</v>
      </c>
      <c r="F97" s="2" t="s">
        <v>41</v>
      </c>
      <c r="G97" s="2" t="s">
        <v>155</v>
      </c>
      <c r="H97" s="2"/>
      <c r="I97" s="2" t="s">
        <v>0</v>
      </c>
      <c r="J97" s="2" t="s">
        <v>34</v>
      </c>
      <c r="K97" s="2" t="s">
        <v>12</v>
      </c>
      <c r="L97" s="2" t="s">
        <v>204</v>
      </c>
    </row>
    <row r="98" spans="2:12" ht="22.5" x14ac:dyDescent="0.25">
      <c r="B98" s="1">
        <f t="shared" si="3"/>
        <v>96</v>
      </c>
      <c r="C98" s="3" t="s">
        <v>196</v>
      </c>
      <c r="D98" s="3" t="s">
        <v>117</v>
      </c>
      <c r="E98" s="44">
        <v>78279.3</v>
      </c>
      <c r="F98" s="2" t="s">
        <v>41</v>
      </c>
      <c r="G98" s="2" t="s">
        <v>197</v>
      </c>
      <c r="H98" s="2" t="s">
        <v>113</v>
      </c>
      <c r="I98" s="2" t="s">
        <v>28</v>
      </c>
      <c r="J98" s="2" t="s">
        <v>62</v>
      </c>
      <c r="K98" s="2" t="s">
        <v>14</v>
      </c>
      <c r="L98" s="2" t="s">
        <v>202</v>
      </c>
    </row>
    <row r="99" spans="2:12" ht="22.5" hidden="1" x14ac:dyDescent="0.25">
      <c r="B99" s="1">
        <f t="shared" si="3"/>
        <v>97</v>
      </c>
      <c r="C99" s="3" t="s">
        <v>198</v>
      </c>
      <c r="D99" s="3" t="s">
        <v>214</v>
      </c>
      <c r="E99" s="30">
        <v>205600000</v>
      </c>
      <c r="F99" s="2" t="s">
        <v>41</v>
      </c>
      <c r="G99" s="2" t="s">
        <v>215</v>
      </c>
      <c r="H99" s="2"/>
      <c r="I99" s="2" t="s">
        <v>28</v>
      </c>
      <c r="J99" s="2" t="s">
        <v>35</v>
      </c>
      <c r="K99" s="2" t="s">
        <v>4</v>
      </c>
      <c r="L99" s="2"/>
    </row>
    <row r="100" spans="2:12" ht="22.5" hidden="1" x14ac:dyDescent="0.25">
      <c r="B100" s="1">
        <f t="shared" si="3"/>
        <v>98</v>
      </c>
      <c r="C100" s="3" t="s">
        <v>199</v>
      </c>
      <c r="D100" s="3" t="s">
        <v>37</v>
      </c>
      <c r="E100" s="30">
        <v>462600000</v>
      </c>
      <c r="F100" s="2" t="s">
        <v>41</v>
      </c>
      <c r="G100" s="2" t="s">
        <v>200</v>
      </c>
      <c r="H100" s="2"/>
      <c r="I100" s="2" t="s">
        <v>28</v>
      </c>
      <c r="J100" s="2" t="s">
        <v>35</v>
      </c>
      <c r="K100" s="2" t="s">
        <v>4</v>
      </c>
      <c r="L100" s="2"/>
    </row>
    <row r="101" spans="2:12" ht="22.5" hidden="1" x14ac:dyDescent="0.25">
      <c r="B101" s="1">
        <f t="shared" si="3"/>
        <v>99</v>
      </c>
      <c r="C101" s="3" t="s">
        <v>201</v>
      </c>
      <c r="D101" s="3" t="s">
        <v>117</v>
      </c>
      <c r="E101" s="30">
        <v>4285920421</v>
      </c>
      <c r="F101" s="2"/>
      <c r="G101" s="2" t="s">
        <v>222</v>
      </c>
      <c r="H101" s="2" t="s">
        <v>113</v>
      </c>
      <c r="I101" s="2" t="s">
        <v>28</v>
      </c>
      <c r="J101" s="2" t="s">
        <v>35</v>
      </c>
      <c r="K101" s="2" t="s">
        <v>4</v>
      </c>
      <c r="L101" s="6"/>
    </row>
    <row r="102" spans="2:12" ht="22.5" hidden="1" x14ac:dyDescent="0.25">
      <c r="B102" s="1">
        <f t="shared" ref="B102:B135" si="4">ROW()-2</f>
        <v>100</v>
      </c>
      <c r="C102" s="3" t="s">
        <v>205</v>
      </c>
      <c r="D102" s="3" t="s">
        <v>117</v>
      </c>
      <c r="E102" s="30">
        <v>7623000000</v>
      </c>
      <c r="F102" s="2" t="s">
        <v>206</v>
      </c>
      <c r="G102" s="2" t="s">
        <v>207</v>
      </c>
      <c r="H102" s="2" t="s">
        <v>113</v>
      </c>
      <c r="I102" s="2" t="s">
        <v>28</v>
      </c>
      <c r="J102" s="2" t="s">
        <v>35</v>
      </c>
      <c r="K102" s="2" t="s">
        <v>4</v>
      </c>
      <c r="L102" s="6"/>
    </row>
    <row r="103" spans="2:12" ht="22.5" hidden="1" x14ac:dyDescent="0.25">
      <c r="B103" s="1">
        <f t="shared" si="3"/>
        <v>101</v>
      </c>
      <c r="C103" s="3" t="s">
        <v>208</v>
      </c>
      <c r="D103" s="3" t="s">
        <v>117</v>
      </c>
      <c r="E103" s="35">
        <v>1320000000</v>
      </c>
      <c r="F103" s="2" t="s">
        <v>209</v>
      </c>
      <c r="G103" s="2" t="s">
        <v>210</v>
      </c>
      <c r="H103" s="2" t="s">
        <v>113</v>
      </c>
      <c r="I103" s="2" t="s">
        <v>28</v>
      </c>
      <c r="J103" s="2" t="s">
        <v>34</v>
      </c>
      <c r="K103" s="2" t="s">
        <v>14</v>
      </c>
      <c r="L103" s="2" t="s">
        <v>204</v>
      </c>
    </row>
    <row r="104" spans="2:12" ht="22.5" hidden="1" x14ac:dyDescent="0.25">
      <c r="B104" s="1">
        <f t="shared" si="4"/>
        <v>102</v>
      </c>
      <c r="C104" s="3" t="s">
        <v>211</v>
      </c>
      <c r="D104" s="3"/>
      <c r="E104" s="30"/>
      <c r="F104" s="2" t="s">
        <v>212</v>
      </c>
      <c r="G104" s="2"/>
      <c r="H104" s="2"/>
      <c r="I104" s="2"/>
      <c r="J104" s="2" t="s">
        <v>35</v>
      </c>
      <c r="K104" s="2" t="s">
        <v>14</v>
      </c>
      <c r="L104" s="2" t="s">
        <v>204</v>
      </c>
    </row>
    <row r="105" spans="2:12" ht="22.5" hidden="1" x14ac:dyDescent="0.25">
      <c r="B105" s="1">
        <f t="shared" si="4"/>
        <v>103</v>
      </c>
      <c r="C105" s="3" t="s">
        <v>146</v>
      </c>
      <c r="D105" s="3" t="s">
        <v>214</v>
      </c>
      <c r="E105" s="30"/>
      <c r="F105" s="2"/>
      <c r="G105" s="2" t="s">
        <v>213</v>
      </c>
      <c r="H105" s="2"/>
      <c r="I105" s="2"/>
      <c r="J105" s="2" t="s">
        <v>35</v>
      </c>
      <c r="K105" s="2" t="s">
        <v>4</v>
      </c>
      <c r="L105" s="2"/>
    </row>
    <row r="106" spans="2:12" ht="22.5" x14ac:dyDescent="0.25">
      <c r="B106" s="1">
        <f t="shared" si="4"/>
        <v>104</v>
      </c>
      <c r="C106" s="3" t="s">
        <v>196</v>
      </c>
      <c r="D106" s="3" t="s">
        <v>37</v>
      </c>
      <c r="E106" s="30"/>
      <c r="F106" s="2"/>
      <c r="G106" s="2" t="s">
        <v>219</v>
      </c>
      <c r="H106" s="2"/>
      <c r="I106" s="2" t="s">
        <v>130</v>
      </c>
      <c r="J106" s="2" t="s">
        <v>35</v>
      </c>
      <c r="K106" s="2" t="s">
        <v>4</v>
      </c>
      <c r="L106" s="2"/>
    </row>
    <row r="107" spans="2:12" ht="22.5" hidden="1" x14ac:dyDescent="0.25">
      <c r="B107" s="1">
        <f t="shared" si="4"/>
        <v>105</v>
      </c>
      <c r="C107" s="3" t="s">
        <v>216</v>
      </c>
      <c r="D107" s="3" t="s">
        <v>142</v>
      </c>
      <c r="E107" s="30"/>
      <c r="F107" s="2"/>
      <c r="G107" s="2" t="s">
        <v>217</v>
      </c>
      <c r="H107" s="2"/>
      <c r="I107" s="2"/>
      <c r="J107" s="2" t="s">
        <v>35</v>
      </c>
      <c r="K107" s="2" t="s">
        <v>13</v>
      </c>
      <c r="L107" s="2" t="s">
        <v>203</v>
      </c>
    </row>
    <row r="108" spans="2:12" ht="22.5" hidden="1" x14ac:dyDescent="0.25">
      <c r="B108" s="1">
        <f t="shared" si="4"/>
        <v>106</v>
      </c>
      <c r="C108" s="3" t="s">
        <v>216</v>
      </c>
      <c r="D108" s="3" t="s">
        <v>142</v>
      </c>
      <c r="E108" s="30"/>
      <c r="F108" s="2"/>
      <c r="G108" s="2" t="s">
        <v>218</v>
      </c>
      <c r="H108" s="2"/>
      <c r="I108" s="2"/>
      <c r="J108" s="2" t="s">
        <v>35</v>
      </c>
      <c r="K108" s="2" t="s">
        <v>4</v>
      </c>
      <c r="L108" s="2"/>
    </row>
    <row r="109" spans="2:12" ht="22.5" hidden="1" x14ac:dyDescent="0.25">
      <c r="B109" s="1">
        <f t="shared" si="4"/>
        <v>107</v>
      </c>
      <c r="C109" s="3" t="s">
        <v>160</v>
      </c>
      <c r="D109" s="3" t="s">
        <v>117</v>
      </c>
      <c r="E109" s="30"/>
      <c r="F109" s="2"/>
      <c r="G109" s="2"/>
      <c r="H109" s="2"/>
      <c r="I109" s="2"/>
      <c r="J109" s="2" t="s">
        <v>35</v>
      </c>
      <c r="K109" s="2" t="s">
        <v>4</v>
      </c>
      <c r="L109" s="2"/>
    </row>
    <row r="110" spans="2:12" ht="22.5" hidden="1" x14ac:dyDescent="0.25">
      <c r="B110" s="1">
        <f t="shared" si="4"/>
        <v>108</v>
      </c>
      <c r="C110" s="3" t="s">
        <v>17</v>
      </c>
      <c r="D110" s="3" t="s">
        <v>117</v>
      </c>
      <c r="E110" s="30"/>
      <c r="F110" s="2"/>
      <c r="G110" s="2"/>
      <c r="H110" s="2"/>
      <c r="I110" s="2"/>
      <c r="J110" s="2" t="s">
        <v>35</v>
      </c>
      <c r="K110" s="2" t="s">
        <v>4</v>
      </c>
      <c r="L110" s="2"/>
    </row>
    <row r="111" spans="2:12" ht="22.5" hidden="1" x14ac:dyDescent="0.25">
      <c r="B111" s="1">
        <f t="shared" si="4"/>
        <v>109</v>
      </c>
      <c r="C111" s="3" t="s">
        <v>120</v>
      </c>
      <c r="D111" s="3" t="s">
        <v>117</v>
      </c>
      <c r="E111" s="30"/>
      <c r="F111" s="2"/>
      <c r="G111" s="2"/>
      <c r="H111" s="2"/>
      <c r="I111" s="2"/>
      <c r="J111" s="2" t="s">
        <v>35</v>
      </c>
      <c r="K111" s="2" t="s">
        <v>4</v>
      </c>
      <c r="L111" s="2"/>
    </row>
    <row r="112" spans="2:12" ht="22.5" hidden="1" x14ac:dyDescent="0.25">
      <c r="B112" s="1">
        <f t="shared" si="4"/>
        <v>110</v>
      </c>
      <c r="C112" s="3" t="s">
        <v>220</v>
      </c>
      <c r="D112" s="3" t="s">
        <v>117</v>
      </c>
      <c r="E112" s="30">
        <v>723900000</v>
      </c>
      <c r="F112" s="2"/>
      <c r="G112" s="2"/>
      <c r="H112" s="2"/>
      <c r="I112" s="2"/>
      <c r="J112" s="2" t="s">
        <v>35</v>
      </c>
      <c r="K112" s="2" t="s">
        <v>4</v>
      </c>
      <c r="L112" s="2"/>
    </row>
    <row r="113" spans="2:12" ht="22.5" hidden="1" x14ac:dyDescent="0.25">
      <c r="B113" s="1">
        <f t="shared" si="4"/>
        <v>111</v>
      </c>
      <c r="C113" s="3" t="s">
        <v>221</v>
      </c>
      <c r="D113" s="3" t="s">
        <v>117</v>
      </c>
      <c r="E113" s="30"/>
      <c r="F113" s="2"/>
      <c r="G113" s="2"/>
      <c r="H113" s="2"/>
      <c r="I113" s="2"/>
      <c r="J113" s="2" t="s">
        <v>35</v>
      </c>
      <c r="K113" s="2" t="s">
        <v>4</v>
      </c>
      <c r="L113" s="2"/>
    </row>
    <row r="114" spans="2:12" ht="22.5" hidden="1" x14ac:dyDescent="0.25">
      <c r="B114" s="1">
        <f t="shared" si="4"/>
        <v>112</v>
      </c>
      <c r="C114" s="3" t="s">
        <v>199</v>
      </c>
      <c r="D114" s="3" t="s">
        <v>117</v>
      </c>
      <c r="E114" s="30"/>
      <c r="F114" s="2"/>
      <c r="G114" s="2"/>
      <c r="H114" s="2"/>
      <c r="I114" s="2"/>
      <c r="J114" s="2" t="s">
        <v>35</v>
      </c>
      <c r="K114" s="2" t="s">
        <v>4</v>
      </c>
      <c r="L114" s="2"/>
    </row>
    <row r="115" spans="2:12" ht="22.5" hidden="1" x14ac:dyDescent="0.25">
      <c r="B115" s="1">
        <f t="shared" si="4"/>
        <v>113</v>
      </c>
      <c r="C115" s="3" t="s">
        <v>223</v>
      </c>
      <c r="D115" s="3" t="s">
        <v>214</v>
      </c>
      <c r="E115" s="30"/>
      <c r="F115" s="2"/>
      <c r="G115" s="2" t="s">
        <v>224</v>
      </c>
      <c r="H115" s="2"/>
      <c r="I115" s="2"/>
      <c r="J115" s="2" t="s">
        <v>34</v>
      </c>
      <c r="K115" s="2" t="s">
        <v>5</v>
      </c>
      <c r="L115" s="2"/>
    </row>
    <row r="116" spans="2:12" ht="22.5" hidden="1" x14ac:dyDescent="0.25">
      <c r="B116" s="1">
        <f t="shared" si="4"/>
        <v>114</v>
      </c>
      <c r="C116" s="3" t="s">
        <v>89</v>
      </c>
      <c r="D116" s="3" t="s">
        <v>225</v>
      </c>
      <c r="E116" s="30"/>
      <c r="F116" s="2"/>
      <c r="G116" s="2"/>
      <c r="H116" s="2"/>
      <c r="I116" s="2"/>
      <c r="J116" s="2" t="s">
        <v>35</v>
      </c>
      <c r="K116" s="2" t="s">
        <v>4</v>
      </c>
      <c r="L116" s="2"/>
    </row>
    <row r="117" spans="2:12" ht="22.5" hidden="1" x14ac:dyDescent="0.25">
      <c r="B117" s="1">
        <f t="shared" si="4"/>
        <v>115</v>
      </c>
      <c r="C117" s="3" t="s">
        <v>150</v>
      </c>
      <c r="D117" s="3" t="s">
        <v>117</v>
      </c>
      <c r="E117" s="30">
        <v>193500000</v>
      </c>
      <c r="F117" s="2"/>
      <c r="G117" s="2" t="s">
        <v>228</v>
      </c>
      <c r="H117" s="2"/>
      <c r="I117" s="2"/>
      <c r="J117" s="2" t="s">
        <v>35</v>
      </c>
      <c r="K117" s="2" t="s">
        <v>4</v>
      </c>
      <c r="L117" s="2"/>
    </row>
    <row r="118" spans="2:12" ht="22.5" hidden="1" x14ac:dyDescent="0.25">
      <c r="B118" s="1">
        <f t="shared" si="4"/>
        <v>116</v>
      </c>
      <c r="C118" s="3" t="s">
        <v>170</v>
      </c>
      <c r="D118" s="3" t="s">
        <v>117</v>
      </c>
      <c r="E118" s="30">
        <v>221100000</v>
      </c>
      <c r="F118" s="2" t="s">
        <v>226</v>
      </c>
      <c r="G118" s="2" t="s">
        <v>227</v>
      </c>
      <c r="H118" s="2" t="s">
        <v>112</v>
      </c>
      <c r="I118" s="2" t="s">
        <v>6</v>
      </c>
      <c r="J118" s="2" t="s">
        <v>35</v>
      </c>
      <c r="K118" s="2" t="s">
        <v>4</v>
      </c>
      <c r="L118" s="2"/>
    </row>
    <row r="119" spans="2:12" ht="22.5" hidden="1" x14ac:dyDescent="0.25">
      <c r="B119" s="1">
        <f t="shared" si="4"/>
        <v>117</v>
      </c>
      <c r="C119" s="3" t="s">
        <v>229</v>
      </c>
      <c r="D119" s="3" t="s">
        <v>56</v>
      </c>
      <c r="E119" s="30">
        <v>28000000</v>
      </c>
      <c r="F119" s="2" t="s">
        <v>235</v>
      </c>
      <c r="G119" s="2" t="s">
        <v>230</v>
      </c>
      <c r="H119" s="2" t="s">
        <v>113</v>
      </c>
      <c r="I119" s="2" t="s">
        <v>28</v>
      </c>
      <c r="J119" s="2" t="s">
        <v>35</v>
      </c>
      <c r="K119" s="2" t="s">
        <v>4</v>
      </c>
      <c r="L119" s="2"/>
    </row>
    <row r="120" spans="2:12" ht="22.5" hidden="1" x14ac:dyDescent="0.25">
      <c r="B120" s="1">
        <f t="shared" si="4"/>
        <v>118</v>
      </c>
      <c r="C120" s="3" t="s">
        <v>236</v>
      </c>
      <c r="D120" s="3" t="s">
        <v>117</v>
      </c>
      <c r="E120" s="30">
        <v>247500000</v>
      </c>
      <c r="F120" s="2" t="s">
        <v>237</v>
      </c>
      <c r="G120" s="2" t="s">
        <v>238</v>
      </c>
      <c r="H120" s="2" t="s">
        <v>113</v>
      </c>
      <c r="I120" s="2" t="s">
        <v>28</v>
      </c>
      <c r="J120" s="2" t="s">
        <v>35</v>
      </c>
      <c r="K120" s="2" t="s">
        <v>4</v>
      </c>
      <c r="L120" s="2"/>
    </row>
    <row r="121" spans="2:12" ht="22.5" hidden="1" x14ac:dyDescent="0.25">
      <c r="B121" s="1">
        <f t="shared" si="4"/>
        <v>119</v>
      </c>
      <c r="C121" s="3" t="s">
        <v>239</v>
      </c>
      <c r="D121" s="3" t="s">
        <v>56</v>
      </c>
      <c r="E121" s="30">
        <v>139664000</v>
      </c>
      <c r="F121" s="2" t="s">
        <v>240</v>
      </c>
      <c r="G121" s="2" t="s">
        <v>241</v>
      </c>
      <c r="H121" s="2" t="s">
        <v>113</v>
      </c>
      <c r="I121" s="2" t="s">
        <v>28</v>
      </c>
      <c r="J121" s="2" t="s">
        <v>35</v>
      </c>
      <c r="K121" s="2" t="s">
        <v>4</v>
      </c>
      <c r="L121" s="2"/>
    </row>
    <row r="122" spans="2:12" ht="22.5" hidden="1" x14ac:dyDescent="0.25">
      <c r="B122" s="1">
        <f t="shared" si="4"/>
        <v>120</v>
      </c>
      <c r="C122" s="3" t="s">
        <v>201</v>
      </c>
      <c r="D122" s="3" t="s">
        <v>117</v>
      </c>
      <c r="E122" s="30">
        <v>2294470128</v>
      </c>
      <c r="F122" s="2" t="s">
        <v>243</v>
      </c>
      <c r="G122" s="2" t="s">
        <v>242</v>
      </c>
      <c r="H122" s="2" t="s">
        <v>113</v>
      </c>
      <c r="I122" s="2" t="s">
        <v>28</v>
      </c>
      <c r="J122" s="2" t="s">
        <v>35</v>
      </c>
      <c r="K122" s="2" t="s">
        <v>4</v>
      </c>
      <c r="L122" s="2"/>
    </row>
    <row r="123" spans="2:12" ht="22.5" hidden="1" x14ac:dyDescent="0.25">
      <c r="B123" s="54">
        <f t="shared" si="4"/>
        <v>121</v>
      </c>
      <c r="C123" s="51" t="s">
        <v>201</v>
      </c>
      <c r="D123" s="51" t="s">
        <v>117</v>
      </c>
      <c r="E123" s="52">
        <v>92024625</v>
      </c>
      <c r="F123" s="13" t="s">
        <v>245</v>
      </c>
      <c r="G123" s="13" t="s">
        <v>244</v>
      </c>
      <c r="H123" s="13" t="s">
        <v>113</v>
      </c>
      <c r="I123" s="13" t="s">
        <v>28</v>
      </c>
      <c r="J123" s="13" t="s">
        <v>35</v>
      </c>
      <c r="K123" s="13" t="s">
        <v>4</v>
      </c>
      <c r="L123" s="13"/>
    </row>
    <row r="124" spans="2:12" ht="22.5" hidden="1" x14ac:dyDescent="0.25">
      <c r="B124" s="55">
        <f t="shared" si="4"/>
        <v>122</v>
      </c>
      <c r="C124" s="53" t="s">
        <v>246</v>
      </c>
      <c r="D124" s="3" t="s">
        <v>117</v>
      </c>
      <c r="E124" s="30">
        <v>22000000</v>
      </c>
      <c r="F124" s="2" t="s">
        <v>247</v>
      </c>
      <c r="G124" s="2" t="s">
        <v>248</v>
      </c>
      <c r="H124" s="2" t="s">
        <v>113</v>
      </c>
      <c r="I124" s="2" t="s">
        <v>28</v>
      </c>
      <c r="J124" s="2" t="s">
        <v>35</v>
      </c>
      <c r="K124" s="2" t="s">
        <v>4</v>
      </c>
      <c r="L124" s="50"/>
    </row>
    <row r="125" spans="2:12" ht="22.5" hidden="1" x14ac:dyDescent="0.25">
      <c r="B125" s="1">
        <f t="shared" si="4"/>
        <v>123</v>
      </c>
      <c r="C125" s="3" t="s">
        <v>246</v>
      </c>
      <c r="D125" s="3" t="s">
        <v>117</v>
      </c>
      <c r="E125" s="30">
        <v>0</v>
      </c>
      <c r="F125" s="2" t="s">
        <v>249</v>
      </c>
      <c r="G125" s="2" t="s">
        <v>250</v>
      </c>
      <c r="H125" s="2" t="s">
        <v>110</v>
      </c>
      <c r="I125" s="2" t="s">
        <v>0</v>
      </c>
      <c r="J125" s="2" t="s">
        <v>35</v>
      </c>
      <c r="K125" s="2" t="s">
        <v>13</v>
      </c>
      <c r="L125" s="2" t="s">
        <v>204</v>
      </c>
    </row>
    <row r="126" spans="2:12" ht="22.5" hidden="1" x14ac:dyDescent="0.25">
      <c r="B126" s="1">
        <f t="shared" si="4"/>
        <v>124</v>
      </c>
      <c r="C126" s="3" t="s">
        <v>246</v>
      </c>
      <c r="D126" s="3" t="s">
        <v>117</v>
      </c>
      <c r="E126" s="30">
        <v>243396000</v>
      </c>
      <c r="F126" s="2"/>
      <c r="G126" s="2" t="s">
        <v>251</v>
      </c>
      <c r="H126" s="2" t="s">
        <v>113</v>
      </c>
      <c r="I126" s="2" t="s">
        <v>11</v>
      </c>
      <c r="J126" s="2" t="s">
        <v>35</v>
      </c>
      <c r="K126" s="2" t="s">
        <v>13</v>
      </c>
      <c r="L126" s="2" t="s">
        <v>204</v>
      </c>
    </row>
    <row r="127" spans="2:12" ht="22.5" hidden="1" x14ac:dyDescent="0.25">
      <c r="B127" s="1">
        <f t="shared" si="4"/>
        <v>125</v>
      </c>
      <c r="C127" s="3" t="s">
        <v>252</v>
      </c>
      <c r="D127" s="3" t="s">
        <v>117</v>
      </c>
      <c r="E127" s="30">
        <v>686000000</v>
      </c>
      <c r="F127" s="2" t="s">
        <v>253</v>
      </c>
      <c r="G127" s="2"/>
      <c r="H127" s="2" t="s">
        <v>113</v>
      </c>
      <c r="I127" s="2" t="s">
        <v>28</v>
      </c>
      <c r="J127" s="2" t="s">
        <v>35</v>
      </c>
      <c r="K127" s="2" t="s">
        <v>4</v>
      </c>
      <c r="L127" s="2"/>
    </row>
    <row r="128" spans="2:12" ht="22.5" hidden="1" x14ac:dyDescent="0.25">
      <c r="B128" s="1">
        <f t="shared" si="4"/>
        <v>126</v>
      </c>
      <c r="C128" s="3" t="s">
        <v>102</v>
      </c>
      <c r="D128" s="3" t="s">
        <v>117</v>
      </c>
      <c r="E128" s="30">
        <v>68500000</v>
      </c>
      <c r="F128" s="2" t="s">
        <v>254</v>
      </c>
      <c r="G128" s="2" t="s">
        <v>255</v>
      </c>
      <c r="H128" s="2" t="s">
        <v>113</v>
      </c>
      <c r="I128" s="2" t="s">
        <v>28</v>
      </c>
      <c r="J128" s="2" t="s">
        <v>35</v>
      </c>
      <c r="K128" s="2" t="s">
        <v>4</v>
      </c>
      <c r="L128" s="2"/>
    </row>
    <row r="129" spans="2:12" ht="22.5" hidden="1" x14ac:dyDescent="0.25">
      <c r="B129" s="1">
        <f t="shared" si="4"/>
        <v>127</v>
      </c>
      <c r="C129" s="3"/>
      <c r="D129" s="3"/>
      <c r="E129" s="30"/>
      <c r="F129" s="2"/>
      <c r="G129" s="2"/>
      <c r="H129" s="2"/>
      <c r="I129" s="2"/>
      <c r="J129" s="2"/>
      <c r="K129" s="2"/>
      <c r="L129" s="2"/>
    </row>
    <row r="130" spans="2:12" ht="22.5" hidden="1" x14ac:dyDescent="0.25">
      <c r="B130" s="1">
        <f t="shared" si="4"/>
        <v>128</v>
      </c>
      <c r="C130" s="3"/>
      <c r="D130" s="3"/>
      <c r="E130" s="30"/>
      <c r="F130" s="2"/>
      <c r="G130" s="2"/>
      <c r="H130" s="2"/>
      <c r="I130" s="2"/>
      <c r="J130" s="2"/>
      <c r="K130" s="2"/>
      <c r="L130" s="2"/>
    </row>
    <row r="131" spans="2:12" ht="22.5" hidden="1" x14ac:dyDescent="0.25">
      <c r="B131" s="1">
        <f t="shared" si="4"/>
        <v>129</v>
      </c>
      <c r="C131" s="3"/>
      <c r="D131" s="3"/>
      <c r="E131" s="30"/>
      <c r="F131" s="2"/>
      <c r="G131" s="2"/>
      <c r="H131" s="2"/>
      <c r="I131" s="2"/>
      <c r="J131" s="2"/>
      <c r="K131" s="2"/>
      <c r="L131" s="2"/>
    </row>
    <row r="132" spans="2:12" ht="22.5" hidden="1" x14ac:dyDescent="0.25">
      <c r="B132" s="1">
        <f t="shared" si="4"/>
        <v>130</v>
      </c>
      <c r="C132" s="3"/>
      <c r="D132" s="3"/>
      <c r="E132" s="30"/>
      <c r="F132" s="2"/>
      <c r="G132" s="2"/>
      <c r="H132" s="2"/>
      <c r="I132" s="2"/>
      <c r="J132" s="2"/>
      <c r="K132" s="2"/>
      <c r="L132" s="2"/>
    </row>
    <row r="133" spans="2:12" ht="22.5" hidden="1" x14ac:dyDescent="0.25">
      <c r="B133" s="1">
        <f t="shared" si="4"/>
        <v>131</v>
      </c>
      <c r="C133" s="3"/>
      <c r="D133" s="3"/>
      <c r="E133" s="30"/>
      <c r="F133" s="2"/>
      <c r="G133" s="2"/>
      <c r="H133" s="2"/>
      <c r="I133" s="2"/>
      <c r="J133" s="2"/>
      <c r="K133" s="2"/>
      <c r="L133" s="2"/>
    </row>
    <row r="134" spans="2:12" ht="22.5" hidden="1" x14ac:dyDescent="0.25">
      <c r="B134" s="1">
        <f t="shared" si="4"/>
        <v>132</v>
      </c>
      <c r="C134" s="3"/>
      <c r="D134" s="3"/>
      <c r="E134" s="30"/>
      <c r="F134" s="2"/>
      <c r="G134" s="2"/>
      <c r="H134" s="2"/>
      <c r="I134" s="2"/>
      <c r="J134" s="2"/>
      <c r="K134" s="2"/>
      <c r="L134" s="2"/>
    </row>
    <row r="135" spans="2:12" ht="22.5" hidden="1" x14ac:dyDescent="0.25">
      <c r="B135" s="1">
        <f t="shared" si="4"/>
        <v>133</v>
      </c>
      <c r="C135" s="3"/>
      <c r="D135" s="3"/>
      <c r="E135" s="30"/>
      <c r="F135" s="2"/>
      <c r="G135" s="2"/>
      <c r="H135" s="2"/>
      <c r="I135" s="2"/>
      <c r="J135" s="2"/>
      <c r="K135" s="2"/>
      <c r="L135" s="2"/>
    </row>
    <row r="136" spans="2:12" ht="22.5" hidden="1" x14ac:dyDescent="0.25">
      <c r="B136" s="1">
        <f t="shared" ref="B136:B169" si="5">ROW()-2</f>
        <v>134</v>
      </c>
      <c r="C136" s="3"/>
      <c r="D136" s="3"/>
      <c r="E136" s="30"/>
      <c r="F136" s="2"/>
      <c r="G136" s="2"/>
      <c r="H136" s="2"/>
      <c r="I136" s="2"/>
      <c r="J136" s="2"/>
      <c r="K136" s="2"/>
      <c r="L136" s="2"/>
    </row>
    <row r="137" spans="2:12" ht="22.5" hidden="1" x14ac:dyDescent="0.25">
      <c r="B137" s="1">
        <f t="shared" si="5"/>
        <v>135</v>
      </c>
      <c r="C137" s="3"/>
      <c r="D137" s="3"/>
      <c r="E137" s="30"/>
      <c r="F137" s="2"/>
      <c r="G137" s="2"/>
      <c r="H137" s="2"/>
      <c r="I137" s="2"/>
      <c r="J137" s="2"/>
      <c r="K137" s="2"/>
      <c r="L137" s="2"/>
    </row>
    <row r="138" spans="2:12" ht="22.5" hidden="1" x14ac:dyDescent="0.25">
      <c r="B138" s="1">
        <f t="shared" si="5"/>
        <v>136</v>
      </c>
      <c r="C138" s="3"/>
      <c r="D138" s="3"/>
      <c r="E138" s="30"/>
      <c r="F138" s="2"/>
      <c r="G138" s="2"/>
      <c r="H138" s="2"/>
      <c r="I138" s="2"/>
      <c r="J138" s="2"/>
      <c r="K138" s="2"/>
      <c r="L138" s="2"/>
    </row>
    <row r="139" spans="2:12" ht="22.5" hidden="1" x14ac:dyDescent="0.25">
      <c r="B139" s="1">
        <f t="shared" si="5"/>
        <v>137</v>
      </c>
      <c r="C139" s="3"/>
      <c r="D139" s="3"/>
      <c r="E139" s="30"/>
      <c r="F139" s="2"/>
      <c r="G139" s="2"/>
      <c r="H139" s="2"/>
      <c r="I139" s="2"/>
      <c r="J139" s="2"/>
      <c r="K139" s="2"/>
      <c r="L139" s="2"/>
    </row>
    <row r="140" spans="2:12" ht="22.5" hidden="1" x14ac:dyDescent="0.25">
      <c r="B140" s="1">
        <f t="shared" si="5"/>
        <v>138</v>
      </c>
      <c r="C140" s="3"/>
      <c r="D140" s="3"/>
      <c r="E140" s="30"/>
      <c r="F140" s="2"/>
      <c r="G140" s="2"/>
      <c r="H140" s="2"/>
      <c r="I140" s="2"/>
      <c r="J140" s="2"/>
      <c r="K140" s="2"/>
      <c r="L140" s="2"/>
    </row>
    <row r="141" spans="2:12" ht="22.5" hidden="1" x14ac:dyDescent="0.25">
      <c r="B141" s="1">
        <f t="shared" si="5"/>
        <v>139</v>
      </c>
      <c r="C141" s="3"/>
      <c r="D141" s="3"/>
      <c r="E141" s="30"/>
      <c r="F141" s="2"/>
      <c r="G141" s="2"/>
      <c r="H141" s="2"/>
      <c r="I141" s="2"/>
      <c r="J141" s="2"/>
      <c r="K141" s="2"/>
      <c r="L141" s="2"/>
    </row>
    <row r="142" spans="2:12" ht="22.5" hidden="1" x14ac:dyDescent="0.25">
      <c r="B142" s="1">
        <f t="shared" si="5"/>
        <v>140</v>
      </c>
      <c r="C142" s="3"/>
      <c r="D142" s="3"/>
      <c r="E142" s="30"/>
      <c r="F142" s="2"/>
      <c r="G142" s="2"/>
      <c r="H142" s="2"/>
      <c r="I142" s="2"/>
      <c r="J142" s="2"/>
      <c r="K142" s="2"/>
      <c r="L142" s="2"/>
    </row>
    <row r="143" spans="2:12" ht="22.5" hidden="1" x14ac:dyDescent="0.25">
      <c r="B143" s="1">
        <f t="shared" si="5"/>
        <v>141</v>
      </c>
      <c r="C143" s="3"/>
      <c r="D143" s="3"/>
      <c r="E143" s="30"/>
      <c r="F143" s="2"/>
      <c r="G143" s="2"/>
      <c r="H143" s="2"/>
      <c r="I143" s="2"/>
      <c r="J143" s="2"/>
      <c r="K143" s="2"/>
      <c r="L143" s="2"/>
    </row>
    <row r="144" spans="2:12" ht="22.5" hidden="1" x14ac:dyDescent="0.25">
      <c r="B144" s="1">
        <f t="shared" si="5"/>
        <v>142</v>
      </c>
      <c r="C144" s="3"/>
      <c r="D144" s="3"/>
      <c r="E144" s="30"/>
      <c r="F144" s="2"/>
      <c r="G144" s="2"/>
      <c r="H144" s="2"/>
      <c r="I144" s="2"/>
      <c r="J144" s="2"/>
      <c r="K144" s="2"/>
      <c r="L144" s="2"/>
    </row>
    <row r="145" spans="2:12" ht="22.5" hidden="1" x14ac:dyDescent="0.25">
      <c r="B145" s="1">
        <f t="shared" si="5"/>
        <v>143</v>
      </c>
      <c r="C145" s="3"/>
      <c r="D145" s="3"/>
      <c r="E145" s="30"/>
      <c r="F145" s="2"/>
      <c r="G145" s="2"/>
      <c r="H145" s="2"/>
      <c r="I145" s="2"/>
      <c r="J145" s="2"/>
      <c r="K145" s="2"/>
      <c r="L145" s="2"/>
    </row>
    <row r="146" spans="2:12" ht="22.5" hidden="1" x14ac:dyDescent="0.25">
      <c r="B146" s="1">
        <f t="shared" si="5"/>
        <v>144</v>
      </c>
      <c r="C146" s="3"/>
      <c r="D146" s="3"/>
      <c r="E146" s="30"/>
      <c r="F146" s="2"/>
      <c r="G146" s="2"/>
      <c r="H146" s="2"/>
      <c r="I146" s="2"/>
      <c r="J146" s="2"/>
      <c r="K146" s="2"/>
      <c r="L146" s="2"/>
    </row>
    <row r="147" spans="2:12" ht="22.5" hidden="1" x14ac:dyDescent="0.25">
      <c r="B147" s="1">
        <f t="shared" si="5"/>
        <v>145</v>
      </c>
      <c r="C147" s="3"/>
      <c r="D147" s="3"/>
      <c r="E147" s="30"/>
      <c r="F147" s="2"/>
      <c r="G147" s="2"/>
      <c r="H147" s="2"/>
      <c r="I147" s="2"/>
      <c r="J147" s="2"/>
      <c r="K147" s="2"/>
      <c r="L147" s="2"/>
    </row>
    <row r="148" spans="2:12" ht="22.5" hidden="1" x14ac:dyDescent="0.25">
      <c r="B148" s="1">
        <f t="shared" si="5"/>
        <v>146</v>
      </c>
      <c r="C148" s="3"/>
      <c r="D148" s="3"/>
      <c r="E148" s="30"/>
      <c r="F148" s="2"/>
      <c r="G148" s="2"/>
      <c r="H148" s="2"/>
      <c r="I148" s="2"/>
      <c r="J148" s="2"/>
      <c r="K148" s="2"/>
      <c r="L148" s="2"/>
    </row>
    <row r="149" spans="2:12" ht="22.5" hidden="1" x14ac:dyDescent="0.25">
      <c r="B149" s="1">
        <f t="shared" si="5"/>
        <v>147</v>
      </c>
      <c r="C149" s="3"/>
      <c r="D149" s="3"/>
      <c r="E149" s="30"/>
      <c r="F149" s="2"/>
      <c r="G149" s="2"/>
      <c r="H149" s="2"/>
      <c r="I149" s="2"/>
      <c r="J149" s="2"/>
      <c r="K149" s="2"/>
      <c r="L149" s="2"/>
    </row>
    <row r="150" spans="2:12" ht="22.5" hidden="1" x14ac:dyDescent="0.25">
      <c r="B150" s="1">
        <f t="shared" si="5"/>
        <v>148</v>
      </c>
      <c r="C150" s="3"/>
      <c r="D150" s="3"/>
      <c r="E150" s="30"/>
      <c r="F150" s="2"/>
      <c r="G150" s="2"/>
      <c r="H150" s="2"/>
      <c r="I150" s="2"/>
      <c r="J150" s="2"/>
      <c r="K150" s="2"/>
      <c r="L150" s="2"/>
    </row>
    <row r="151" spans="2:12" ht="22.5" hidden="1" x14ac:dyDescent="0.25">
      <c r="B151" s="1">
        <f t="shared" si="5"/>
        <v>149</v>
      </c>
      <c r="C151" s="3"/>
      <c r="D151" s="3"/>
      <c r="E151" s="30"/>
      <c r="F151" s="2"/>
      <c r="G151" s="2"/>
      <c r="H151" s="2"/>
      <c r="I151" s="2"/>
      <c r="J151" s="2"/>
      <c r="K151" s="2"/>
      <c r="L151" s="2"/>
    </row>
    <row r="152" spans="2:12" ht="22.5" hidden="1" x14ac:dyDescent="0.25">
      <c r="B152" s="1">
        <f t="shared" si="5"/>
        <v>150</v>
      </c>
      <c r="C152" s="3"/>
      <c r="D152" s="3"/>
      <c r="E152" s="30"/>
      <c r="F152" s="2"/>
      <c r="G152" s="2"/>
      <c r="H152" s="2"/>
      <c r="I152" s="2"/>
      <c r="J152" s="2"/>
      <c r="K152" s="2"/>
      <c r="L152" s="2"/>
    </row>
    <row r="153" spans="2:12" ht="22.5" hidden="1" x14ac:dyDescent="0.25">
      <c r="B153" s="1">
        <f t="shared" si="5"/>
        <v>151</v>
      </c>
      <c r="C153" s="3"/>
      <c r="D153" s="3"/>
      <c r="E153" s="30"/>
      <c r="F153" s="2"/>
      <c r="G153" s="2"/>
      <c r="H153" s="2"/>
      <c r="I153" s="2"/>
      <c r="J153" s="2"/>
      <c r="K153" s="2"/>
      <c r="L153" s="2"/>
    </row>
    <row r="154" spans="2:12" ht="22.5" hidden="1" x14ac:dyDescent="0.25">
      <c r="B154" s="1">
        <f t="shared" si="5"/>
        <v>152</v>
      </c>
      <c r="C154" s="3"/>
      <c r="D154" s="3"/>
      <c r="E154" s="30"/>
      <c r="F154" s="2"/>
      <c r="G154" s="2"/>
      <c r="H154" s="2"/>
      <c r="I154" s="2"/>
      <c r="J154" s="2"/>
      <c r="K154" s="2"/>
      <c r="L154" s="2"/>
    </row>
    <row r="155" spans="2:12" ht="22.5" hidden="1" x14ac:dyDescent="0.25">
      <c r="B155" s="1">
        <f t="shared" si="5"/>
        <v>153</v>
      </c>
      <c r="C155" s="3"/>
      <c r="D155" s="3"/>
      <c r="E155" s="30"/>
      <c r="F155" s="2"/>
      <c r="G155" s="2"/>
      <c r="H155" s="2"/>
      <c r="I155" s="2"/>
      <c r="J155" s="2"/>
      <c r="K155" s="2"/>
      <c r="L155" s="2"/>
    </row>
    <row r="156" spans="2:12" ht="22.5" hidden="1" x14ac:dyDescent="0.25">
      <c r="B156" s="1">
        <f t="shared" si="5"/>
        <v>154</v>
      </c>
      <c r="C156" s="3"/>
      <c r="D156" s="3"/>
      <c r="E156" s="30"/>
      <c r="F156" s="2"/>
      <c r="G156" s="2"/>
      <c r="H156" s="2"/>
      <c r="I156" s="2"/>
      <c r="J156" s="2"/>
      <c r="K156" s="2"/>
      <c r="L156" s="2"/>
    </row>
    <row r="157" spans="2:12" ht="22.5" hidden="1" x14ac:dyDescent="0.25">
      <c r="B157" s="1">
        <f t="shared" si="5"/>
        <v>155</v>
      </c>
      <c r="C157" s="3"/>
      <c r="D157" s="3"/>
      <c r="E157" s="30"/>
      <c r="F157" s="2"/>
      <c r="G157" s="2"/>
      <c r="H157" s="2"/>
      <c r="I157" s="2"/>
      <c r="J157" s="2"/>
      <c r="K157" s="2"/>
      <c r="L157" s="2"/>
    </row>
    <row r="158" spans="2:12" ht="22.5" hidden="1" x14ac:dyDescent="0.25">
      <c r="B158" s="1">
        <f t="shared" si="5"/>
        <v>156</v>
      </c>
      <c r="C158" s="3"/>
      <c r="D158" s="3"/>
      <c r="E158" s="30"/>
      <c r="F158" s="2"/>
      <c r="G158" s="2"/>
      <c r="H158" s="2"/>
      <c r="I158" s="2"/>
      <c r="J158" s="2"/>
      <c r="K158" s="2"/>
      <c r="L158" s="2"/>
    </row>
    <row r="159" spans="2:12" ht="22.5" hidden="1" x14ac:dyDescent="0.25">
      <c r="B159" s="1">
        <f t="shared" si="5"/>
        <v>157</v>
      </c>
      <c r="C159" s="3"/>
      <c r="D159" s="3"/>
      <c r="E159" s="30"/>
      <c r="F159" s="2"/>
      <c r="G159" s="2"/>
      <c r="H159" s="2"/>
      <c r="I159" s="2"/>
      <c r="J159" s="2"/>
      <c r="K159" s="2"/>
      <c r="L159" s="2"/>
    </row>
    <row r="160" spans="2:12" ht="22.5" hidden="1" x14ac:dyDescent="0.25">
      <c r="B160" s="1">
        <f t="shared" si="5"/>
        <v>158</v>
      </c>
      <c r="C160" s="3"/>
      <c r="D160" s="3"/>
      <c r="E160" s="30"/>
      <c r="F160" s="2"/>
      <c r="G160" s="2"/>
      <c r="H160" s="2"/>
      <c r="I160" s="2"/>
      <c r="J160" s="2"/>
      <c r="K160" s="2"/>
      <c r="L160" s="2"/>
    </row>
    <row r="161" spans="2:12" ht="22.5" hidden="1" x14ac:dyDescent="0.25">
      <c r="B161" s="1">
        <f t="shared" si="5"/>
        <v>159</v>
      </c>
      <c r="C161" s="3"/>
      <c r="D161" s="3"/>
      <c r="E161" s="30"/>
      <c r="F161" s="2"/>
      <c r="G161" s="2"/>
      <c r="H161" s="2"/>
      <c r="I161" s="2"/>
      <c r="J161" s="2"/>
      <c r="K161" s="2"/>
      <c r="L161" s="2"/>
    </row>
    <row r="162" spans="2:12" ht="22.5" hidden="1" x14ac:dyDescent="0.25">
      <c r="B162" s="1">
        <f t="shared" si="5"/>
        <v>160</v>
      </c>
      <c r="C162" s="3"/>
      <c r="D162" s="3"/>
      <c r="E162" s="30"/>
      <c r="F162" s="2"/>
      <c r="G162" s="2"/>
      <c r="H162" s="2"/>
      <c r="I162" s="2"/>
      <c r="J162" s="2"/>
      <c r="K162" s="2"/>
      <c r="L162" s="2"/>
    </row>
    <row r="163" spans="2:12" ht="22.5" hidden="1" x14ac:dyDescent="0.25">
      <c r="B163" s="1">
        <f t="shared" si="5"/>
        <v>161</v>
      </c>
      <c r="C163" s="3"/>
      <c r="D163" s="3"/>
      <c r="E163" s="30"/>
      <c r="F163" s="2"/>
      <c r="G163" s="2"/>
      <c r="H163" s="2"/>
      <c r="I163" s="2"/>
      <c r="J163" s="2"/>
      <c r="K163" s="2"/>
      <c r="L163" s="2"/>
    </row>
    <row r="164" spans="2:12" ht="22.5" hidden="1" x14ac:dyDescent="0.25">
      <c r="B164" s="1">
        <f t="shared" si="5"/>
        <v>162</v>
      </c>
      <c r="C164" s="3"/>
      <c r="D164" s="3"/>
      <c r="E164" s="30"/>
      <c r="F164" s="2"/>
      <c r="G164" s="2"/>
      <c r="H164" s="2"/>
      <c r="I164" s="2"/>
      <c r="J164" s="2"/>
      <c r="K164" s="2"/>
      <c r="L164" s="2"/>
    </row>
    <row r="165" spans="2:12" ht="22.5" hidden="1" x14ac:dyDescent="0.25">
      <c r="B165" s="1">
        <f t="shared" si="5"/>
        <v>163</v>
      </c>
      <c r="C165" s="3"/>
      <c r="D165" s="3"/>
      <c r="E165" s="30"/>
      <c r="F165" s="2"/>
      <c r="G165" s="2"/>
      <c r="H165" s="2"/>
      <c r="I165" s="2"/>
      <c r="J165" s="2"/>
      <c r="K165" s="2"/>
      <c r="L165" s="2"/>
    </row>
    <row r="166" spans="2:12" ht="22.5" hidden="1" x14ac:dyDescent="0.25">
      <c r="B166" s="1">
        <f t="shared" si="5"/>
        <v>164</v>
      </c>
      <c r="C166" s="3"/>
      <c r="D166" s="3"/>
      <c r="E166" s="30"/>
      <c r="F166" s="2"/>
      <c r="G166" s="2"/>
      <c r="H166" s="2"/>
      <c r="I166" s="2"/>
      <c r="J166" s="2"/>
      <c r="K166" s="2"/>
      <c r="L166" s="2"/>
    </row>
    <row r="167" spans="2:12" ht="22.5" hidden="1" x14ac:dyDescent="0.25">
      <c r="B167" s="1">
        <f t="shared" si="5"/>
        <v>165</v>
      </c>
      <c r="C167" s="3"/>
      <c r="D167" s="3"/>
      <c r="E167" s="30"/>
      <c r="F167" s="2"/>
      <c r="G167" s="2"/>
      <c r="H167" s="2"/>
      <c r="I167" s="2"/>
      <c r="J167" s="2"/>
      <c r="K167" s="2"/>
      <c r="L167" s="2"/>
    </row>
    <row r="168" spans="2:12" ht="22.5" hidden="1" x14ac:dyDescent="0.25">
      <c r="B168" s="1">
        <f t="shared" si="5"/>
        <v>166</v>
      </c>
      <c r="C168" s="3"/>
      <c r="D168" s="3"/>
      <c r="E168" s="30"/>
      <c r="F168" s="2"/>
      <c r="G168" s="2"/>
      <c r="H168" s="2"/>
      <c r="I168" s="2"/>
      <c r="J168" s="2"/>
      <c r="K168" s="2"/>
      <c r="L168" s="2"/>
    </row>
    <row r="169" spans="2:12" ht="22.5" hidden="1" x14ac:dyDescent="0.25">
      <c r="B169" s="1">
        <f t="shared" si="5"/>
        <v>167</v>
      </c>
      <c r="C169" s="3"/>
      <c r="D169" s="3"/>
      <c r="E169" s="30"/>
      <c r="F169" s="2"/>
      <c r="G169" s="2"/>
      <c r="H169" s="2"/>
      <c r="I169" s="2"/>
      <c r="J169" s="2"/>
      <c r="K169" s="2"/>
      <c r="L169" s="2"/>
    </row>
    <row r="173" spans="2:12" x14ac:dyDescent="0.25">
      <c r="E173" s="49"/>
    </row>
  </sheetData>
  <phoneticPr fontId="7" type="noConversion"/>
  <conditionalFormatting sqref="J1:J1048576">
    <cfRule type="cellIs" dxfId="4" priority="16" operator="equal">
      <formula>"hold"</formula>
    </cfRule>
  </conditionalFormatting>
  <conditionalFormatting sqref="J3:J169">
    <cfRule type="cellIs" dxfId="3" priority="18" operator="equal">
      <formula>"Done"</formula>
    </cfRule>
  </conditionalFormatting>
  <conditionalFormatting sqref="J3:J9999">
    <cfRule type="cellIs" dxfId="2" priority="17" operator="equal">
      <formula>"undone"</formula>
    </cfRule>
  </conditionalFormatting>
  <pageMargins left="0.7" right="0.7" top="0.75" bottom="0.75" header="0.3" footer="0.3"/>
  <pageSetup scale="64" orientation="landscape" r:id="rId1"/>
  <legacy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2BCFEEC2-9425-4BDB-8CBF-188A6267F960}">
            <xm:f>NOT(ISERROR(SEARCH($K$115,K1)))</xm:f>
            <xm:f>$K$115</xm:f>
            <x14:dxf>
              <fill>
                <patternFill patternType="lightUp">
                  <fgColor theme="1"/>
                  <bgColor rgb="FF92D050"/>
                </patternFill>
              </fill>
            </x14:dxf>
          </x14:cfRule>
          <x14:cfRule type="containsText" priority="2" operator="containsText" id="{F4EA0E30-D1B7-45C1-AA4E-25E6F98881C3}">
            <xm:f>NOT(ISERROR(SEARCH($K$3,K1)))</xm:f>
            <xm:f>$K$3</xm:f>
            <x14:dxf>
              <fill>
                <patternFill patternType="lightUp">
                  <fgColor theme="1"/>
                  <bgColor rgb="FF92D050"/>
                </patternFill>
              </fill>
            </x14:dxf>
          </x14:cfRule>
          <xm:sqref>K1:K1048576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F18A1CF2-28FC-46C4-A5B6-61005CF74B8A}">
          <x14:formula1>
            <xm:f>Lists!$B$2:$B$15</xm:f>
          </x14:formula1>
          <xm:sqref>K3:K169</xm:sqref>
        </x14:dataValidation>
        <x14:dataValidation type="list" allowBlank="1" showInputMessage="1" showErrorMessage="1" xr:uid="{9EDD79F1-C1BA-46BA-9260-4D6F3217FF8F}">
          <x14:formula1>
            <xm:f>Lists!$A$2:$A$15</xm:f>
          </x14:formula1>
          <xm:sqref>I3:I169</xm:sqref>
        </x14:dataValidation>
        <x14:dataValidation type="list" allowBlank="1" showInputMessage="1" showErrorMessage="1" xr:uid="{A0F7A169-C8A6-4AA4-868E-9DA55CAD4FAB}">
          <x14:formula1>
            <xm:f>Lists!$D$2:$D$11</xm:f>
          </x14:formula1>
          <xm:sqref>D3:D71 D73 D82:D98 D100:D103</xm:sqref>
        </x14:dataValidation>
        <x14:dataValidation type="list" allowBlank="1" showInputMessage="1" showErrorMessage="1" xr:uid="{3EE23EBF-BB37-4DD3-BE04-E1852E8032EA}">
          <x14:formula1>
            <xm:f>Lists!$C$2:$C$4</xm:f>
          </x14:formula1>
          <xm:sqref>J3:J169</xm:sqref>
        </x14:dataValidation>
        <x14:dataValidation type="list" allowBlank="1" showInputMessage="1" showErrorMessage="1" xr:uid="{34EF9A76-B55C-4F79-92DB-37627BAABB0B}">
          <x14:formula1>
            <xm:f>Lists!$E$2:$E$8</xm:f>
          </x14:formula1>
          <xm:sqref>H3:H169</xm:sqref>
        </x14:dataValidation>
        <x14:dataValidation type="list" allowBlank="1" showInputMessage="1" showErrorMessage="1" xr:uid="{FDD9523A-EA60-4263-893A-1A75EBB0C867}">
          <x14:formula1>
            <xm:f>Lists!$D$2:$D$12</xm:f>
          </x14:formula1>
          <xm:sqref>D72 D74:D81</xm:sqref>
        </x14:dataValidation>
        <x14:dataValidation type="list" allowBlank="1" showInputMessage="1" showErrorMessage="1" xr:uid="{A4131D61-35CD-4460-9D0E-7CE0CA8FDD4E}">
          <x14:formula1>
            <xm:f>Lists!$F$2:$F$4</xm:f>
          </x14:formula1>
          <xm:sqref>L3:L169</xm:sqref>
        </x14:dataValidation>
        <x14:dataValidation type="list" allowBlank="1" showInputMessage="1" showErrorMessage="1" xr:uid="{926909F0-0E98-4637-9AAB-2996FD58CB01}">
          <x14:formula1>
            <xm:f>Lists!$D$2:$D$15</xm:f>
          </x14:formula1>
          <xm:sqref>D99 D104:D169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6240D-D9A4-40D6-91D1-CF0D3F43486E}">
  <dimension ref="A1:F18"/>
  <sheetViews>
    <sheetView workbookViewId="0">
      <selection activeCell="D15" sqref="D15"/>
    </sheetView>
  </sheetViews>
  <sheetFormatPr defaultRowHeight="15" x14ac:dyDescent="0.25"/>
  <cols>
    <col min="1" max="1" width="21.5703125" bestFit="1" customWidth="1"/>
    <col min="2" max="2" width="14.85546875" bestFit="1" customWidth="1"/>
    <col min="3" max="3" width="13.5703125" bestFit="1" customWidth="1"/>
    <col min="4" max="4" width="9.140625" bestFit="1" customWidth="1"/>
  </cols>
  <sheetData>
    <row r="1" spans="1:6" x14ac:dyDescent="0.25">
      <c r="A1" s="16" t="s">
        <v>2</v>
      </c>
      <c r="B1" s="16" t="s">
        <v>3</v>
      </c>
      <c r="C1" s="16" t="s">
        <v>33</v>
      </c>
      <c r="D1" s="16" t="s">
        <v>36</v>
      </c>
      <c r="E1" s="16" t="s">
        <v>109</v>
      </c>
      <c r="F1" s="16" t="s">
        <v>195</v>
      </c>
    </row>
    <row r="2" spans="1:6" x14ac:dyDescent="0.25">
      <c r="A2" s="1" t="s">
        <v>0</v>
      </c>
      <c r="B2" s="1" t="s">
        <v>4</v>
      </c>
      <c r="C2" s="1" t="s">
        <v>34</v>
      </c>
      <c r="D2" s="1" t="s">
        <v>37</v>
      </c>
      <c r="E2" s="1" t="s">
        <v>110</v>
      </c>
      <c r="F2" s="1" t="s">
        <v>204</v>
      </c>
    </row>
    <row r="3" spans="1:6" x14ac:dyDescent="0.25">
      <c r="A3" s="1" t="s">
        <v>6</v>
      </c>
      <c r="B3" s="1" t="s">
        <v>5</v>
      </c>
      <c r="C3" s="1" t="s">
        <v>35</v>
      </c>
      <c r="D3" s="1" t="s">
        <v>38</v>
      </c>
      <c r="E3" s="1" t="s">
        <v>111</v>
      </c>
      <c r="F3" s="1" t="s">
        <v>202</v>
      </c>
    </row>
    <row r="4" spans="1:6" x14ac:dyDescent="0.25">
      <c r="A4" s="1" t="s">
        <v>7</v>
      </c>
      <c r="B4" s="1" t="s">
        <v>12</v>
      </c>
      <c r="C4" s="1" t="s">
        <v>62</v>
      </c>
      <c r="D4" s="1" t="s">
        <v>39</v>
      </c>
      <c r="E4" s="1" t="s">
        <v>112</v>
      </c>
      <c r="F4" s="1" t="s">
        <v>203</v>
      </c>
    </row>
    <row r="5" spans="1:6" x14ac:dyDescent="0.25">
      <c r="A5" s="1" t="s">
        <v>8</v>
      </c>
      <c r="B5" s="1" t="s">
        <v>13</v>
      </c>
      <c r="C5" s="1"/>
      <c r="D5" s="1" t="s">
        <v>52</v>
      </c>
      <c r="E5" s="1" t="s">
        <v>113</v>
      </c>
      <c r="F5" s="1"/>
    </row>
    <row r="6" spans="1:6" x14ac:dyDescent="0.25">
      <c r="A6" s="1" t="s">
        <v>11</v>
      </c>
      <c r="B6" s="1" t="s">
        <v>14</v>
      </c>
      <c r="C6" s="1"/>
      <c r="D6" s="1" t="s">
        <v>0</v>
      </c>
      <c r="E6" s="1"/>
      <c r="F6" s="1"/>
    </row>
    <row r="7" spans="1:6" x14ac:dyDescent="0.25">
      <c r="A7" s="1" t="s">
        <v>28</v>
      </c>
      <c r="B7" s="1" t="s">
        <v>26</v>
      </c>
      <c r="C7" s="1"/>
      <c r="D7" s="1" t="s">
        <v>56</v>
      </c>
      <c r="E7" s="1"/>
      <c r="F7" s="1"/>
    </row>
    <row r="8" spans="1:6" x14ac:dyDescent="0.25">
      <c r="A8" s="1" t="s">
        <v>130</v>
      </c>
      <c r="B8" s="1" t="s">
        <v>27</v>
      </c>
      <c r="C8" s="1"/>
      <c r="D8" s="1" t="s">
        <v>66</v>
      </c>
      <c r="E8" s="1"/>
      <c r="F8" s="1"/>
    </row>
    <row r="9" spans="1:6" x14ac:dyDescent="0.25">
      <c r="A9" s="1" t="s">
        <v>190</v>
      </c>
      <c r="B9" s="1" t="s">
        <v>59</v>
      </c>
      <c r="C9" s="1"/>
      <c r="D9" s="1" t="s">
        <v>117</v>
      </c>
      <c r="E9" s="1"/>
      <c r="F9" s="1"/>
    </row>
    <row r="10" spans="1:6" x14ac:dyDescent="0.25">
      <c r="A10" s="1"/>
      <c r="B10" s="1" t="s">
        <v>49</v>
      </c>
      <c r="C10" s="1"/>
      <c r="D10" s="1" t="s">
        <v>118</v>
      </c>
      <c r="E10" s="1"/>
      <c r="F10" s="1"/>
    </row>
    <row r="11" spans="1:6" x14ac:dyDescent="0.25">
      <c r="A11" s="1"/>
      <c r="B11" s="1" t="s">
        <v>126</v>
      </c>
      <c r="C11" s="1"/>
      <c r="D11" s="1" t="s">
        <v>119</v>
      </c>
      <c r="E11" s="1"/>
      <c r="F11" s="1"/>
    </row>
    <row r="12" spans="1:6" x14ac:dyDescent="0.25">
      <c r="A12" s="1"/>
      <c r="B12" s="1" t="s">
        <v>145</v>
      </c>
      <c r="C12" s="1"/>
      <c r="D12" s="1" t="s">
        <v>142</v>
      </c>
      <c r="E12" s="1"/>
      <c r="F12" s="1"/>
    </row>
    <row r="13" spans="1:6" x14ac:dyDescent="0.25">
      <c r="A13" s="1"/>
      <c r="B13" s="1"/>
      <c r="C13" s="1"/>
      <c r="D13" s="1" t="s">
        <v>214</v>
      </c>
      <c r="E13" s="1"/>
      <c r="F13" s="1"/>
    </row>
    <row r="14" spans="1:6" x14ac:dyDescent="0.25">
      <c r="A14" s="1"/>
      <c r="B14" s="1"/>
      <c r="C14" s="1"/>
      <c r="D14" s="1" t="s">
        <v>225</v>
      </c>
      <c r="E14" s="1"/>
      <c r="F14" s="1"/>
    </row>
    <row r="15" spans="1:6" x14ac:dyDescent="0.25">
      <c r="A15" s="1"/>
      <c r="B15" s="1"/>
      <c r="C15" s="1"/>
      <c r="D15" s="1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WF</vt:lpstr>
      <vt:lpstr>Lists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Masoud Radi</dc:creator>
  <cp:lastModifiedBy>Masoud Radi</cp:lastModifiedBy>
  <cp:lastPrinted>2025-03-04T11:12:53Z</cp:lastPrinted>
  <dcterms:created xsi:type="dcterms:W3CDTF">2024-10-29T05:36:22Z</dcterms:created>
  <dcterms:modified xsi:type="dcterms:W3CDTF">2025-04-13T12:41:38Z</dcterms:modified>
</cp:coreProperties>
</file>