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ha\Desktop\"/>
    </mc:Choice>
  </mc:AlternateContent>
  <xr:revisionPtr revIDLastSave="0" documentId="13_ncr:1_{D612BCF5-BD36-4757-A83E-85EA30D2E3D0}" xr6:coauthVersionLast="47" xr6:coauthVersionMax="47" xr10:uidLastSave="{00000000-0000-0000-0000-000000000000}"/>
  <bookViews>
    <workbookView xWindow="-120" yWindow="-120" windowWidth="20910" windowHeight="13740" activeTab="5" xr2:uid="{7D73DF83-0987-4737-804E-EB04A598A91C}"/>
  </bookViews>
  <sheets>
    <sheet name="1" sheetId="1" r:id="rId1"/>
    <sheet name="2" sheetId="2" r:id="rId2"/>
    <sheet name="3" sheetId="3" r:id="rId3"/>
    <sheet name="4" sheetId="4" r:id="rId4"/>
    <sheet name="5" sheetId="5" r:id="rId5"/>
    <sheet name="6" sheetId="6" r:id="rId6"/>
  </sheets>
  <externalReferences>
    <externalReference r:id="rId7"/>
  </externalReferences>
  <definedNames>
    <definedName name="lis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6" l="1"/>
  <c r="B15" i="6"/>
  <c r="D16" i="5"/>
  <c r="L15" i="4"/>
  <c r="L8" i="4"/>
  <c r="K8" i="4"/>
  <c r="J8" i="4"/>
  <c r="I8" i="4"/>
  <c r="H8" i="4"/>
  <c r="G8" i="4"/>
  <c r="F8" i="4"/>
  <c r="E8" i="4"/>
  <c r="L7" i="4"/>
  <c r="K7" i="4"/>
  <c r="J7" i="4"/>
  <c r="I7" i="4"/>
  <c r="H7" i="4"/>
  <c r="G7" i="4"/>
  <c r="F7" i="4"/>
  <c r="E7" i="4"/>
  <c r="L6" i="4"/>
  <c r="K6" i="4"/>
  <c r="J6" i="4"/>
  <c r="I6" i="4"/>
  <c r="H6" i="4"/>
  <c r="G6" i="4"/>
  <c r="F6" i="4"/>
  <c r="E6" i="4"/>
  <c r="E33" i="3"/>
</calcChain>
</file>

<file path=xl/sharedStrings.xml><?xml version="1.0" encoding="utf-8"?>
<sst xmlns="http://schemas.openxmlformats.org/spreadsheetml/2006/main" count="282" uniqueCount="187">
  <si>
    <t>A2</t>
  </si>
  <si>
    <t xml:space="preserve">Product information and operational conditions </t>
  </si>
  <si>
    <t>Guidance notes</t>
  </si>
  <si>
    <t xml:space="preserve">Legend </t>
  </si>
  <si>
    <t>Use this table to specify the characteristics of the product for which the loading arm will be used.
•	The type of product and its characteristics will determine the loading arm design, seal design, seal material, piping material, etc.
•	Specify at least one product. If the arm has to handle multiple products, specify all products (including vapour, if needed).
•	Specify any constraints on the pressure drop over the arm, if any.
•	Indicate in the ‘additional documents’ section if product data documents will be provided. Give the vendor a Safety Data Sheet (SDS) if the product is:
o	Corrosive, erosive or contains solids. 
o	Used for a special service, e.g. H2S or aromatics.
•	See Design and Construction Specifications for Marine Loading Arms for definitions of the input parameters.</t>
  </si>
  <si>
    <t>Mandatory input - 
free text/number cell</t>
  </si>
  <si>
    <t>Yellow cells must be completed. Cells with a red border have a drop-down list of options. Cells with a blue border are free text/number cells, i.e. any text or number can be input</t>
  </si>
  <si>
    <t xml:space="preserve">Mandatory input - 
drop-down list </t>
  </si>
  <si>
    <t>Optional input - 
free text/number cell</t>
  </si>
  <si>
    <t>Grey cells are optional, but adding as much information as possible is recommended. Cells with a red border have a drop-down list of options. Cells with a blue border are free text/number cells, i.e. any text or number can be input</t>
  </si>
  <si>
    <t>Optional input - 
drop-down list</t>
  </si>
  <si>
    <t>Already filled-in cell</t>
  </si>
  <si>
    <t>Cells turn white when they are filled in</t>
  </si>
  <si>
    <t>Blank cells</t>
  </si>
  <si>
    <t>Do not fill in blue cells</t>
  </si>
  <si>
    <t>BERTH NUMBER(S)</t>
  </si>
  <si>
    <t>ARM NUMBER(S)</t>
  </si>
  <si>
    <t>Parameter</t>
  </si>
  <si>
    <t>Units</t>
  </si>
  <si>
    <t>Products handled</t>
  </si>
  <si>
    <t>Design Conditions</t>
  </si>
  <si>
    <t>Product name</t>
  </si>
  <si>
    <t>Phase (liquid, gas, two phase)</t>
  </si>
  <si>
    <t>Maximum allowable pressure drop over the arm</t>
  </si>
  <si>
    <t>bar</t>
  </si>
  <si>
    <t>Maximum flow rate</t>
  </si>
  <si>
    <r>
      <t>m</t>
    </r>
    <r>
      <rPr>
        <vertAlign val="superscript"/>
        <sz val="10"/>
        <color theme="3"/>
        <rFont val="Calibri"/>
        <family val="2"/>
        <scheme val="minor"/>
      </rPr>
      <t>3</t>
    </r>
    <r>
      <rPr>
        <sz val="10"/>
        <color theme="3"/>
        <rFont val="Calibri"/>
        <family val="2"/>
        <scheme val="minor"/>
      </rPr>
      <t>/hr</t>
    </r>
  </si>
  <si>
    <t>Design temperature, maximum</t>
  </si>
  <si>
    <r>
      <t>0</t>
    </r>
    <r>
      <rPr>
        <sz val="10"/>
        <color theme="3"/>
        <rFont val="Calibri"/>
        <family val="2"/>
        <scheme val="minor"/>
      </rPr>
      <t>C</t>
    </r>
  </si>
  <si>
    <t>Design temperature, minimum</t>
  </si>
  <si>
    <t>Design pressure, maximum</t>
  </si>
  <si>
    <t>barg</t>
  </si>
  <si>
    <t>Design pressure, minimum</t>
  </si>
  <si>
    <t>Operating Conditions/Product Characteristics</t>
  </si>
  <si>
    <t>Operating temperature, maximum</t>
  </si>
  <si>
    <t>Operating temperature, minimum</t>
  </si>
  <si>
    <t>Operating pressure, maximum</t>
  </si>
  <si>
    <t>Operating pressure, minimum</t>
  </si>
  <si>
    <t>Viscosity, maximum</t>
  </si>
  <si>
    <t>cST</t>
  </si>
  <si>
    <t>Viscosity, minimum</t>
  </si>
  <si>
    <t>Vapour pressure, maximum</t>
  </si>
  <si>
    <t>bara</t>
  </si>
  <si>
    <t>Vapour pressure, minimum</t>
  </si>
  <si>
    <t>Atmospheric boiling point</t>
  </si>
  <si>
    <t>Density, maximum</t>
  </si>
  <si>
    <r>
      <t>kg/m</t>
    </r>
    <r>
      <rPr>
        <vertAlign val="superscript"/>
        <sz val="10"/>
        <color theme="3"/>
        <rFont val="Calibri"/>
        <family val="2"/>
        <scheme val="minor"/>
      </rPr>
      <t>3</t>
    </r>
  </si>
  <si>
    <t>Density, minimum</t>
  </si>
  <si>
    <t>Additional documents</t>
  </si>
  <si>
    <t>Provided?</t>
  </si>
  <si>
    <t>Safety Data Sheet (SDS)</t>
  </si>
  <si>
    <t>More details on any special services and/or products</t>
  </si>
  <si>
    <t xml:space="preserve">Ambient temperature </t>
  </si>
  <si>
    <t>Minimum</t>
  </si>
  <si>
    <t>°C</t>
  </si>
  <si>
    <t>Maximum</t>
  </si>
  <si>
    <t>Solar</t>
  </si>
  <si>
    <t>Solar radiation temperature</t>
  </si>
  <si>
    <t>A4</t>
  </si>
  <si>
    <t>Ship and manifold details</t>
  </si>
  <si>
    <t>Legend</t>
  </si>
  <si>
    <t>The vendor will use the data in this table to determine the extremes of the working envelope of the loading arm and the arm dimensions and weight. 
•	Working envelope extremes are generally determined by the smallest ship when fully loaded (manifold at the lowest point above the water level) and the largest ship when empty or ballasted (manifold at the highest point above the water level). 
•	As a minimum, provide details of the smallest ship and the largest ship, although it is recommended to provide the details of the two smallest and two largest ships. 
•	Include any ships with high railings or non-standard manifold locations, as they may also affect the working envelope.
•	Insert more columns for details of additional ships that need to be able to use the marine loading arm.
•	The water level is defined in table A3: Environmental data. The vendor will use the data from tables A3 and A4 to determine the envelopes.
•	Provide a sketch of the distances between manifold centres, in case they are not the same. 
•	The letters ‘a’, ‘b’, etc. refer to the letters in figure A4.1.</t>
  </si>
  <si>
    <t>Mandatory input - free text/number cell</t>
  </si>
  <si>
    <t xml:space="preserve">Mandatory input- drop-down list </t>
  </si>
  <si>
    <t>Optional input - free text/number cell</t>
  </si>
  <si>
    <t>Optional input - drop-down list</t>
  </si>
  <si>
    <t>Ship type or name (from the smallest to the largest)</t>
  </si>
  <si>
    <t>GUIDANCE</t>
  </si>
  <si>
    <t>Figure A4.1: Ship and manifold dimensions</t>
  </si>
  <si>
    <t>Ship summer deadweight</t>
  </si>
  <si>
    <t>t</t>
  </si>
  <si>
    <t>Provide either the deadweight or the size of the ship.</t>
  </si>
  <si>
    <t>Gas carrier size (cargo capacity)</t>
  </si>
  <si>
    <r>
      <t>m</t>
    </r>
    <r>
      <rPr>
        <sz val="10"/>
        <color theme="3"/>
        <rFont val="Calibri"/>
        <family val="2"/>
      </rPr>
      <t>³</t>
    </r>
  </si>
  <si>
    <t>a</t>
  </si>
  <si>
    <t>Height of ship’s deck above water level (freeboard or draught)</t>
  </si>
  <si>
    <t>Minimum (fully loaded)</t>
  </si>
  <si>
    <t>m</t>
  </si>
  <si>
    <r>
      <t>Maximum</t>
    </r>
    <r>
      <rPr>
        <sz val="8"/>
        <color theme="3"/>
        <rFont val="Calibri"/>
        <family val="2"/>
        <scheme val="minor"/>
      </rPr>
      <t> </t>
    </r>
    <r>
      <rPr>
        <sz val="10"/>
        <color theme="3"/>
        <rFont val="Calibri"/>
        <family val="2"/>
        <scheme val="minor"/>
      </rPr>
      <t xml:space="preserve"> (empty or ballasted)</t>
    </r>
  </si>
  <si>
    <t>b</t>
  </si>
  <si>
    <t>Does the ship have a rail?</t>
  </si>
  <si>
    <t>The arm may have to be able to reach over the railing.</t>
  </si>
  <si>
    <r>
      <rPr>
        <b/>
        <sz val="10"/>
        <color theme="3"/>
        <rFont val="Calibri"/>
        <family val="2"/>
        <scheme val="minor"/>
      </rPr>
      <t xml:space="preserve">b1 </t>
    </r>
    <r>
      <rPr>
        <sz val="10"/>
        <color theme="3"/>
        <rFont val="Calibri"/>
        <family val="2"/>
        <scheme val="minor"/>
      </rPr>
      <t>- Height of ship’s rail above the deck</t>
    </r>
  </si>
  <si>
    <r>
      <rPr>
        <b/>
        <sz val="10"/>
        <color theme="3"/>
        <rFont val="Calibri"/>
        <family val="2"/>
        <scheme val="minor"/>
      </rPr>
      <t>b2</t>
    </r>
    <r>
      <rPr>
        <sz val="10"/>
        <color theme="3"/>
        <rFont val="Calibri"/>
        <family val="2"/>
        <scheme val="minor"/>
      </rPr>
      <t xml:space="preserve"> - Distance of ship´s rail from ship´s side</t>
    </r>
  </si>
  <si>
    <t>Will the rail be removed during loading?</t>
  </si>
  <si>
    <t>If yes, the arm will not necessarily be designed to reach over the railing.</t>
  </si>
  <si>
    <t>c</t>
  </si>
  <si>
    <t>Height of manifold flange centre above water level</t>
  </si>
  <si>
    <t>The water level is defined in table A3: Environmental data. The vendor will use the data from tables A3 and A4 to determine the envelope.</t>
  </si>
  <si>
    <t>Number of product manifolds</t>
  </si>
  <si>
    <t xml:space="preserve">Provide the total number of product manifolds the arm has to connect to per ship type. Indicate whether a sketch has been provided in the additional documents section below. 
Include in the sketch details of any piggyback vapour return lines (specified in table B) or connections to the vapour manifold flange. </t>
  </si>
  <si>
    <t>d</t>
  </si>
  <si>
    <t>Distance of manifold from ship’s side (setback)</t>
  </si>
  <si>
    <t>e</t>
  </si>
  <si>
    <t>Distance between manifold flange centres</t>
  </si>
  <si>
    <t xml:space="preserve">If the distance between different manifold flange centres is not the same, provide a sketch of the manifold layout including distances. Indicate that a sketch is provided in the additional documents section below. </t>
  </si>
  <si>
    <t>Manifold details</t>
  </si>
  <si>
    <t>Manifold diameter (nominal)</t>
  </si>
  <si>
    <t>The unit can be changed to inches ("); the default option is mm.</t>
  </si>
  <si>
    <t>Manifold flange rating</t>
  </si>
  <si>
    <t xml:space="preserve">Class </t>
  </si>
  <si>
    <t xml:space="preserve">E.g. ASME, DIN. </t>
  </si>
  <si>
    <t>Value</t>
  </si>
  <si>
    <t>Ship manifolds are generally 150 lbs.</t>
  </si>
  <si>
    <t>Sketch of the manifold and the distances between ship manifold centres</t>
  </si>
  <si>
    <t>y</t>
  </si>
  <si>
    <t>A5</t>
  </si>
  <si>
    <t>Ship motions</t>
  </si>
  <si>
    <t>Ship motions help determine the design of the working envelope of the loading arm and the arm dimensions and weight.
•	Only fill in this table after completing table A4 as ship motions have to be provided for all design ships identified in table A4. These ships are copied automatically into this table, so all required information will be provided. If you wish to add ships, please add them in table A4 as well.
•	Define the maximum ship motions under which loading operations will still have to take place. Align the maximum ship motions with the terminal´s operating philosophy, which will depend on the wave, current and wind environment and the location of the berth (protected or unprotected). 
•	For offshore or unprotected locations, consider using dynamic mooring studies to define the maximum ship motions under which cargo transfers can still take place. 
•	Provide a maximum drift speed value per ship. Determine the drift speed based on the environmental conditions, mooring layout and ship characteristics. 0.10 to 0.15m/s is often used. The drift speed influences the alarm settings and design of the ERS (if applicable). If the drift speed is not provided and alarms are specified, provide the alarm distance or distances in table B. 
•	Specify the same surge, sway, heave, roll, pitch and yaw distances for different ships, if required. See figure A2 for the definitions.
o	Surge and sway may occur simultaneously. 
o	Roll, pitch and yaw are optional input parameters as they do not normally have a significant effect on the loading arm design. Provide them if significant motions are expected. If this data is not provided, the vendor will include some allowance for these motions in their loading arm design.</t>
  </si>
  <si>
    <r>
      <t>m</t>
    </r>
    <r>
      <rPr>
        <vertAlign val="superscript"/>
        <sz val="10"/>
        <color theme="3"/>
        <rFont val="Calibri"/>
        <family val="2"/>
        <scheme val="minor"/>
      </rPr>
      <t>3</t>
    </r>
  </si>
  <si>
    <t>Motions (at manifold)</t>
  </si>
  <si>
    <t xml:space="preserve">Surge </t>
  </si>
  <si>
    <t>Fore</t>
  </si>
  <si>
    <t xml:space="preserve">Aft </t>
  </si>
  <si>
    <t xml:space="preserve">Sway </t>
  </si>
  <si>
    <t>Outward from berthing line (sway or drift) with an uncompressed fender</t>
  </si>
  <si>
    <t>+ m</t>
  </si>
  <si>
    <t>Inward from berthing line with a compressed fender</t>
  </si>
  <si>
    <t>- m</t>
  </si>
  <si>
    <t xml:space="preserve">Drift speed, maximum </t>
  </si>
  <si>
    <t>m/s</t>
  </si>
  <si>
    <t>NOTE</t>
  </si>
  <si>
    <t xml:space="preserve">Heave, maximum </t>
  </si>
  <si>
    <t xml:space="preserve">Roll, maximum </t>
  </si>
  <si>
    <t>+ (deg)</t>
  </si>
  <si>
    <t>- (deg)</t>
  </si>
  <si>
    <t xml:space="preserve">Pitch, maximum </t>
  </si>
  <si>
    <t xml:space="preserve">Yaw, maximum </t>
  </si>
  <si>
    <t>A6</t>
  </si>
  <si>
    <t>Jetty design</t>
  </si>
  <si>
    <t>This table will ensure the marine loading arm will fit in its surroundings.
•	For an existing jetty, the input data may be fixed. For a new jetty, however, the location of the arm may be optimised to obtain an optimised loading arm design. 
•	Obstacles on the jetty can interfere with the counterweight movement at the back of the MLA. Provide a cross-section and plan view of the jetty with the dimensions and locations of obstacles, so the vendor can design a loading arm that will fit in the available space. Moving an obstacle elsewhere can greatly improve the loading arm design, e.g. reducing weight and costs. Collaboration between owner and vendor may be required.
•	The reference dimension letters ‘a’, ‘b’, etc. refer to the letters in figure A6.1.</t>
  </si>
  <si>
    <t>REFERENCE DIMENSION</t>
  </si>
  <si>
    <t>DESCRIPTION</t>
  </si>
  <si>
    <t>UNITS</t>
  </si>
  <si>
    <t>INPUT</t>
  </si>
  <si>
    <t>Chart datum</t>
  </si>
  <si>
    <t>These fields are automatically filled in with the information provided in table A3.</t>
  </si>
  <si>
    <t>-</t>
  </si>
  <si>
    <t xml:space="preserve">Underside of the baseplate above chart datum </t>
  </si>
  <si>
    <t xml:space="preserve">The underside of the baseplate should be provided with reference to chart datum, as defined in table A3. </t>
  </si>
  <si>
    <t>Figure A6.1: Jetty design dimensions</t>
  </si>
  <si>
    <t>Jetty deck level above chart datum</t>
  </si>
  <si>
    <t>The jetty deck may be at the same level as the underside of the baseplate. If it is not, provide a jetty cross-section drawing.</t>
  </si>
  <si>
    <t>Jetty face to berthing line - minimum (compressed fender)</t>
  </si>
  <si>
    <t>Jetty face to berthing line - maximum (uncompressed fender)</t>
  </si>
  <si>
    <t>Jetty face to riser centre</t>
  </si>
  <si>
    <t>Distance between riser centres</t>
  </si>
  <si>
    <t xml:space="preserve">Available jetty length </t>
  </si>
  <si>
    <t>f</t>
  </si>
  <si>
    <t xml:space="preserve">Available jetty width </t>
  </si>
  <si>
    <t>g</t>
  </si>
  <si>
    <t>Are obstacles present around the location of the MLA?</t>
  </si>
  <si>
    <t>NO</t>
  </si>
  <si>
    <t>For example pipe racks, emergency ladders, gangways, piping, valves, firefighting towers, buildings, safety showers, etc. Movable obstacles (e.g. cherry pickers for maintenance) may also restrict the loading arm design if they are planned to be used near the new loading arm when in use.</t>
  </si>
  <si>
    <t>Height above chart datum of obstacles within area ‘e’ by ‘f’</t>
  </si>
  <si>
    <t xml:space="preserve">Provide a drawing of the jetty if obstacles are present. </t>
  </si>
  <si>
    <t>h</t>
  </si>
  <si>
    <t xml:space="preserve">Riser flange above underside base plate (type 1) </t>
  </si>
  <si>
    <t>Select the preferred flange configuration. Provide either the data for h and k (type 1) or for i (type 2).</t>
  </si>
  <si>
    <t>i</t>
  </si>
  <si>
    <t>Riser flange below underside base plate (type 2)</t>
  </si>
  <si>
    <t>k</t>
  </si>
  <si>
    <t>Riser centre to riser flange face (type 1)</t>
  </si>
  <si>
    <t>Is there a minimum height of the counterweight above the jetty deck?</t>
  </si>
  <si>
    <t>Specify a minimum height</t>
  </si>
  <si>
    <t>For a safe design, specify a minimum height.</t>
  </si>
  <si>
    <t>Jetty plan view drawing</t>
  </si>
  <si>
    <t>YES</t>
  </si>
  <si>
    <t>Jetty cross-section drawing</t>
  </si>
  <si>
    <t>A7</t>
  </si>
  <si>
    <t xml:space="preserve">Berth electrical supply and safety </t>
  </si>
  <si>
    <t xml:space="preserve">The information specified in this table will ensure the arm is delivered with the required electrical systems.
•	This information is not mandatory for the tender phase, but useful to provide if available. It needs to be provided after the contract is awarded.
•	Answering the question ‘Is the loading arm manual?’ will determine the input parameters and any follow-up questions.
•	Steel structures are assumed to be properly earthed to the berth or jetty. </t>
  </si>
  <si>
    <t>Is the loading arm manual?</t>
  </si>
  <si>
    <t>ELECTRICAL SUPPLY FOR:</t>
  </si>
  <si>
    <t>VOLTS</t>
  </si>
  <si>
    <t>Hz</t>
  </si>
  <si>
    <t>AC</t>
  </si>
  <si>
    <t>DC</t>
  </si>
  <si>
    <t xml:space="preserve">NUMBER OF PHASES OR WIRES </t>
  </si>
  <si>
    <t>Electric motors</t>
  </si>
  <si>
    <t>Logic/trip system</t>
  </si>
  <si>
    <t>Electrical instruments</t>
  </si>
  <si>
    <t>Electro-hydraulic components</t>
  </si>
  <si>
    <t>UPS power feed by client</t>
  </si>
  <si>
    <t>Hazardous area classification, including temperature</t>
  </si>
  <si>
    <t xml:space="preserve">More information on the hazardous area classification </t>
  </si>
  <si>
    <t>Drawing of the earthing arrangements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</si>
</sst>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Calibri"/>
      <family val="2"/>
      <scheme val="minor"/>
    </font>
    <font>
      <sz val="18"/>
      <color theme="3"/>
      <name val="Calibri Light"/>
      <family val="2"/>
      <scheme val="major"/>
    </font>
    <font>
      <b/>
      <sz val="11"/>
      <color theme="3"/>
      <name val="Calibri"/>
      <family val="2"/>
      <scheme val="minor"/>
    </font>
    <font>
      <sz val="11"/>
      <color rgb="FFFF0000"/>
      <name val="Calibri"/>
      <family val="2"/>
      <scheme val="minor"/>
    </font>
    <font>
      <b/>
      <sz val="11"/>
      <color theme="1"/>
      <name val="Calibri"/>
      <family val="2"/>
      <scheme val="minor"/>
    </font>
    <font>
      <sz val="10"/>
      <color theme="3"/>
      <name val="Calibri"/>
      <family val="2"/>
      <scheme val="minor"/>
    </font>
    <font>
      <sz val="11"/>
      <color theme="3"/>
      <name val="Calibri"/>
      <family val="2"/>
      <scheme val="minor"/>
    </font>
    <font>
      <sz val="12"/>
      <color theme="3"/>
      <name val="Calibri"/>
      <family val="2"/>
      <scheme val="minor"/>
    </font>
    <font>
      <sz val="12"/>
      <color rgb="FFFF0000"/>
      <name val="Calibri"/>
      <family val="2"/>
      <scheme val="minor"/>
    </font>
    <font>
      <i/>
      <sz val="10"/>
      <color theme="3"/>
      <name val="Calibri"/>
      <family val="2"/>
      <scheme val="minor"/>
    </font>
    <font>
      <strike/>
      <sz val="11"/>
      <color theme="1"/>
      <name val="Calibri"/>
      <family val="2"/>
      <scheme val="minor"/>
    </font>
    <font>
      <b/>
      <strike/>
      <sz val="11"/>
      <color theme="3"/>
      <name val="Calibri"/>
      <family val="2"/>
      <scheme val="minor"/>
    </font>
    <font>
      <b/>
      <strike/>
      <sz val="11"/>
      <color rgb="FFFF0000"/>
      <name val="Calibri"/>
      <family val="2"/>
      <scheme val="minor"/>
    </font>
    <font>
      <b/>
      <sz val="11"/>
      <color theme="3"/>
      <name val="Calibri Light"/>
      <family val="2"/>
      <scheme val="major"/>
    </font>
    <font>
      <i/>
      <sz val="10"/>
      <color theme="3"/>
      <name val="Futura Medium"/>
    </font>
    <font>
      <vertAlign val="superscript"/>
      <sz val="10"/>
      <color theme="3"/>
      <name val="Calibri"/>
      <family val="2"/>
      <scheme val="minor"/>
    </font>
    <font>
      <b/>
      <sz val="10"/>
      <color theme="3"/>
      <name val="Calibri"/>
      <family val="2"/>
      <scheme val="minor"/>
    </font>
    <font>
      <b/>
      <sz val="22"/>
      <color theme="0"/>
      <name val="Calibri"/>
      <family val="2"/>
      <scheme val="minor"/>
    </font>
    <font>
      <sz val="10"/>
      <color theme="1"/>
      <name val="Calibri"/>
      <family val="2"/>
      <scheme val="minor"/>
    </font>
    <font>
      <sz val="8"/>
      <color theme="3"/>
      <name val="Calibri"/>
      <family val="2"/>
      <scheme val="minor"/>
    </font>
    <font>
      <sz val="9"/>
      <color theme="3"/>
      <name val="Calibri"/>
      <family val="2"/>
      <scheme val="minor"/>
    </font>
    <font>
      <sz val="9"/>
      <color theme="1"/>
      <name val="Calibri"/>
      <family val="2"/>
      <scheme val="minor"/>
    </font>
    <font>
      <sz val="11"/>
      <color rgb="FF00B050"/>
      <name val="Calibri"/>
      <family val="2"/>
      <scheme val="minor"/>
    </font>
    <font>
      <sz val="10"/>
      <color theme="3"/>
      <name val="Calibri"/>
      <family val="2"/>
    </font>
    <font>
      <b/>
      <sz val="10"/>
      <color theme="1"/>
      <name val="Calibri"/>
      <family val="2"/>
      <scheme val="minor"/>
    </font>
    <font>
      <sz val="22"/>
      <color theme="1"/>
      <name val="Calibri"/>
      <family val="2"/>
      <scheme val="minor"/>
    </font>
    <font>
      <sz val="10"/>
      <color rgb="FFFF0000"/>
      <name val="Calibri"/>
      <family val="2"/>
      <scheme val="minor"/>
    </font>
    <font>
      <sz val="8"/>
      <color theme="1"/>
      <name val="Calibri"/>
      <family val="2"/>
      <scheme val="minor"/>
    </font>
    <font>
      <b/>
      <sz val="11"/>
      <color rgb="FFFF0000"/>
      <name val="Calibri"/>
      <family val="2"/>
      <scheme val="minor"/>
    </font>
    <font>
      <i/>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bgColor indexed="64"/>
      </patternFill>
    </fill>
    <fill>
      <patternFill patternType="solid">
        <fgColor rgb="FFFFC000"/>
        <bgColor indexed="64"/>
      </patternFill>
    </fill>
  </fills>
  <borders count="84">
    <border>
      <left/>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medium">
        <color theme="3"/>
      </left>
      <right style="medium">
        <color theme="3"/>
      </right>
      <top style="medium">
        <color theme="3"/>
      </top>
      <bottom style="medium">
        <color theme="3"/>
      </bottom>
      <diagonal/>
    </border>
    <border>
      <left style="medium">
        <color theme="3"/>
      </left>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
      <left/>
      <right/>
      <top style="medium">
        <color theme="3"/>
      </top>
      <bottom style="medium">
        <color theme="3"/>
      </bottom>
      <diagonal/>
    </border>
    <border>
      <left style="thin">
        <color theme="3"/>
      </left>
      <right/>
      <top/>
      <bottom/>
      <diagonal/>
    </border>
    <border>
      <left/>
      <right style="thin">
        <color theme="3"/>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3"/>
      </right>
      <top style="thin">
        <color theme="3"/>
      </top>
      <bottom style="thin">
        <color theme="3"/>
      </bottom>
      <diagonal/>
    </border>
    <border>
      <left style="thin">
        <color theme="3"/>
      </left>
      <right/>
      <top/>
      <bottom style="thin">
        <color theme="3"/>
      </bottom>
      <diagonal/>
    </border>
    <border>
      <left/>
      <right style="thin">
        <color theme="3"/>
      </right>
      <top/>
      <bottom style="thin">
        <color theme="3"/>
      </bottom>
      <diagonal/>
    </border>
    <border>
      <left/>
      <right style="thin">
        <color indexed="64"/>
      </right>
      <top/>
      <bottom/>
      <diagonal/>
    </border>
    <border>
      <left style="thin">
        <color indexed="64"/>
      </left>
      <right/>
      <top/>
      <bottom/>
      <diagonal/>
    </border>
    <border>
      <left style="medium">
        <color theme="3"/>
      </left>
      <right style="thin">
        <color theme="3"/>
      </right>
      <top style="thin">
        <color theme="3"/>
      </top>
      <bottom style="thin">
        <color theme="3"/>
      </bottom>
      <diagonal/>
    </border>
    <border>
      <left/>
      <right/>
      <top style="thin">
        <color theme="3"/>
      </top>
      <bottom/>
      <diagonal/>
    </border>
    <border>
      <left/>
      <right/>
      <top/>
      <bottom style="thin">
        <color theme="3"/>
      </bottom>
      <diagonal/>
    </border>
    <border>
      <left style="medium">
        <color theme="3"/>
      </left>
      <right style="medium">
        <color theme="3"/>
      </right>
      <top style="medium">
        <color theme="3"/>
      </top>
      <bottom style="thin">
        <color theme="3"/>
      </bottom>
      <diagonal/>
    </border>
    <border>
      <left style="thin">
        <color theme="3"/>
      </left>
      <right style="thin">
        <color theme="3"/>
      </right>
      <top style="thick">
        <color theme="3"/>
      </top>
      <bottom/>
      <diagonal/>
    </border>
    <border>
      <left style="thick">
        <color theme="3"/>
      </left>
      <right/>
      <top style="thick">
        <color theme="3"/>
      </top>
      <bottom style="thin">
        <color theme="3"/>
      </bottom>
      <diagonal/>
    </border>
    <border>
      <left/>
      <right/>
      <top style="thick">
        <color theme="3"/>
      </top>
      <bottom style="thin">
        <color theme="3"/>
      </bottom>
      <diagonal/>
    </border>
    <border>
      <left/>
      <right style="medium">
        <color theme="3"/>
      </right>
      <top style="thick">
        <color theme="3"/>
      </top>
      <bottom style="thin">
        <color theme="3"/>
      </bottom>
      <diagonal/>
    </border>
    <border>
      <left style="thick">
        <color theme="3"/>
      </left>
      <right/>
      <top style="thin">
        <color theme="3"/>
      </top>
      <bottom style="thin">
        <color theme="3"/>
      </bottom>
      <diagonal/>
    </border>
    <border>
      <left/>
      <right style="medium">
        <color theme="3"/>
      </right>
      <top style="thin">
        <color theme="3"/>
      </top>
      <bottom style="thin">
        <color theme="3"/>
      </bottom>
      <diagonal/>
    </border>
    <border>
      <left style="thick">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theme="3"/>
      </right>
      <top/>
      <bottom/>
      <diagonal/>
    </border>
    <border>
      <left style="thin">
        <color theme="3"/>
      </left>
      <right/>
      <top style="medium">
        <color theme="3"/>
      </top>
      <bottom/>
      <diagonal/>
    </border>
    <border>
      <left/>
      <right/>
      <top style="medium">
        <color theme="3"/>
      </top>
      <bottom/>
      <diagonal/>
    </border>
    <border>
      <left/>
      <right style="thick">
        <color theme="3"/>
      </right>
      <top style="medium">
        <color theme="3"/>
      </top>
      <bottom/>
      <diagonal/>
    </border>
    <border>
      <left style="thick">
        <color theme="3"/>
      </left>
      <right style="thin">
        <color theme="3"/>
      </right>
      <top style="thin">
        <color theme="3"/>
      </top>
      <bottom style="thin">
        <color theme="3"/>
      </bottom>
      <diagonal/>
    </border>
    <border>
      <left style="thick">
        <color theme="3"/>
      </left>
      <right style="thin">
        <color theme="3"/>
      </right>
      <top style="thin">
        <color theme="3"/>
      </top>
      <bottom/>
      <diagonal/>
    </border>
    <border>
      <left style="thick">
        <color theme="3"/>
      </left>
      <right style="thin">
        <color theme="3"/>
      </right>
      <top/>
      <bottom/>
      <diagonal/>
    </border>
    <border>
      <left style="thick">
        <color theme="3"/>
      </left>
      <right style="thin">
        <color theme="3"/>
      </right>
      <top/>
      <bottom style="thick">
        <color theme="3"/>
      </bottom>
      <diagonal/>
    </border>
    <border>
      <left style="thin">
        <color theme="3"/>
      </left>
      <right style="medium">
        <color theme="3"/>
      </right>
      <top style="thin">
        <color theme="3"/>
      </top>
      <bottom style="thick">
        <color theme="3"/>
      </bottom>
      <diagonal/>
    </border>
    <border>
      <left style="medium">
        <color theme="3"/>
      </left>
      <right style="medium">
        <color theme="3"/>
      </right>
      <top style="medium">
        <color theme="3"/>
      </top>
      <bottom style="thick">
        <color theme="3"/>
      </bottom>
      <diagonal/>
    </border>
    <border>
      <left style="thick">
        <color theme="3"/>
      </left>
      <right/>
      <top style="thick">
        <color theme="3"/>
      </top>
      <bottom/>
      <diagonal/>
    </border>
    <border>
      <left style="thin">
        <color theme="3"/>
      </left>
      <right style="thick">
        <color theme="3"/>
      </right>
      <top style="thick">
        <color theme="3"/>
      </top>
      <bottom style="medium">
        <color rgb="FFFF0000"/>
      </bottom>
      <diagonal/>
    </border>
    <border>
      <left style="thick">
        <color theme="3"/>
      </left>
      <right style="medium">
        <color rgb="FFFF0000"/>
      </right>
      <top style="thin">
        <color theme="3"/>
      </top>
      <bottom style="thin">
        <color theme="3"/>
      </bottom>
      <diagonal/>
    </border>
    <border>
      <left style="thick">
        <color theme="3"/>
      </left>
      <right style="medium">
        <color rgb="FFFF0000"/>
      </right>
      <top style="thin">
        <color theme="3"/>
      </top>
      <bottom style="thick">
        <color theme="3"/>
      </bottom>
      <diagonal/>
    </border>
    <border>
      <left style="thick">
        <color theme="3"/>
      </left>
      <right style="thin">
        <color theme="3"/>
      </right>
      <top style="thick">
        <color theme="3"/>
      </top>
      <bottom style="thin">
        <color theme="3"/>
      </bottom>
      <diagonal/>
    </border>
    <border>
      <left style="thin">
        <color theme="3"/>
      </left>
      <right style="thin">
        <color theme="3"/>
      </right>
      <top style="thick">
        <color theme="3"/>
      </top>
      <bottom style="thin">
        <color theme="3"/>
      </bottom>
      <diagonal/>
    </border>
    <border>
      <left style="thin">
        <color theme="3"/>
      </left>
      <right/>
      <top style="thick">
        <color theme="3"/>
      </top>
      <bottom/>
      <diagonal/>
    </border>
    <border>
      <left style="medium">
        <color theme="3"/>
      </left>
      <right style="medium">
        <color theme="3"/>
      </right>
      <top style="thick">
        <color theme="3"/>
      </top>
      <bottom style="medium">
        <color theme="3"/>
      </bottom>
      <diagonal/>
    </border>
    <border>
      <left/>
      <right style="thick">
        <color theme="3"/>
      </right>
      <top style="thick">
        <color theme="3"/>
      </top>
      <bottom style="thin">
        <color theme="3"/>
      </bottom>
      <diagonal/>
    </border>
    <border>
      <left/>
      <right style="thick">
        <color theme="3"/>
      </right>
      <top style="thin">
        <color theme="3"/>
      </top>
      <bottom style="thin">
        <color theme="3"/>
      </bottom>
      <diagonal/>
    </border>
    <border>
      <left style="thick">
        <color theme="3"/>
      </left>
      <right style="medium">
        <color theme="3"/>
      </right>
      <top style="medium">
        <color theme="3"/>
      </top>
      <bottom style="thin">
        <color theme="3"/>
      </bottom>
      <diagonal/>
    </border>
    <border>
      <left style="thin">
        <color theme="3"/>
      </left>
      <right style="thin">
        <color theme="3"/>
      </right>
      <top/>
      <bottom style="thick">
        <color theme="3"/>
      </bottom>
      <diagonal/>
    </border>
    <border>
      <left style="thin">
        <color theme="3"/>
      </left>
      <right/>
      <top style="thin">
        <color theme="3"/>
      </top>
      <bottom style="thick">
        <color theme="3"/>
      </bottom>
      <diagonal/>
    </border>
    <border>
      <left/>
      <right style="thick">
        <color theme="3"/>
      </right>
      <top style="thin">
        <color theme="3"/>
      </top>
      <bottom style="thick">
        <color theme="3"/>
      </bottom>
      <diagonal/>
    </border>
    <border>
      <left/>
      <right/>
      <top style="thick">
        <color theme="3"/>
      </top>
      <bottom/>
      <diagonal/>
    </border>
    <border>
      <left/>
      <right/>
      <top style="thick">
        <color theme="3"/>
      </top>
      <bottom style="medium">
        <color theme="3"/>
      </bottom>
      <diagonal/>
    </border>
    <border>
      <left style="medium">
        <color theme="3"/>
      </left>
      <right style="thick">
        <color theme="3"/>
      </right>
      <top style="thick">
        <color theme="3"/>
      </top>
      <bottom style="medium">
        <color theme="3"/>
      </bottom>
      <diagonal/>
    </border>
    <border>
      <left style="medium">
        <color theme="3"/>
      </left>
      <right style="thick">
        <color theme="3"/>
      </right>
      <top style="medium">
        <color theme="3"/>
      </top>
      <bottom style="medium">
        <color theme="3"/>
      </bottom>
      <diagonal/>
    </border>
    <border>
      <left style="medium">
        <color theme="3"/>
      </left>
      <right style="thick">
        <color theme="3"/>
      </right>
      <top style="medium">
        <color theme="3"/>
      </top>
      <bottom style="thin">
        <color theme="3"/>
      </bottom>
      <diagonal/>
    </border>
    <border>
      <left style="thick">
        <color theme="3"/>
      </left>
      <right style="thin">
        <color theme="3"/>
      </right>
      <top style="thin">
        <color theme="3"/>
      </top>
      <bottom style="thick">
        <color theme="3"/>
      </bottom>
      <diagonal/>
    </border>
    <border>
      <left style="medium">
        <color theme="3"/>
      </left>
      <right style="thick">
        <color theme="3"/>
      </right>
      <top style="medium">
        <color theme="3"/>
      </top>
      <bottom style="thick">
        <color theme="3"/>
      </bottom>
      <diagonal/>
    </border>
    <border>
      <left style="medium">
        <color rgb="FFFF0000"/>
      </left>
      <right/>
      <top style="thin">
        <color theme="3"/>
      </top>
      <bottom style="thin">
        <color theme="3"/>
      </bottom>
      <diagonal/>
    </border>
    <border>
      <left style="thin">
        <color theme="3"/>
      </left>
      <right style="thick">
        <color theme="3"/>
      </right>
      <top style="thick">
        <color theme="3"/>
      </top>
      <bottom style="thin">
        <color theme="3"/>
      </bottom>
      <diagonal/>
    </border>
    <border>
      <left style="medium">
        <color theme="3"/>
      </left>
      <right style="medium">
        <color theme="3"/>
      </right>
      <top style="medium">
        <color theme="3"/>
      </top>
      <bottom style="thin">
        <color indexed="64"/>
      </bottom>
      <diagonal/>
    </border>
    <border>
      <left/>
      <right/>
      <top style="thin">
        <color theme="3"/>
      </top>
      <bottom style="thin">
        <color indexed="64"/>
      </bottom>
      <diagonal/>
    </border>
    <border>
      <left/>
      <right style="thin">
        <color theme="3"/>
      </right>
      <top style="thin">
        <color theme="3"/>
      </top>
      <bottom style="thin">
        <color auto="1"/>
      </bottom>
      <diagonal/>
    </border>
    <border>
      <left style="medium">
        <color theme="3"/>
      </left>
      <right/>
      <top style="medium">
        <color theme="3"/>
      </top>
      <bottom style="medium">
        <color theme="3"/>
      </bottom>
      <diagonal/>
    </border>
    <border>
      <left/>
      <right style="thick">
        <color theme="3"/>
      </right>
      <top/>
      <bottom style="thin">
        <color theme="3"/>
      </bottom>
      <diagonal/>
    </border>
    <border>
      <left/>
      <right/>
      <top style="thin">
        <color rgb="FF002060"/>
      </top>
      <bottom/>
      <diagonal/>
    </border>
    <border>
      <left/>
      <right/>
      <top style="thin">
        <color indexed="64"/>
      </top>
      <bottom/>
      <diagonal/>
    </border>
    <border>
      <left style="medium">
        <color theme="3"/>
      </left>
      <right style="thick">
        <color theme="3"/>
      </right>
      <top style="thin">
        <color theme="3"/>
      </top>
      <bottom/>
      <diagonal/>
    </border>
    <border>
      <left style="medium">
        <color theme="3"/>
      </left>
      <right style="thick">
        <color theme="3"/>
      </right>
      <top/>
      <bottom/>
      <diagonal/>
    </border>
    <border>
      <left style="medium">
        <color theme="3"/>
      </left>
      <right style="thick">
        <color theme="3"/>
      </right>
      <top/>
      <bottom style="medium">
        <color theme="3"/>
      </bottom>
      <diagonal/>
    </border>
    <border>
      <left style="thin">
        <color theme="3"/>
      </left>
      <right style="medium">
        <color theme="3"/>
      </right>
      <top style="thin">
        <color theme="3"/>
      </top>
      <bottom style="thin">
        <color theme="3"/>
      </bottom>
      <diagonal/>
    </border>
    <border>
      <left/>
      <right style="thick">
        <color theme="3"/>
      </right>
      <top style="medium">
        <color theme="3"/>
      </top>
      <bottom style="thin">
        <color theme="3"/>
      </bottom>
      <diagonal/>
    </border>
    <border>
      <left style="thin">
        <color theme="3"/>
      </left>
      <right style="thick">
        <color theme="3"/>
      </right>
      <top style="thick">
        <color theme="3"/>
      </top>
      <bottom/>
      <diagonal/>
    </border>
    <border>
      <left style="thick">
        <color theme="3"/>
      </left>
      <right/>
      <top style="thin">
        <color theme="3"/>
      </top>
      <bottom style="thick">
        <color theme="3"/>
      </bottom>
      <diagonal/>
    </border>
    <border>
      <left/>
      <right/>
      <top/>
      <bottom style="medium">
        <color theme="3"/>
      </bottom>
      <diagonal/>
    </border>
    <border>
      <left/>
      <right/>
      <top style="medium">
        <color theme="3"/>
      </top>
      <bottom style="medium">
        <color rgb="FFFF0000"/>
      </bottom>
      <diagonal/>
    </border>
    <border>
      <left style="thin">
        <color rgb="FFFF0000"/>
      </left>
      <right style="thin">
        <color rgb="FFFF0000"/>
      </right>
      <top style="thin">
        <color rgb="FFFF0000"/>
      </top>
      <bottom style="thin">
        <color rgb="FFFF0000"/>
      </bottom>
      <diagonal/>
    </border>
    <border>
      <left style="thick">
        <color theme="3"/>
      </left>
      <right/>
      <top style="thin">
        <color theme="3"/>
      </top>
      <bottom/>
      <diagonal/>
    </border>
    <border>
      <left style="thick">
        <color theme="3"/>
      </left>
      <right/>
      <top/>
      <bottom style="medium">
        <color theme="3"/>
      </bottom>
      <diagonal/>
    </border>
    <border>
      <left style="thick">
        <color theme="3"/>
      </left>
      <right style="medium">
        <color theme="3"/>
      </right>
      <top style="double">
        <color theme="3"/>
      </top>
      <bottom style="thick">
        <color theme="3"/>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9" fontId="14" fillId="2" borderId="23" applyBorder="0">
      <alignment horizontal="center" vertical="center" wrapText="1"/>
    </xf>
    <xf numFmtId="49" fontId="7" fillId="0" borderId="6" applyNumberFormat="0" applyAlignment="0">
      <alignment vertical="center" wrapText="1"/>
      <protection locked="0"/>
    </xf>
    <xf numFmtId="0" fontId="15" fillId="6" borderId="22" applyNumberFormat="0" applyFont="0" applyAlignment="0">
      <alignment horizontal="left" vertical="center" wrapText="1"/>
    </xf>
    <xf numFmtId="49" fontId="7" fillId="0" borderId="13" applyNumberFormat="0" applyAlignment="0">
      <alignment vertical="center" wrapText="1"/>
      <protection locked="0"/>
    </xf>
  </cellStyleXfs>
  <cellXfs count="296">
    <xf numFmtId="0" fontId="0" fillId="0" borderId="0" xfId="0"/>
    <xf numFmtId="0" fontId="2" fillId="0" borderId="0" xfId="1"/>
    <xf numFmtId="0" fontId="2" fillId="0" borderId="0" xfId="1" applyAlignment="1">
      <alignment horizontal="center" vertical="center"/>
    </xf>
    <xf numFmtId="0" fontId="2" fillId="0" borderId="0" xfId="1" applyAlignment="1">
      <alignment vertical="center"/>
    </xf>
    <xf numFmtId="0" fontId="1" fillId="0" borderId="0" xfId="0" applyFont="1"/>
    <xf numFmtId="0" fontId="3" fillId="2" borderId="1" xfId="2" applyFill="1" applyBorder="1" applyAlignment="1">
      <alignment horizontal="left" vertical="center"/>
    </xf>
    <xf numFmtId="0" fontId="3" fillId="2" borderId="2" xfId="2" applyFill="1" applyBorder="1" applyAlignment="1">
      <alignment horizontal="left" vertical="center"/>
    </xf>
    <xf numFmtId="0" fontId="3" fillId="2" borderId="3" xfId="2" applyFill="1" applyBorder="1" applyAlignment="1">
      <alignment horizontal="left" vertical="center"/>
    </xf>
    <xf numFmtId="0" fontId="0" fillId="0" borderId="0" xfId="0" applyAlignment="1">
      <alignment vertical="center"/>
    </xf>
    <xf numFmtId="0" fontId="3" fillId="2" borderId="4" xfId="2" applyFill="1" applyBorder="1" applyAlignment="1">
      <alignment horizontal="center" vertical="center"/>
    </xf>
    <xf numFmtId="0" fontId="3" fillId="2" borderId="5" xfId="2" applyFill="1" applyBorder="1" applyAlignment="1">
      <alignment horizontal="center" vertical="center"/>
    </xf>
    <xf numFmtId="0" fontId="6" fillId="2" borderId="1" xfId="0" quotePrefix="1" applyFont="1" applyFill="1" applyBorder="1" applyAlignment="1">
      <alignment horizontal="left" vertical="center" wrapText="1"/>
    </xf>
    <xf numFmtId="0" fontId="6" fillId="2" borderId="2" xfId="0" quotePrefix="1" applyFont="1" applyFill="1" applyBorder="1" applyAlignment="1">
      <alignment horizontal="left" vertical="center" wrapText="1"/>
    </xf>
    <xf numFmtId="0" fontId="6" fillId="2" borderId="3" xfId="0" quotePrefix="1" applyFont="1" applyFill="1" applyBorder="1" applyAlignment="1">
      <alignment horizontal="left" vertical="center" wrapText="1"/>
    </xf>
    <xf numFmtId="0" fontId="7" fillId="0" borderId="0" xfId="0" applyFont="1" applyAlignment="1">
      <alignment vertical="center"/>
    </xf>
    <xf numFmtId="49" fontId="7" fillId="3" borderId="6" xfId="0" applyNumberFormat="1" applyFont="1" applyFill="1" applyBorder="1" applyAlignment="1">
      <alignment vertical="center" wrapText="1"/>
    </xf>
    <xf numFmtId="49" fontId="6" fillId="0" borderId="7" xfId="0" applyNumberFormat="1" applyFont="1" applyBorder="1" applyAlignment="1">
      <alignment horizontal="center" vertical="center" wrapText="1"/>
    </xf>
    <xf numFmtId="0" fontId="6" fillId="0" borderId="8" xfId="0" applyFont="1" applyBorder="1" applyAlignment="1">
      <alignment horizontal="left" vertical="center" wrapText="1"/>
    </xf>
    <xf numFmtId="0" fontId="0" fillId="0" borderId="9" xfId="0" applyBorder="1" applyAlignment="1">
      <alignment horizontal="left" vertical="center" wrapText="1"/>
    </xf>
    <xf numFmtId="49" fontId="7" fillId="0" borderId="0" xfId="0" applyNumberFormat="1" applyFont="1" applyAlignment="1">
      <alignment vertical="center"/>
    </xf>
    <xf numFmtId="49" fontId="7" fillId="0" borderId="10" xfId="0" applyNumberFormat="1" applyFont="1" applyBorder="1" applyAlignment="1">
      <alignment vertical="center" wrapText="1"/>
    </xf>
    <xf numFmtId="49" fontId="6" fillId="0" borderId="0" xfId="0" applyNumberFormat="1" applyFont="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 fillId="3" borderId="13" xfId="0" applyFont="1" applyFill="1" applyBorder="1"/>
    <xf numFmtId="0" fontId="6" fillId="0" borderId="14" xfId="0" applyFont="1" applyBorder="1" applyAlignment="1">
      <alignment horizontal="center"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49" fontId="6" fillId="0" borderId="17" xfId="0" applyNumberFormat="1" applyFont="1" applyBorder="1" applyAlignment="1">
      <alignment horizontal="center" vertical="center"/>
    </xf>
    <xf numFmtId="0" fontId="6" fillId="0" borderId="18" xfId="0" applyFont="1" applyBorder="1" applyAlignment="1">
      <alignment horizontal="left" vertical="center" wrapText="1"/>
    </xf>
    <xf numFmtId="0" fontId="0" fillId="0" borderId="0" xfId="0" applyAlignment="1">
      <alignment horizontal="left" vertical="center" wrapText="1"/>
    </xf>
    <xf numFmtId="0" fontId="3" fillId="4" borderId="6" xfId="0" applyFont="1" applyFill="1" applyBorder="1"/>
    <xf numFmtId="0" fontId="6" fillId="0" borderId="19" xfId="0" applyFont="1" applyBorder="1" applyAlignment="1">
      <alignment horizontal="center" vertical="center" wrapText="1"/>
    </xf>
    <xf numFmtId="0" fontId="6" fillId="0" borderId="20" xfId="0" applyFont="1" applyBorder="1" applyAlignment="1">
      <alignment horizontal="left" vertical="center" wrapText="1"/>
    </xf>
    <xf numFmtId="0" fontId="6" fillId="0" borderId="9" xfId="0" applyFont="1" applyBorder="1" applyAlignment="1">
      <alignment horizontal="left" vertical="center" wrapText="1"/>
    </xf>
    <xf numFmtId="0" fontId="3" fillId="5" borderId="0" xfId="0" applyFont="1" applyFill="1"/>
    <xf numFmtId="0" fontId="6" fillId="0" borderId="0" xfId="0" applyFont="1" applyAlignment="1">
      <alignment horizontal="center" vertical="center"/>
    </xf>
    <xf numFmtId="0" fontId="6" fillId="0" borderId="18" xfId="0" applyFont="1" applyBorder="1" applyAlignment="1">
      <alignment horizontal="left" vertical="center" wrapText="1"/>
    </xf>
    <xf numFmtId="0" fontId="6" fillId="0" borderId="12" xfId="0" applyFont="1" applyBorder="1" applyAlignment="1">
      <alignment horizontal="left" vertical="center" wrapText="1"/>
    </xf>
    <xf numFmtId="0" fontId="1" fillId="4" borderId="13" xfId="0" applyFont="1" applyFill="1" applyBorder="1"/>
    <xf numFmtId="0" fontId="6" fillId="0" borderId="21" xfId="0" applyFont="1" applyBorder="1" applyAlignment="1">
      <alignment horizontal="left" vertical="center" wrapText="1"/>
    </xf>
    <xf numFmtId="0" fontId="6" fillId="0" borderId="16" xfId="0" applyFont="1" applyBorder="1" applyAlignment="1">
      <alignment horizontal="left" vertical="center" wrapText="1"/>
    </xf>
    <xf numFmtId="0" fontId="1" fillId="5" borderId="0" xfId="0" applyFont="1" applyFill="1"/>
    <xf numFmtId="0" fontId="6" fillId="0" borderId="0" xfId="0" applyFont="1" applyAlignment="1">
      <alignment horizontal="center" vertical="center" wrapText="1"/>
    </xf>
    <xf numFmtId="0" fontId="6" fillId="0" borderId="0" xfId="0" applyFont="1" applyAlignment="1">
      <alignment horizontal="left" vertical="center" wrapText="1"/>
    </xf>
    <xf numFmtId="0" fontId="3" fillId="0" borderId="0" xfId="0" applyFont="1"/>
    <xf numFmtId="49" fontId="7" fillId="0" borderId="6" xfId="0" applyNumberFormat="1" applyFont="1" applyBorder="1" applyAlignment="1">
      <alignment vertical="center" wrapText="1"/>
    </xf>
    <xf numFmtId="49" fontId="6" fillId="0" borderId="3" xfId="0" applyNumberFormat="1" applyFont="1" applyBorder="1" applyAlignment="1">
      <alignment horizontal="center" vertical="center" wrapText="1"/>
    </xf>
    <xf numFmtId="0" fontId="6" fillId="0" borderId="2" xfId="0" applyFont="1" applyBorder="1" applyAlignment="1">
      <alignment horizontal="left" vertical="center" wrapText="1"/>
    </xf>
    <xf numFmtId="0" fontId="0" fillId="0" borderId="3" xfId="0" applyBorder="1" applyAlignment="1">
      <alignment horizontal="left" vertical="center" wrapText="1"/>
    </xf>
    <xf numFmtId="0" fontId="8" fillId="0" borderId="0" xfId="0" quotePrefix="1" applyFont="1" applyAlignment="1">
      <alignment vertical="center" wrapText="1"/>
    </xf>
    <xf numFmtId="0" fontId="9" fillId="0" borderId="0" xfId="0" quotePrefix="1" applyFont="1" applyAlignment="1">
      <alignment vertical="center" wrapText="1"/>
    </xf>
    <xf numFmtId="0" fontId="10" fillId="6" borderId="22" xfId="0" applyFont="1" applyFill="1" applyBorder="1" applyAlignment="1">
      <alignment horizontal="left" vertical="center" wrapText="1"/>
    </xf>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4" fillId="0" borderId="0" xfId="0" applyFont="1"/>
    <xf numFmtId="0" fontId="7" fillId="0" borderId="0" xfId="0" applyFont="1" applyAlignment="1">
      <alignment horizontal="center" vertical="center" wrapText="1"/>
    </xf>
    <xf numFmtId="0" fontId="7" fillId="0" borderId="0" xfId="0" applyFont="1" applyAlignment="1">
      <alignment horizontal="left" vertical="center" wrapText="1"/>
    </xf>
    <xf numFmtId="49" fontId="3" fillId="2" borderId="24" xfId="3" applyFont="1" applyBorder="1">
      <alignment horizontal="center" vertical="center" wrapText="1"/>
    </xf>
    <xf numFmtId="49" fontId="3" fillId="2" borderId="25" xfId="3" applyFont="1" applyBorder="1">
      <alignment horizontal="center" vertical="center" wrapText="1"/>
    </xf>
    <xf numFmtId="49" fontId="3" fillId="2" borderId="26" xfId="3" applyFont="1" applyBorder="1">
      <alignment horizontal="center" vertical="center" wrapText="1"/>
    </xf>
    <xf numFmtId="0" fontId="7" fillId="0" borderId="6" xfId="4" applyNumberFormat="1" applyAlignment="1">
      <alignment horizontal="center" vertical="center" wrapText="1"/>
      <protection locked="0"/>
    </xf>
    <xf numFmtId="0" fontId="0" fillId="0" borderId="0" xfId="0" quotePrefix="1"/>
    <xf numFmtId="49" fontId="3" fillId="2" borderId="27" xfId="3" applyFont="1" applyBorder="1">
      <alignment horizontal="center" vertical="center" wrapText="1"/>
    </xf>
    <xf numFmtId="49" fontId="3" fillId="2" borderId="2" xfId="3" applyFont="1" applyBorder="1">
      <alignment horizontal="center" vertical="center" wrapText="1"/>
    </xf>
    <xf numFmtId="49" fontId="3" fillId="2" borderId="28" xfId="3" applyFont="1" applyBorder="1">
      <alignment horizontal="center" vertical="center" wrapText="1"/>
    </xf>
    <xf numFmtId="0" fontId="7" fillId="2" borderId="29" xfId="0" applyFont="1" applyFill="1" applyBorder="1" applyAlignment="1">
      <alignment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textRotation="90" wrapText="1"/>
    </xf>
    <xf numFmtId="0" fontId="10" fillId="6" borderId="22" xfId="5" applyFont="1" applyAlignment="1">
      <alignment horizontal="left" vertical="center" wrapText="1"/>
    </xf>
    <xf numFmtId="0" fontId="7" fillId="0" borderId="6" xfId="4" applyNumberFormat="1" applyAlignment="1">
      <alignment horizontal="center" vertical="center"/>
      <protection locked="0"/>
    </xf>
    <xf numFmtId="0" fontId="6"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3" fillId="2" borderId="36" xfId="0" applyFont="1" applyFill="1" applyBorder="1" applyAlignment="1">
      <alignment horizontal="center" vertical="center" textRotation="90" wrapText="1"/>
    </xf>
    <xf numFmtId="0" fontId="3" fillId="2" borderId="37" xfId="0" applyFont="1" applyFill="1" applyBorder="1" applyAlignment="1">
      <alignment horizontal="center" vertical="center" textRotation="90" wrapText="1"/>
    </xf>
    <xf numFmtId="0" fontId="3" fillId="2" borderId="38" xfId="0" applyFont="1" applyFill="1" applyBorder="1" applyAlignment="1">
      <alignment horizontal="center" vertical="center" textRotation="90" wrapText="1"/>
    </xf>
    <xf numFmtId="0" fontId="6" fillId="0" borderId="40" xfId="0" applyFont="1" applyBorder="1" applyAlignment="1">
      <alignment horizontal="center" vertical="center" wrapText="1"/>
    </xf>
    <xf numFmtId="0" fontId="17" fillId="0" borderId="0" xfId="0" applyFont="1" applyAlignment="1">
      <alignment horizontal="center" vertical="center" textRotation="90"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6" fillId="0" borderId="43" xfId="0" applyFont="1" applyBorder="1" applyAlignment="1">
      <alignment horizontal="center" vertical="center" wrapText="1"/>
    </xf>
    <xf numFmtId="0" fontId="7" fillId="0" borderId="13" xfId="6" applyNumberFormat="1" applyAlignment="1">
      <alignment horizontal="center" vertical="center"/>
      <protection locked="0"/>
    </xf>
    <xf numFmtId="0" fontId="6" fillId="0" borderId="4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2" fillId="0" borderId="0" xfId="1" applyAlignment="1">
      <alignment horizontal="left" vertical="center"/>
    </xf>
    <xf numFmtId="0" fontId="18" fillId="0" borderId="0" xfId="1" applyFont="1" applyFill="1" applyAlignment="1">
      <alignment vertical="center"/>
    </xf>
    <xf numFmtId="0" fontId="19" fillId="0" borderId="0" xfId="0" applyFont="1"/>
    <xf numFmtId="0" fontId="7" fillId="0" borderId="0" xfId="0" applyFont="1"/>
    <xf numFmtId="0" fontId="3" fillId="2" borderId="1" xfId="2" applyFill="1" applyBorder="1" applyAlignment="1">
      <alignment horizontal="center" vertical="center"/>
    </xf>
    <xf numFmtId="0" fontId="3" fillId="2" borderId="2" xfId="2" applyFill="1" applyBorder="1" applyAlignment="1">
      <alignment horizontal="center" vertical="center"/>
    </xf>
    <xf numFmtId="0" fontId="3" fillId="2" borderId="3" xfId="2" applyFill="1" applyBorder="1" applyAlignment="1">
      <alignment horizontal="center" vertical="center"/>
    </xf>
    <xf numFmtId="49" fontId="6" fillId="2" borderId="20" xfId="0" quotePrefix="1" applyNumberFormat="1" applyFont="1" applyFill="1" applyBorder="1" applyAlignment="1">
      <alignment horizontal="left" vertical="center" wrapText="1" indent="1"/>
    </xf>
    <xf numFmtId="49" fontId="7" fillId="0" borderId="0" xfId="0" quotePrefix="1" applyNumberFormat="1" applyFont="1" applyAlignment="1">
      <alignment vertical="center" wrapText="1"/>
    </xf>
    <xf numFmtId="49" fontId="7" fillId="0" borderId="0" xfId="0" applyNumberFormat="1" applyFont="1" applyAlignment="1">
      <alignment horizontal="left" vertical="center" wrapText="1"/>
    </xf>
    <xf numFmtId="49" fontId="6" fillId="2" borderId="0" xfId="0" quotePrefix="1" applyNumberFormat="1" applyFont="1" applyFill="1" applyAlignment="1">
      <alignment horizontal="left" vertical="center" wrapText="1" indent="1"/>
    </xf>
    <xf numFmtId="49" fontId="3" fillId="0" borderId="0" xfId="0" applyNumberFormat="1" applyFont="1" applyAlignment="1">
      <alignment horizontal="center" vertical="center" wrapText="1"/>
    </xf>
    <xf numFmtId="0" fontId="7" fillId="0" borderId="0" xfId="0" applyFont="1" applyAlignment="1">
      <alignment horizontal="center" vertical="center"/>
    </xf>
    <xf numFmtId="49" fontId="20" fillId="0" borderId="19" xfId="0" applyNumberFormat="1" applyFont="1" applyBorder="1" applyAlignment="1">
      <alignment horizontal="center" vertical="center" wrapText="1"/>
    </xf>
    <xf numFmtId="0" fontId="21" fillId="0" borderId="20" xfId="0" applyFont="1" applyBorder="1" applyAlignment="1">
      <alignment horizontal="left" vertical="center" wrapText="1" indent="1"/>
    </xf>
    <xf numFmtId="0" fontId="22" fillId="0" borderId="9" xfId="0" applyFont="1" applyBorder="1" applyAlignment="1">
      <alignment horizontal="left" vertical="center" wrapText="1" indent="1"/>
    </xf>
    <xf numFmtId="49" fontId="20" fillId="0" borderId="17" xfId="0" applyNumberFormat="1" applyFont="1" applyBorder="1" applyAlignment="1">
      <alignment horizontal="center" vertical="center"/>
    </xf>
    <xf numFmtId="0" fontId="22" fillId="0" borderId="18" xfId="0" applyFont="1" applyBorder="1" applyAlignment="1">
      <alignment horizontal="left" vertical="center" wrapText="1" indent="1"/>
    </xf>
    <xf numFmtId="0" fontId="22" fillId="0" borderId="12" xfId="0" applyFont="1" applyBorder="1" applyAlignment="1">
      <alignment horizontal="left" vertical="center" wrapText="1" indent="1"/>
    </xf>
    <xf numFmtId="0" fontId="20" fillId="0" borderId="14" xfId="0" applyFont="1" applyBorder="1" applyAlignment="1">
      <alignment horizontal="center" vertical="center" wrapText="1"/>
    </xf>
    <xf numFmtId="0" fontId="22" fillId="0" borderId="21" xfId="0" applyFont="1" applyBorder="1" applyAlignment="1">
      <alignment horizontal="left" vertical="center" wrapText="1" indent="1"/>
    </xf>
    <xf numFmtId="0" fontId="22" fillId="0" borderId="16" xfId="0" applyFont="1" applyBorder="1" applyAlignment="1">
      <alignment horizontal="left" vertical="center" wrapText="1" indent="1"/>
    </xf>
    <xf numFmtId="49" fontId="20" fillId="0" borderId="0" xfId="0" applyNumberFormat="1" applyFont="1" applyAlignment="1">
      <alignment horizontal="center" vertical="center"/>
    </xf>
    <xf numFmtId="0" fontId="21" fillId="0" borderId="0" xfId="0" applyFont="1" applyAlignment="1">
      <alignment horizontal="left" vertical="center" wrapText="1" indent="1"/>
    </xf>
    <xf numFmtId="0" fontId="22" fillId="0" borderId="0" xfId="0" applyFont="1" applyAlignment="1">
      <alignment horizontal="left" vertical="center" wrapText="1" indent="1"/>
    </xf>
    <xf numFmtId="0" fontId="20" fillId="0" borderId="19" xfId="0" applyFont="1" applyBorder="1" applyAlignment="1">
      <alignment horizontal="center" vertical="center" wrapText="1"/>
    </xf>
    <xf numFmtId="0" fontId="21" fillId="0" borderId="9" xfId="0" applyFont="1" applyBorder="1" applyAlignment="1">
      <alignment horizontal="left" vertical="center" wrapText="1" indent="1"/>
    </xf>
    <xf numFmtId="0" fontId="20" fillId="0" borderId="0" xfId="0" applyFont="1" applyAlignment="1">
      <alignment horizontal="center" vertical="center"/>
    </xf>
    <xf numFmtId="0" fontId="21" fillId="0" borderId="18" xfId="0" applyFont="1" applyBorder="1" applyAlignment="1">
      <alignment horizontal="left" vertical="center" wrapText="1" indent="1"/>
    </xf>
    <xf numFmtId="0" fontId="21" fillId="0" borderId="12" xfId="0" applyFont="1" applyBorder="1" applyAlignment="1">
      <alignment horizontal="left" vertical="center" wrapText="1" indent="1"/>
    </xf>
    <xf numFmtId="0" fontId="21" fillId="0" borderId="21" xfId="0" applyFont="1" applyBorder="1" applyAlignment="1">
      <alignment horizontal="left" vertical="center" wrapText="1" indent="1"/>
    </xf>
    <xf numFmtId="0" fontId="21" fillId="0" borderId="16" xfId="0" applyFont="1" applyBorder="1" applyAlignment="1">
      <alignment horizontal="left" vertical="center" wrapText="1" indent="1"/>
    </xf>
    <xf numFmtId="0" fontId="20" fillId="0" borderId="0" xfId="0" applyFont="1" applyAlignment="1">
      <alignment horizontal="center" vertical="center" wrapText="1"/>
    </xf>
    <xf numFmtId="0" fontId="21" fillId="0" borderId="2" xfId="0" applyFont="1" applyBorder="1" applyAlignment="1">
      <alignment horizontal="left" vertical="center" wrapText="1" indent="1"/>
    </xf>
    <xf numFmtId="0" fontId="22" fillId="0" borderId="3" xfId="0" applyFont="1" applyBorder="1" applyAlignment="1">
      <alignment horizontal="left" vertical="center" wrapText="1" indent="1"/>
    </xf>
    <xf numFmtId="49" fontId="7" fillId="0" borderId="0" xfId="0" applyNumberFormat="1" applyFont="1" applyAlignment="1">
      <alignment vertical="center" wrapText="1"/>
    </xf>
    <xf numFmtId="49" fontId="20" fillId="0" borderId="0" xfId="0" applyNumberFormat="1" applyFont="1" applyAlignment="1">
      <alignment horizontal="center" vertical="center" wrapText="1"/>
    </xf>
    <xf numFmtId="49" fontId="20" fillId="0" borderId="3" xfId="0" applyNumberFormat="1" applyFont="1" applyBorder="1" applyAlignment="1">
      <alignment horizontal="center" vertical="center" wrapText="1"/>
    </xf>
    <xf numFmtId="0" fontId="23" fillId="0" borderId="0" xfId="0" applyFont="1"/>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7" fillId="0" borderId="48" xfId="4" applyNumberFormat="1" applyBorder="1" applyAlignment="1">
      <alignment horizontal="center" vertical="center" wrapText="1"/>
      <protection locked="0"/>
    </xf>
    <xf numFmtId="49" fontId="14" fillId="2" borderId="49" xfId="3" applyBorder="1">
      <alignment horizontal="center" vertical="center" wrapText="1"/>
    </xf>
    <xf numFmtId="0" fontId="17" fillId="0" borderId="0" xfId="0" applyFont="1" applyAlignment="1">
      <alignment horizontal="left" vertical="center"/>
    </xf>
    <xf numFmtId="0" fontId="6" fillId="0" borderId="35" xfId="0" applyFont="1" applyBorder="1" applyAlignment="1">
      <alignment horizontal="center" vertical="center" wrapText="1"/>
    </xf>
    <xf numFmtId="0" fontId="6" fillId="0" borderId="50" xfId="0" applyFont="1" applyBorder="1" applyAlignment="1">
      <alignment horizontal="left" vertical="center" wrapText="1"/>
    </xf>
    <xf numFmtId="0" fontId="6" fillId="0" borderId="1" xfId="0" applyFont="1" applyBorder="1" applyAlignment="1">
      <alignment horizontal="center" vertical="center" wrapText="1"/>
    </xf>
    <xf numFmtId="0" fontId="19" fillId="0" borderId="50" xfId="0" applyFont="1" applyBorder="1" applyAlignment="1">
      <alignment horizontal="left"/>
    </xf>
    <xf numFmtId="0" fontId="6" fillId="6" borderId="22" xfId="5" applyFont="1" applyAlignment="1">
      <alignment horizontal="center" vertical="center" wrapText="1"/>
    </xf>
    <xf numFmtId="0" fontId="7" fillId="0" borderId="13" xfId="6" applyNumberFormat="1" applyAlignment="1">
      <alignment horizontal="center" vertical="center" wrapText="1"/>
      <protection locked="0"/>
    </xf>
    <xf numFmtId="0" fontId="6" fillId="0" borderId="50" xfId="0" applyFont="1" applyBorder="1" applyAlignment="1">
      <alignment horizontal="left" vertical="center"/>
    </xf>
    <xf numFmtId="0" fontId="6" fillId="6" borderId="22" xfId="5" applyFont="1" applyAlignment="1">
      <alignment horizontal="left" vertical="center" wrapText="1"/>
    </xf>
    <xf numFmtId="0" fontId="6" fillId="0" borderId="50" xfId="0" applyFont="1" applyBorder="1" applyAlignment="1">
      <alignment horizontal="left" vertical="center" wrapText="1"/>
    </xf>
    <xf numFmtId="0" fontId="10" fillId="6" borderId="22" xfId="5" applyFont="1" applyAlignment="1">
      <alignment horizontal="center" vertical="center" wrapText="1"/>
    </xf>
    <xf numFmtId="0" fontId="10" fillId="6" borderId="40" xfId="5" applyFont="1" applyBorder="1" applyAlignment="1">
      <alignment horizontal="center" vertical="center" wrapText="1"/>
    </xf>
    <xf numFmtId="0" fontId="7" fillId="0" borderId="40" xfId="4" applyNumberFormat="1" applyBorder="1" applyAlignment="1">
      <alignment horizontal="center" vertical="center" wrapText="1"/>
      <protection locked="0"/>
    </xf>
    <xf numFmtId="0" fontId="6" fillId="0" borderId="54" xfId="0" applyFont="1" applyBorder="1" applyAlignment="1">
      <alignment horizontal="left" vertical="center"/>
    </xf>
    <xf numFmtId="0" fontId="19" fillId="0" borderId="0" xfId="0" applyFont="1" applyAlignment="1">
      <alignment horizontal="center" vertical="center" wrapText="1"/>
    </xf>
    <xf numFmtId="0" fontId="10" fillId="0" borderId="0" xfId="0" applyFont="1" applyAlignment="1">
      <alignment horizontal="center" vertical="center" wrapText="1"/>
    </xf>
    <xf numFmtId="0" fontId="3" fillId="2" borderId="45" xfId="0" applyFont="1" applyFill="1" applyBorder="1" applyAlignment="1">
      <alignment horizontal="center" vertical="center" wrapText="1"/>
    </xf>
    <xf numFmtId="0" fontId="23" fillId="0" borderId="0" xfId="0" applyFont="1" applyAlignment="1">
      <alignment vertical="center"/>
    </xf>
    <xf numFmtId="0" fontId="23" fillId="0" borderId="0" xfId="0" applyFont="1" applyAlignment="1">
      <alignment horizontal="left" vertical="center" indent="5"/>
    </xf>
    <xf numFmtId="49" fontId="6" fillId="2" borderId="1" xfId="0" quotePrefix="1" applyNumberFormat="1" applyFont="1" applyFill="1" applyBorder="1" applyAlignment="1">
      <alignment horizontal="left" vertical="center" wrapText="1" indent="1"/>
    </xf>
    <xf numFmtId="49" fontId="6" fillId="2" borderId="2" xfId="0" quotePrefix="1" applyNumberFormat="1" applyFont="1" applyFill="1" applyBorder="1" applyAlignment="1">
      <alignment horizontal="left" vertical="center" wrapText="1" indent="1"/>
    </xf>
    <xf numFmtId="49" fontId="6" fillId="2" borderId="3" xfId="0" quotePrefix="1" applyNumberFormat="1" applyFont="1" applyFill="1" applyBorder="1" applyAlignment="1">
      <alignment horizontal="left" vertical="center" wrapText="1" indent="1"/>
    </xf>
    <xf numFmtId="0" fontId="19" fillId="0" borderId="0" xfId="0" applyFont="1" applyAlignment="1">
      <alignment vertical="center"/>
    </xf>
    <xf numFmtId="0" fontId="19" fillId="0" borderId="0" xfId="0" applyFont="1" applyAlignment="1">
      <alignment horizontal="left" vertical="center"/>
    </xf>
    <xf numFmtId="0" fontId="17" fillId="0" borderId="41" xfId="0" applyFont="1" applyBorder="1" applyAlignment="1">
      <alignment horizontal="center" vertical="center" wrapText="1"/>
    </xf>
    <xf numFmtId="0" fontId="17" fillId="0" borderId="55" xfId="0" applyFont="1" applyBorder="1" applyAlignment="1">
      <alignment horizontal="center" vertical="center" wrapText="1"/>
    </xf>
    <xf numFmtId="0" fontId="25" fillId="0" borderId="5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19" fillId="6" borderId="22" xfId="5" applyFont="1" applyAlignment="1"/>
    <xf numFmtId="0" fontId="6" fillId="6" borderId="59" xfId="5" applyFont="1" applyBorder="1" applyAlignment="1">
      <alignment horizontal="center" vertical="center" wrapText="1"/>
    </xf>
    <xf numFmtId="0" fontId="7" fillId="0" borderId="58" xfId="4" applyNumberFormat="1" applyBorder="1" applyAlignment="1">
      <alignment horizontal="center" vertical="center" wrapText="1"/>
      <protection locked="0"/>
    </xf>
    <xf numFmtId="0" fontId="6" fillId="5" borderId="6" xfId="0" applyFont="1" applyFill="1" applyBorder="1" applyAlignment="1">
      <alignment horizontal="center" vertical="center" wrapText="1"/>
    </xf>
    <xf numFmtId="0" fontId="7" fillId="0" borderId="61" xfId="4" applyNumberFormat="1" applyBorder="1" applyAlignment="1">
      <alignment horizontal="center" vertical="center" wrapText="1"/>
      <protection locked="0"/>
    </xf>
    <xf numFmtId="0" fontId="18" fillId="0" borderId="0" xfId="1" applyFont="1" applyAlignment="1">
      <alignment vertical="center"/>
    </xf>
    <xf numFmtId="0" fontId="26" fillId="0" borderId="0" xfId="0" applyFont="1"/>
    <xf numFmtId="0" fontId="18" fillId="0" borderId="0" xfId="1" applyFont="1" applyFill="1" applyAlignment="1">
      <alignment horizontal="center" vertical="center"/>
    </xf>
    <xf numFmtId="0" fontId="18" fillId="0" borderId="0" xfId="1" applyFont="1" applyFill="1" applyAlignment="1">
      <alignment horizontal="left" vertical="center"/>
    </xf>
    <xf numFmtId="49" fontId="3" fillId="2" borderId="1" xfId="2" applyNumberFormat="1" applyFill="1" applyBorder="1" applyAlignment="1">
      <alignment horizontal="center" vertical="center" wrapText="1"/>
    </xf>
    <xf numFmtId="49" fontId="3" fillId="2" borderId="2" xfId="2" applyNumberFormat="1" applyFill="1" applyBorder="1" applyAlignment="1">
      <alignment horizontal="center" vertical="center" wrapText="1"/>
    </xf>
    <xf numFmtId="49" fontId="3" fillId="2" borderId="3" xfId="2" applyNumberFormat="1" applyFill="1" applyBorder="1" applyAlignment="1">
      <alignment horizontal="center" vertical="center" wrapText="1"/>
    </xf>
    <xf numFmtId="0" fontId="19" fillId="0" borderId="17" xfId="0" applyFont="1" applyBorder="1"/>
    <xf numFmtId="49" fontId="6" fillId="2" borderId="8" xfId="0" quotePrefix="1" applyNumberFormat="1" applyFont="1" applyFill="1" applyBorder="1" applyAlignment="1">
      <alignment horizontal="left" vertical="center" wrapText="1" indent="1"/>
    </xf>
    <xf numFmtId="49" fontId="6" fillId="2" borderId="9" xfId="0" quotePrefix="1" applyNumberFormat="1" applyFont="1" applyFill="1" applyBorder="1" applyAlignment="1">
      <alignment horizontal="left" vertical="center" wrapText="1" indent="1"/>
    </xf>
    <xf numFmtId="49" fontId="6" fillId="2" borderId="11" xfId="0" quotePrefix="1" applyNumberFormat="1" applyFont="1" applyFill="1" applyBorder="1" applyAlignment="1">
      <alignment horizontal="left" vertical="center" wrapText="1" indent="1"/>
    </xf>
    <xf numFmtId="49" fontId="6" fillId="2" borderId="12" xfId="0" quotePrefix="1" applyNumberFormat="1" applyFont="1" applyFill="1" applyBorder="1" applyAlignment="1">
      <alignment horizontal="left" vertical="center" wrapText="1" indent="1"/>
    </xf>
    <xf numFmtId="0" fontId="19" fillId="0" borderId="9"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6" fillId="0" borderId="62"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6" fillId="0" borderId="7" xfId="0" applyFont="1" applyBorder="1" applyAlignment="1">
      <alignment horizontal="center" vertical="center" wrapText="1"/>
    </xf>
    <xf numFmtId="49" fontId="6" fillId="2" borderId="15" xfId="0" quotePrefix="1" applyNumberFormat="1" applyFont="1" applyFill="1" applyBorder="1" applyAlignment="1">
      <alignment horizontal="left" vertical="center" wrapText="1" indent="1"/>
    </xf>
    <xf numFmtId="49" fontId="6" fillId="2" borderId="21" xfId="0" quotePrefix="1" applyNumberFormat="1" applyFont="1" applyFill="1" applyBorder="1" applyAlignment="1">
      <alignment horizontal="left" vertical="center" wrapText="1" indent="1"/>
    </xf>
    <xf numFmtId="49" fontId="6" fillId="2" borderId="16" xfId="0" quotePrefix="1" applyNumberFormat="1" applyFont="1" applyFill="1" applyBorder="1" applyAlignment="1">
      <alignment horizontal="left" vertical="center" wrapText="1" inden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49" fontId="7" fillId="0" borderId="0" xfId="0" quotePrefix="1" applyNumberFormat="1" applyFont="1" applyAlignment="1">
      <alignment horizontal="left" vertical="center" wrapText="1"/>
    </xf>
    <xf numFmtId="0" fontId="4" fillId="0" borderId="0" xfId="0" applyFont="1" applyAlignment="1">
      <alignment horizontal="left" vertical="center"/>
    </xf>
    <xf numFmtId="0" fontId="6" fillId="0" borderId="1" xfId="0" applyFont="1" applyBorder="1" applyAlignment="1">
      <alignment horizontal="left" vertical="center" wrapText="1"/>
    </xf>
    <xf numFmtId="0" fontId="19" fillId="0" borderId="3" xfId="0" applyFont="1" applyBorder="1" applyAlignment="1">
      <alignment horizontal="left" vertical="center" wrapText="1"/>
    </xf>
    <xf numFmtId="49" fontId="14" fillId="2" borderId="45" xfId="3" applyBorder="1">
      <alignment horizontal="center" vertical="center" wrapText="1"/>
    </xf>
    <xf numFmtId="49" fontId="14" fillId="2" borderId="46" xfId="3" applyBorder="1">
      <alignment horizontal="center" vertical="center" wrapText="1"/>
    </xf>
    <xf numFmtId="49" fontId="14" fillId="2" borderId="23" xfId="3" applyBorder="1">
      <alignment horizontal="center" vertical="center" wrapText="1"/>
    </xf>
    <xf numFmtId="49" fontId="14" fillId="2" borderId="63" xfId="3" applyBorder="1">
      <alignment horizontal="center" vertical="center" wrapText="1"/>
    </xf>
    <xf numFmtId="0" fontId="10" fillId="6" borderId="64" xfId="0" applyFont="1" applyFill="1" applyBorder="1" applyAlignment="1">
      <alignment horizontal="left" vertical="center" wrapText="1"/>
    </xf>
    <xf numFmtId="49" fontId="6" fillId="0" borderId="9" xfId="0" applyNumberFormat="1" applyFont="1" applyBorder="1" applyAlignment="1">
      <alignment horizontal="center" vertical="center" wrapText="1"/>
    </xf>
    <xf numFmtId="0" fontId="6" fillId="0" borderId="65" xfId="0" applyFont="1" applyBorder="1" applyAlignment="1">
      <alignment horizontal="left" vertical="center" wrapText="1"/>
    </xf>
    <xf numFmtId="0" fontId="19" fillId="0" borderId="66" xfId="0" applyFont="1" applyBorder="1" applyAlignment="1">
      <alignment horizontal="left" vertical="center" wrapText="1"/>
    </xf>
    <xf numFmtId="0" fontId="17" fillId="6" borderId="22" xfId="5" applyFont="1" applyAlignment="1">
      <alignment horizontal="center" vertical="center" wrapText="1"/>
    </xf>
    <xf numFmtId="0" fontId="6" fillId="0" borderId="15" xfId="0" applyFont="1" applyBorder="1" applyAlignment="1">
      <alignment horizontal="center" vertical="center" wrapText="1"/>
    </xf>
    <xf numFmtId="0" fontId="17" fillId="0" borderId="67" xfId="0" applyFont="1" applyBorder="1" applyAlignment="1">
      <alignment horizontal="center" vertical="center"/>
    </xf>
    <xf numFmtId="0" fontId="6" fillId="0" borderId="68" xfId="0" applyFont="1" applyBorder="1" applyAlignment="1">
      <alignment horizontal="left" vertical="center" wrapText="1"/>
    </xf>
    <xf numFmtId="0" fontId="10" fillId="0" borderId="0" xfId="0" applyFont="1" applyAlignment="1">
      <alignment horizontal="left" vertical="center" wrapText="1"/>
    </xf>
    <xf numFmtId="49" fontId="6" fillId="0" borderId="69" xfId="0" applyNumberFormat="1" applyFont="1" applyBorder="1" applyAlignment="1">
      <alignment horizontal="center" vertical="center" wrapText="1"/>
    </xf>
    <xf numFmtId="0" fontId="6" fillId="0" borderId="70" xfId="0" applyFont="1" applyBorder="1" applyAlignment="1">
      <alignment horizontal="left" vertical="center" wrapText="1"/>
    </xf>
    <xf numFmtId="0" fontId="6" fillId="0" borderId="35" xfId="0" quotePrefix="1" applyFont="1" applyBorder="1" applyAlignment="1">
      <alignment horizontal="center" vertical="center" wrapText="1"/>
    </xf>
    <xf numFmtId="0" fontId="6" fillId="0" borderId="67" xfId="0" applyFont="1" applyBorder="1" applyAlignment="1">
      <alignment horizontal="center" vertical="center" wrapText="1"/>
    </xf>
    <xf numFmtId="0" fontId="3" fillId="0" borderId="0" xfId="0" applyFont="1" applyAlignment="1">
      <alignment horizontal="left" vertical="center"/>
    </xf>
    <xf numFmtId="0" fontId="6" fillId="0" borderId="35" xfId="0" applyFont="1" applyBorder="1" applyAlignment="1">
      <alignment horizontal="center" vertical="center" wrapText="1"/>
    </xf>
    <xf numFmtId="0" fontId="27" fillId="0" borderId="50" xfId="0" applyFont="1" applyBorder="1" applyAlignment="1">
      <alignment wrapText="1"/>
    </xf>
    <xf numFmtId="0" fontId="19" fillId="0" borderId="35" xfId="0" applyFont="1" applyBorder="1" applyAlignment="1">
      <alignment horizontal="center" vertical="center" wrapText="1"/>
    </xf>
    <xf numFmtId="0" fontId="7" fillId="0" borderId="0" xfId="0" applyFont="1" applyAlignment="1">
      <alignment horizontal="left" vertical="center"/>
    </xf>
    <xf numFmtId="0" fontId="19" fillId="0" borderId="50" xfId="0" applyFont="1" applyBorder="1" applyAlignment="1">
      <alignment wrapText="1"/>
    </xf>
    <xf numFmtId="0" fontId="6" fillId="0" borderId="5" xfId="0" applyFont="1" applyBorder="1" applyAlignment="1">
      <alignment horizontal="center" vertical="center" wrapText="1"/>
    </xf>
    <xf numFmtId="0" fontId="6" fillId="0" borderId="71" xfId="0" applyFont="1" applyBorder="1" applyAlignment="1">
      <alignment horizontal="left" vertical="center" wrapText="1"/>
    </xf>
    <xf numFmtId="0" fontId="6" fillId="0" borderId="72" xfId="0" applyFont="1" applyBorder="1" applyAlignment="1">
      <alignment horizontal="left" vertical="center" wrapText="1"/>
    </xf>
    <xf numFmtId="0" fontId="6" fillId="0" borderId="36" xfId="0" applyFont="1" applyBorder="1" applyAlignment="1">
      <alignment horizontal="center" vertical="center" wrapText="1"/>
    </xf>
    <xf numFmtId="0" fontId="6" fillId="0" borderId="73" xfId="0" applyFont="1" applyBorder="1" applyAlignment="1">
      <alignment horizontal="left" vertical="center" wrapText="1"/>
    </xf>
    <xf numFmtId="0" fontId="6" fillId="0" borderId="74" xfId="0" applyFont="1" applyBorder="1" applyAlignment="1">
      <alignment horizontal="center" vertical="center" wrapText="1"/>
    </xf>
    <xf numFmtId="0" fontId="6" fillId="0" borderId="75" xfId="0" applyFont="1" applyBorder="1" applyAlignment="1">
      <alignment horizontal="left" vertical="center" wrapText="1"/>
    </xf>
    <xf numFmtId="0" fontId="6" fillId="0" borderId="39" xfId="0" applyFont="1" applyBorder="1" applyAlignment="1">
      <alignment horizontal="center" vertical="center" wrapText="1"/>
    </xf>
    <xf numFmtId="0" fontId="6" fillId="0" borderId="54" xfId="0" applyFont="1" applyBorder="1" applyAlignment="1">
      <alignment horizontal="left" vertical="center" wrapText="1"/>
    </xf>
    <xf numFmtId="49" fontId="14" fillId="2" borderId="76" xfId="3" applyBorder="1">
      <alignment horizontal="center" vertical="center" wrapText="1"/>
    </xf>
    <xf numFmtId="0" fontId="6" fillId="0" borderId="27" xfId="0" applyFont="1" applyBorder="1" applyAlignment="1">
      <alignment horizontal="center" vertical="center" wrapText="1"/>
    </xf>
    <xf numFmtId="0" fontId="28" fillId="0" borderId="0" xfId="0" applyFont="1" applyAlignment="1">
      <alignment wrapText="1"/>
    </xf>
    <xf numFmtId="0" fontId="6" fillId="0" borderId="77" xfId="0" applyFont="1" applyBorder="1" applyAlignment="1">
      <alignment horizontal="center" vertical="center" wrapText="1"/>
    </xf>
    <xf numFmtId="0" fontId="4" fillId="0" borderId="0" xfId="0" quotePrefix="1" applyFont="1"/>
    <xf numFmtId="0" fontId="1" fillId="0" borderId="0" xfId="0" applyFont="1" applyAlignment="1">
      <alignment horizontal="left" vertical="center" indent="5"/>
    </xf>
    <xf numFmtId="0" fontId="19" fillId="0" borderId="12" xfId="0" applyFont="1" applyBorder="1"/>
    <xf numFmtId="49" fontId="6" fillId="2" borderId="1" xfId="0" quotePrefix="1" applyNumberFormat="1" applyFont="1" applyFill="1" applyBorder="1" applyAlignment="1">
      <alignment horizontal="left" vertical="center" wrapText="1"/>
    </xf>
    <xf numFmtId="49" fontId="6" fillId="2" borderId="2" xfId="0" quotePrefix="1" applyNumberFormat="1" applyFont="1" applyFill="1" applyBorder="1" applyAlignment="1">
      <alignment horizontal="left" vertical="center" wrapText="1"/>
    </xf>
    <xf numFmtId="49" fontId="6" fillId="2" borderId="3" xfId="0" quotePrefix="1" applyNumberFormat="1" applyFont="1" applyFill="1" applyBorder="1" applyAlignment="1">
      <alignment horizontal="left" vertical="center" wrapText="1"/>
    </xf>
    <xf numFmtId="49" fontId="3" fillId="0" borderId="78"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49" fontId="7" fillId="0" borderId="79" xfId="0" applyNumberFormat="1" applyFont="1" applyBorder="1" applyAlignment="1">
      <alignment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3" fillId="3" borderId="80"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9" fillId="0" borderId="0" xfId="0" applyFont="1"/>
    <xf numFmtId="0" fontId="7" fillId="0" borderId="6" xfId="4" applyNumberFormat="1" applyAlignment="1">
      <alignment horizontal="center" vertical="center" wrapText="1"/>
      <protection locked="0"/>
    </xf>
    <xf numFmtId="0" fontId="30" fillId="0" borderId="0" xfId="0" applyFont="1"/>
    <xf numFmtId="49" fontId="14" fillId="2" borderId="41" xfId="3" applyBorder="1">
      <alignment horizontal="center" vertical="center" wrapText="1"/>
    </xf>
    <xf numFmtId="49" fontId="14" fillId="2" borderId="42" xfId="3" applyBorder="1">
      <alignment horizontal="center" vertical="center" wrapText="1"/>
    </xf>
    <xf numFmtId="0" fontId="6" fillId="0" borderId="44" xfId="0" applyFont="1" applyBorder="1" applyAlignment="1">
      <alignment horizontal="center" wrapText="1"/>
    </xf>
    <xf numFmtId="0" fontId="7" fillId="0" borderId="6" xfId="4" applyNumberFormat="1" applyFill="1" applyAlignment="1">
      <alignment horizontal="center" vertical="center" wrapText="1"/>
      <protection locked="0"/>
    </xf>
    <xf numFmtId="0" fontId="6" fillId="7" borderId="1" xfId="0" applyFont="1" applyFill="1" applyBorder="1" applyAlignment="1">
      <alignment vertical="center" wrapText="1"/>
    </xf>
    <xf numFmtId="0" fontId="6" fillId="7" borderId="8" xfId="0" applyFont="1" applyFill="1" applyBorder="1" applyAlignment="1">
      <alignment vertical="center" wrapText="1"/>
    </xf>
    <xf numFmtId="0" fontId="6" fillId="7" borderId="39" xfId="0" applyFont="1" applyFill="1" applyBorder="1" applyAlignment="1">
      <alignment vertical="center" wrapText="1"/>
    </xf>
    <xf numFmtId="0" fontId="6" fillId="7" borderId="15"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3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51" xfId="5" applyFont="1" applyFill="1" applyBorder="1" applyAlignment="1">
      <alignment horizontal="center" vertical="center" wrapText="1"/>
    </xf>
    <xf numFmtId="0" fontId="6" fillId="7" borderId="28"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6" fillId="7" borderId="5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17" fillId="7" borderId="29" xfId="0" applyFont="1" applyFill="1" applyBorder="1" applyAlignment="1">
      <alignment horizontal="center" vertical="center"/>
    </xf>
    <xf numFmtId="0" fontId="17" fillId="7" borderId="15" xfId="0" applyFont="1" applyFill="1" applyBorder="1" applyAlignment="1">
      <alignment horizontal="center" vertical="center"/>
    </xf>
    <xf numFmtId="0" fontId="6" fillId="7" borderId="35"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27" xfId="0" applyFont="1" applyFill="1" applyBorder="1" applyAlignment="1">
      <alignment horizontal="center" vertical="center"/>
    </xf>
    <xf numFmtId="0" fontId="19" fillId="7" borderId="2" xfId="0" applyFont="1" applyFill="1" applyBorder="1" applyAlignment="1">
      <alignment horizontal="center" vertical="center"/>
    </xf>
    <xf numFmtId="0" fontId="6" fillId="7" borderId="60" xfId="0" applyFont="1" applyFill="1" applyBorder="1" applyAlignment="1">
      <alignment horizontal="center" vertical="center"/>
    </xf>
    <xf numFmtId="0" fontId="6" fillId="7" borderId="53" xfId="0" applyFont="1" applyFill="1" applyBorder="1" applyAlignment="1">
      <alignment horizontal="center" vertical="center"/>
    </xf>
    <xf numFmtId="0" fontId="6" fillId="7" borderId="8" xfId="0" applyFont="1" applyFill="1" applyBorder="1" applyAlignment="1">
      <alignment horizontal="center" vertical="center" wrapText="1"/>
    </xf>
    <xf numFmtId="0" fontId="6" fillId="7" borderId="81"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82" xfId="0" applyFont="1" applyFill="1" applyBorder="1" applyAlignment="1">
      <alignment horizontal="center" vertical="center" wrapText="1"/>
    </xf>
    <xf numFmtId="0" fontId="6" fillId="7" borderId="83" xfId="0" applyFont="1" applyFill="1" applyBorder="1" applyAlignment="1">
      <alignment horizontal="center" vertical="center" wrapText="1"/>
    </xf>
  </cellXfs>
  <cellStyles count="7">
    <cellStyle name="Data Drop-Down Cell" xfId="6" xr:uid="{12CEC1A1-8FB2-488E-BE29-7119A7DAF18D}"/>
    <cellStyle name="Data Fill-in Cell" xfId="4" xr:uid="{D6929830-91E9-46B7-87CD-FD0A9581C69B}"/>
    <cellStyle name="Grid Header" xfId="3" xr:uid="{32178618-891D-422A-90A6-65CB15390D76}"/>
    <cellStyle name="Heading 4" xfId="2" builtinId="19"/>
    <cellStyle name="No Fill-in Cell" xfId="5" xr:uid="{A8110AA1-8752-4782-A154-C6841948835A}"/>
    <cellStyle name="Normal" xfId="0" builtinId="0"/>
    <cellStyle name="Title" xfId="1" builtinId="15"/>
  </cellStyles>
  <dxfs count="116">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patternType="solid">
          <bgColor theme="3"/>
        </patternFill>
      </fill>
      <border>
        <left style="thin">
          <color theme="3"/>
        </left>
        <right style="thin">
          <color theme="3"/>
        </right>
        <top style="thin">
          <color theme="3"/>
        </top>
        <bottom style="thin">
          <color theme="3"/>
        </bottom>
      </border>
    </dxf>
    <dxf>
      <fill>
        <patternFill>
          <bgColor rgb="FFFFFF00"/>
        </patternFill>
      </fill>
    </dxf>
    <dxf>
      <fill>
        <patternFill>
          <bgColor rgb="FFFFFF00"/>
        </patternFill>
      </fill>
    </dxf>
    <dxf>
      <fill>
        <patternFill>
          <bgColor rgb="FFFFFF00"/>
        </patternFill>
      </fill>
    </dxf>
    <dxf>
      <font>
        <strike/>
      </font>
    </dxf>
    <dxf>
      <fill>
        <patternFill patternType="none">
          <bgColor auto="1"/>
        </patternFill>
      </fill>
    </dxf>
    <dxf>
      <fill>
        <patternFill patternType="solid">
          <bgColor theme="3"/>
        </patternFill>
      </fill>
    </dxf>
    <dxf>
      <font>
        <strike/>
      </font>
    </dxf>
    <dxf>
      <fill>
        <patternFill>
          <bgColor theme="0" tint="-0.24994659260841701"/>
        </patternFill>
      </fill>
    </dxf>
    <dxf>
      <font>
        <strike val="0"/>
      </font>
      <fill>
        <patternFill>
          <bgColor rgb="FFFFFF00"/>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vertical/>
        <horizontal/>
      </border>
    </dxf>
    <dxf>
      <fill>
        <patternFill>
          <bgColor rgb="FFFFFF00"/>
        </patternFill>
      </fill>
    </dxf>
    <dxf>
      <font>
        <strike val="0"/>
      </font>
      <fill>
        <patternFill>
          <bgColor rgb="FFFFFF00"/>
        </patternFill>
      </fill>
    </dxf>
    <dxf>
      <font>
        <strike/>
      </font>
    </dxf>
    <dxf>
      <fill>
        <patternFill>
          <bgColor rgb="FFFFFF00"/>
        </patternFill>
      </fill>
    </dxf>
    <dxf>
      <fill>
        <patternFill>
          <bgColor theme="3"/>
        </patternFill>
      </fill>
    </dxf>
    <dxf>
      <font>
        <strike val="0"/>
      </font>
      <fill>
        <patternFill>
          <bgColor rgb="FFFFFF00"/>
        </patternFill>
      </fill>
    </dxf>
    <dxf>
      <font>
        <strike/>
      </font>
    </dxf>
    <dxf>
      <fill>
        <patternFill>
          <bgColor theme="0" tint="-0.14996795556505021"/>
        </patternFill>
      </fill>
    </dxf>
    <dxf>
      <font>
        <strike/>
      </font>
    </dxf>
    <dxf>
      <font>
        <strike/>
      </font>
    </dxf>
    <dxf>
      <font>
        <strike/>
      </font>
    </dxf>
    <dxf>
      <font>
        <strike/>
      </font>
    </dxf>
    <dxf>
      <fill>
        <patternFill>
          <bgColor rgb="FFFFFF00"/>
        </patternFill>
      </fill>
    </dxf>
    <dxf>
      <fill>
        <patternFill>
          <bgColor theme="3"/>
        </patternFill>
      </fill>
    </dxf>
    <dxf>
      <fill>
        <patternFill>
          <bgColor theme="0" tint="-0.14996795556505021"/>
        </patternFill>
      </fill>
    </dxf>
    <dxf>
      <fill>
        <patternFill patternType="solid">
          <bgColor theme="3"/>
        </patternFill>
      </fill>
    </dxf>
    <dxf>
      <fill>
        <patternFill patternType="solid">
          <bgColor theme="3"/>
        </patternFill>
      </fill>
    </dxf>
    <dxf>
      <fill>
        <patternFill patternType="solid">
          <bgColor theme="3"/>
        </patternFill>
      </fill>
    </dxf>
    <dxf>
      <fill>
        <patternFill patternType="solid">
          <bgColor theme="3"/>
        </patternFill>
      </fill>
    </dxf>
    <dxf>
      <font>
        <strike/>
      </font>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0" tint="-0.24994659260841701"/>
        </patternFill>
      </fill>
    </dxf>
    <dxf>
      <fill>
        <patternFill>
          <bgColor rgb="FFFFFF00"/>
        </patternFill>
      </fill>
    </dxf>
    <dxf>
      <fill>
        <patternFill>
          <bgColor rgb="FFFFFF00"/>
        </patternFill>
      </fill>
    </dxf>
    <dxf>
      <font>
        <strike val="0"/>
        <color rgb="FFC00000"/>
      </font>
      <fill>
        <patternFill>
          <bgColor rgb="FFFFCCCC"/>
        </patternFill>
      </fill>
    </dxf>
    <dxf>
      <fill>
        <patternFill>
          <bgColor theme="3"/>
        </patternFill>
      </fill>
      <border>
        <left/>
        <right/>
        <top/>
        <bottom/>
      </border>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dxf>
    <dxf>
      <fill>
        <patternFill>
          <bgColor theme="3"/>
        </patternFill>
      </fill>
      <border>
        <left style="thin">
          <color theme="3"/>
        </left>
        <right style="thin">
          <color theme="3"/>
        </right>
        <top style="thin">
          <color theme="3"/>
        </top>
        <bottom style="thin">
          <color theme="3"/>
        </bottom>
      </border>
    </dxf>
    <dxf>
      <fill>
        <patternFill>
          <bgColor theme="3"/>
        </patternFill>
      </fill>
      <border>
        <left style="thin">
          <color theme="3"/>
        </left>
        <right style="thin">
          <color theme="3"/>
        </right>
        <top style="thin">
          <color theme="3"/>
        </top>
        <bottom style="thin">
          <color theme="3"/>
        </bottom>
        <vertical/>
        <horizontal/>
      </border>
    </dxf>
    <dxf>
      <fill>
        <patternFill>
          <bgColor theme="3"/>
        </patternFill>
      </fill>
      <border>
        <left style="thin">
          <color theme="3"/>
        </left>
        <right style="thin">
          <color theme="3"/>
        </right>
        <top style="thin">
          <color theme="3"/>
        </top>
        <bottom style="thin">
          <color theme="3"/>
        </bottom>
        <vertical/>
        <horizontal/>
      </border>
    </dxf>
    <dxf>
      <fill>
        <patternFill>
          <bgColor theme="3"/>
        </patternFill>
      </fill>
      <border>
        <left style="thin">
          <color theme="3"/>
        </left>
        <right style="thin">
          <color theme="3"/>
        </right>
        <top style="thin">
          <color theme="3"/>
        </top>
        <bottom style="thin">
          <color theme="3"/>
        </bottom>
        <vertical/>
        <horizontal/>
      </border>
    </dxf>
    <dxf>
      <fill>
        <patternFill>
          <bgColor theme="3"/>
        </patternFill>
      </fill>
      <border>
        <left style="thin">
          <color theme="3"/>
        </left>
        <right style="thin">
          <color theme="3"/>
        </right>
        <top style="thin">
          <color theme="3"/>
        </top>
        <bottom style="thin">
          <color theme="3"/>
        </bottom>
        <vertical/>
        <horizontal/>
      </border>
    </dxf>
    <dxf>
      <fill>
        <patternFill>
          <bgColor theme="0" tint="-0.24994659260841701"/>
        </patternFill>
      </fill>
    </dxf>
    <dxf>
      <font>
        <strike val="0"/>
      </font>
      <fill>
        <patternFill patternType="solid">
          <bgColor theme="3"/>
        </patternFill>
      </fill>
      <border>
        <left style="thin">
          <color theme="3"/>
        </left>
        <right style="thin">
          <color theme="3"/>
        </right>
        <top style="thin">
          <color theme="3"/>
        </top>
        <bottom style="thin">
          <color theme="3"/>
        </bottom>
      </border>
    </dxf>
    <dxf>
      <fill>
        <patternFill patternType="solid">
          <bgColor theme="3"/>
        </patternFill>
      </fill>
      <border>
        <left style="thin">
          <color theme="3"/>
        </left>
        <right style="thin">
          <color theme="3"/>
        </right>
        <top style="thin">
          <color theme="3"/>
        </top>
        <bottom style="thin">
          <color theme="3"/>
        </bottom>
      </border>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15</xdr:col>
      <xdr:colOff>1</xdr:colOff>
      <xdr:row>18</xdr:row>
      <xdr:rowOff>1587</xdr:rowOff>
    </xdr:from>
    <xdr:to>
      <xdr:col>24</xdr:col>
      <xdr:colOff>212921</xdr:colOff>
      <xdr:row>32</xdr:row>
      <xdr:rowOff>106</xdr:rowOff>
    </xdr:to>
    <xdr:grpSp>
      <xdr:nvGrpSpPr>
        <xdr:cNvPr id="2" name="Group 1">
          <a:extLst>
            <a:ext uri="{FF2B5EF4-FFF2-40B4-BE49-F238E27FC236}">
              <a16:creationId xmlns:a16="http://schemas.microsoft.com/office/drawing/2014/main" id="{D9BCAC03-BA83-4556-89E5-C17629D3BF96}"/>
            </a:ext>
          </a:extLst>
        </xdr:cNvPr>
        <xdr:cNvGrpSpPr/>
      </xdr:nvGrpSpPr>
      <xdr:grpSpPr>
        <a:xfrm>
          <a:off x="17090572" y="5090658"/>
          <a:ext cx="5723813" cy="5550234"/>
          <a:chOff x="1" y="0"/>
          <a:chExt cx="5737951" cy="3899535"/>
        </a:xfrm>
      </xdr:grpSpPr>
      <xdr:grpSp>
        <xdr:nvGrpSpPr>
          <xdr:cNvPr id="3" name="Group 2">
            <a:extLst>
              <a:ext uri="{FF2B5EF4-FFF2-40B4-BE49-F238E27FC236}">
                <a16:creationId xmlns:a16="http://schemas.microsoft.com/office/drawing/2014/main" id="{0B4FA6F7-C539-486C-B016-919600EC9DE7}"/>
              </a:ext>
            </a:extLst>
          </xdr:cNvPr>
          <xdr:cNvGrpSpPr/>
        </xdr:nvGrpSpPr>
        <xdr:grpSpPr>
          <a:xfrm>
            <a:off x="1" y="0"/>
            <a:ext cx="5737951" cy="3899535"/>
            <a:chOff x="1" y="1"/>
            <a:chExt cx="5738148" cy="3899731"/>
          </a:xfrm>
        </xdr:grpSpPr>
        <xdr:grpSp>
          <xdr:nvGrpSpPr>
            <xdr:cNvPr id="6" name="Group 5">
              <a:extLst>
                <a:ext uri="{FF2B5EF4-FFF2-40B4-BE49-F238E27FC236}">
                  <a16:creationId xmlns:a16="http://schemas.microsoft.com/office/drawing/2014/main" id="{38AAA9AE-97A1-4E39-9CA9-91F0C3B1054F}"/>
                </a:ext>
              </a:extLst>
            </xdr:cNvPr>
            <xdr:cNvGrpSpPr/>
          </xdr:nvGrpSpPr>
          <xdr:grpSpPr>
            <a:xfrm>
              <a:off x="1" y="1"/>
              <a:ext cx="5516725" cy="3439794"/>
              <a:chOff x="1" y="1"/>
              <a:chExt cx="5656706" cy="3152774"/>
            </a:xfrm>
          </xdr:grpSpPr>
          <xdr:grpSp>
            <xdr:nvGrpSpPr>
              <xdr:cNvPr id="19" name="Group 18">
                <a:extLst>
                  <a:ext uri="{FF2B5EF4-FFF2-40B4-BE49-F238E27FC236}">
                    <a16:creationId xmlns:a16="http://schemas.microsoft.com/office/drawing/2014/main" id="{CF48EB6D-B0BC-430D-90C1-AB0A02567D4B}"/>
                  </a:ext>
                </a:extLst>
              </xdr:cNvPr>
              <xdr:cNvGrpSpPr/>
            </xdr:nvGrpSpPr>
            <xdr:grpSpPr>
              <a:xfrm>
                <a:off x="1" y="1"/>
                <a:ext cx="5656706" cy="3152774"/>
                <a:chOff x="0" y="1"/>
                <a:chExt cx="7259457" cy="3846806"/>
              </a:xfrm>
            </xdr:grpSpPr>
            <xdr:cxnSp macro="">
              <xdr:nvCxnSpPr>
                <xdr:cNvPr id="22" name="Straight Connector 21">
                  <a:extLst>
                    <a:ext uri="{FF2B5EF4-FFF2-40B4-BE49-F238E27FC236}">
                      <a16:creationId xmlns:a16="http://schemas.microsoft.com/office/drawing/2014/main" id="{8474CF85-3515-4B5C-A471-21C42913BE3F}"/>
                    </a:ext>
                  </a:extLst>
                </xdr:cNvPr>
                <xdr:cNvCxnSpPr/>
              </xdr:nvCxnSpPr>
              <xdr:spPr>
                <a:xfrm flipH="1" flipV="1">
                  <a:off x="3711844" y="636596"/>
                  <a:ext cx="6477" cy="1032931"/>
                </a:xfrm>
                <a:prstGeom prst="line">
                  <a:avLst/>
                </a:prstGeom>
                <a:noFill/>
                <a:ln w="9525" cap="flat" cmpd="sng" algn="ctr">
                  <a:solidFill>
                    <a:sysClr val="windowText" lastClr="000000">
                      <a:alpha val="50000"/>
                    </a:sysClr>
                  </a:solidFill>
                  <a:prstDash val="dash"/>
                </a:ln>
                <a:effectLst/>
              </xdr:spPr>
            </xdr:cxnSp>
            <xdr:grpSp>
              <xdr:nvGrpSpPr>
                <xdr:cNvPr id="23" name="Group 22">
                  <a:extLst>
                    <a:ext uri="{FF2B5EF4-FFF2-40B4-BE49-F238E27FC236}">
                      <a16:creationId xmlns:a16="http://schemas.microsoft.com/office/drawing/2014/main" id="{BB35988D-3631-478B-BF17-312465553E13}"/>
                    </a:ext>
                  </a:extLst>
                </xdr:cNvPr>
                <xdr:cNvGrpSpPr/>
              </xdr:nvGrpSpPr>
              <xdr:grpSpPr>
                <a:xfrm>
                  <a:off x="0" y="1"/>
                  <a:ext cx="7259457" cy="3846806"/>
                  <a:chOff x="0" y="1"/>
                  <a:chExt cx="7259457" cy="3846806"/>
                </a:xfrm>
              </xdr:grpSpPr>
              <xdr:grpSp>
                <xdr:nvGrpSpPr>
                  <xdr:cNvPr id="24" name="Group 23">
                    <a:extLst>
                      <a:ext uri="{FF2B5EF4-FFF2-40B4-BE49-F238E27FC236}">
                        <a16:creationId xmlns:a16="http://schemas.microsoft.com/office/drawing/2014/main" id="{E01C9181-5D84-4095-BEAA-165E902B54DB}"/>
                      </a:ext>
                    </a:extLst>
                  </xdr:cNvPr>
                  <xdr:cNvGrpSpPr/>
                </xdr:nvGrpSpPr>
                <xdr:grpSpPr>
                  <a:xfrm>
                    <a:off x="2818263" y="2900149"/>
                    <a:ext cx="1986280" cy="195580"/>
                    <a:chOff x="0" y="0"/>
                    <a:chExt cx="5935980" cy="195580"/>
                  </a:xfrm>
                </xdr:grpSpPr>
                <xdr:sp macro="" textlink="">
                  <xdr:nvSpPr>
                    <xdr:cNvPr id="57" name="Round Same Side Corner Rectangle 57">
                      <a:extLst>
                        <a:ext uri="{FF2B5EF4-FFF2-40B4-BE49-F238E27FC236}">
                          <a16:creationId xmlns:a16="http://schemas.microsoft.com/office/drawing/2014/main" id="{A1ECF6D2-16FF-4D08-A398-3FC57B2513A2}"/>
                        </a:ext>
                      </a:extLst>
                    </xdr:cNvPr>
                    <xdr:cNvSpPr/>
                  </xdr:nvSpPr>
                  <xdr:spPr>
                    <a:xfrm>
                      <a:off x="0" y="0"/>
                      <a:ext cx="5935980" cy="45719"/>
                    </a:xfrm>
                    <a:prstGeom prst="round2SameRect">
                      <a:avLst/>
                    </a:prstGeom>
                    <a:pattFill prst="openDmnd">
                      <a:fgClr>
                        <a:sysClr val="windowText" lastClr="000000">
                          <a:lumMod val="50000"/>
                          <a:lumOff val="50000"/>
                        </a:sysClr>
                      </a:fgClr>
                      <a:bgClr>
                        <a:sysClr val="window" lastClr="FFFFFF"/>
                      </a:bgClr>
                    </a:pattFill>
                    <a:ln w="3175"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8" name="Round Same Side Corner Rectangle 58">
                      <a:extLst>
                        <a:ext uri="{FF2B5EF4-FFF2-40B4-BE49-F238E27FC236}">
                          <a16:creationId xmlns:a16="http://schemas.microsoft.com/office/drawing/2014/main" id="{57D28157-5B72-485E-8D48-8851482DD202}"/>
                        </a:ext>
                      </a:extLst>
                    </xdr:cNvPr>
                    <xdr:cNvSpPr/>
                  </xdr:nvSpPr>
                  <xdr:spPr>
                    <a:xfrm>
                      <a:off x="0" y="44450"/>
                      <a:ext cx="5935980" cy="151130"/>
                    </a:xfrm>
                    <a:prstGeom prst="round2SameRect">
                      <a:avLst>
                        <a:gd name="adj1" fmla="val 0"/>
                        <a:gd name="adj2" fmla="val 0"/>
                      </a:avLst>
                    </a:prstGeom>
                    <a:solidFill>
                      <a:sysClr val="window" lastClr="FFFFFF">
                        <a:lumMod val="85000"/>
                      </a:sysClr>
                    </a:solidFill>
                    <a:ln w="3175" cap="flat" cmpd="sng" algn="ctr">
                      <a:solidFill>
                        <a:srgbClr val="1F497D"/>
                      </a:solidFill>
                      <a:prstDash val="solid"/>
                      <a:roun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25" name="Group 24">
                    <a:extLst>
                      <a:ext uri="{FF2B5EF4-FFF2-40B4-BE49-F238E27FC236}">
                        <a16:creationId xmlns:a16="http://schemas.microsoft.com/office/drawing/2014/main" id="{8657B014-C56B-4E61-977A-B3BD97C5A2F2}"/>
                      </a:ext>
                    </a:extLst>
                  </xdr:cNvPr>
                  <xdr:cNvGrpSpPr/>
                </xdr:nvGrpSpPr>
                <xdr:grpSpPr>
                  <a:xfrm>
                    <a:off x="136477" y="866633"/>
                    <a:ext cx="3562296" cy="2219325"/>
                    <a:chOff x="0" y="0"/>
                    <a:chExt cx="3562296" cy="2219325"/>
                  </a:xfrm>
                </xdr:grpSpPr>
                <xdr:sp macro="" textlink="">
                  <xdr:nvSpPr>
                    <xdr:cNvPr id="43" name="Rectangle 42">
                      <a:extLst>
                        <a:ext uri="{FF2B5EF4-FFF2-40B4-BE49-F238E27FC236}">
                          <a16:creationId xmlns:a16="http://schemas.microsoft.com/office/drawing/2014/main" id="{EB59FE95-6AAB-4F7D-8D65-6277AD601339}"/>
                        </a:ext>
                      </a:extLst>
                    </xdr:cNvPr>
                    <xdr:cNvSpPr/>
                  </xdr:nvSpPr>
                  <xdr:spPr>
                    <a:xfrm rot="5400000">
                      <a:off x="2501900" y="165100"/>
                      <a:ext cx="55045" cy="434340"/>
                    </a:xfrm>
                    <a:prstGeom prst="rect">
                      <a:avLst/>
                    </a:prstGeom>
                    <a:solidFill>
                      <a:srgbClr val="4F81BD">
                        <a:lumMod val="60000"/>
                        <a:lumOff val="40000"/>
                      </a:srgbClr>
                    </a:solidFill>
                    <a:ln w="6350"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nvGrpSpPr>
                    <xdr:cNvPr id="44" name="Group 43">
                      <a:extLst>
                        <a:ext uri="{FF2B5EF4-FFF2-40B4-BE49-F238E27FC236}">
                          <a16:creationId xmlns:a16="http://schemas.microsoft.com/office/drawing/2014/main" id="{5D748F2A-F2F6-49E9-BD81-9898F25A9219}"/>
                        </a:ext>
                      </a:extLst>
                    </xdr:cNvPr>
                    <xdr:cNvGrpSpPr/>
                  </xdr:nvGrpSpPr>
                  <xdr:grpSpPr>
                    <a:xfrm>
                      <a:off x="0" y="0"/>
                      <a:ext cx="2999741" cy="434340"/>
                      <a:chOff x="0" y="144703"/>
                      <a:chExt cx="4073308" cy="578818"/>
                    </a:xfrm>
                  </xdr:grpSpPr>
                  <xdr:sp macro="" textlink="">
                    <xdr:nvSpPr>
                      <xdr:cNvPr id="50" name="Rectangle 49">
                        <a:extLst>
                          <a:ext uri="{FF2B5EF4-FFF2-40B4-BE49-F238E27FC236}">
                            <a16:creationId xmlns:a16="http://schemas.microsoft.com/office/drawing/2014/main" id="{8BD646EA-9D98-4D4C-8451-8219C992F196}"/>
                          </a:ext>
                        </a:extLst>
                      </xdr:cNvPr>
                      <xdr:cNvSpPr/>
                    </xdr:nvSpPr>
                    <xdr:spPr>
                      <a:xfrm>
                        <a:off x="0" y="237507"/>
                        <a:ext cx="1539876" cy="389544"/>
                      </a:xfrm>
                      <a:prstGeom prst="rect">
                        <a:avLst/>
                      </a:prstGeom>
                      <a:solidFill>
                        <a:srgbClr val="4F81BD">
                          <a:lumMod val="40000"/>
                          <a:lumOff val="6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1" name="Rectangle 50">
                        <a:extLst>
                          <a:ext uri="{FF2B5EF4-FFF2-40B4-BE49-F238E27FC236}">
                            <a16:creationId xmlns:a16="http://schemas.microsoft.com/office/drawing/2014/main" id="{C94DA291-2F06-4A9D-8DE2-777F4C846CCE}"/>
                          </a:ext>
                        </a:extLst>
                      </xdr:cNvPr>
                      <xdr:cNvSpPr/>
                    </xdr:nvSpPr>
                    <xdr:spPr>
                      <a:xfrm>
                        <a:off x="1517462" y="144703"/>
                        <a:ext cx="139700" cy="578817"/>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2" name="Isosceles Triangle 51">
                        <a:extLst>
                          <a:ext uri="{FF2B5EF4-FFF2-40B4-BE49-F238E27FC236}">
                            <a16:creationId xmlns:a16="http://schemas.microsoft.com/office/drawing/2014/main" id="{45C5944D-B81A-413D-8EE0-E0B770DA6956}"/>
                          </a:ext>
                        </a:extLst>
                      </xdr:cNvPr>
                      <xdr:cNvSpPr/>
                    </xdr:nvSpPr>
                    <xdr:spPr>
                      <a:xfrm rot="5400000">
                        <a:off x="1690994" y="203681"/>
                        <a:ext cx="389546" cy="457200"/>
                      </a:xfrm>
                      <a:prstGeom prst="triangle">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3" name="Isosceles Triangle 52">
                        <a:extLst>
                          <a:ext uri="{FF2B5EF4-FFF2-40B4-BE49-F238E27FC236}">
                            <a16:creationId xmlns:a16="http://schemas.microsoft.com/office/drawing/2014/main" id="{55611FAB-7865-4919-8A72-F8D5129C3628}"/>
                          </a:ext>
                        </a:extLst>
                      </xdr:cNvPr>
                      <xdr:cNvSpPr/>
                    </xdr:nvSpPr>
                    <xdr:spPr>
                      <a:xfrm rot="16200000">
                        <a:off x="2025461" y="203679"/>
                        <a:ext cx="389544" cy="457200"/>
                      </a:xfrm>
                      <a:prstGeom prst="triangle">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4" name="Rectangle 53">
                        <a:extLst>
                          <a:ext uri="{FF2B5EF4-FFF2-40B4-BE49-F238E27FC236}">
                            <a16:creationId xmlns:a16="http://schemas.microsoft.com/office/drawing/2014/main" id="{DF040C91-0371-40B9-9449-4E2B42243017}"/>
                          </a:ext>
                        </a:extLst>
                      </xdr:cNvPr>
                      <xdr:cNvSpPr/>
                    </xdr:nvSpPr>
                    <xdr:spPr>
                      <a:xfrm>
                        <a:off x="3933607" y="144704"/>
                        <a:ext cx="139701" cy="578817"/>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5" name="Rectangle 54">
                        <a:extLst>
                          <a:ext uri="{FF2B5EF4-FFF2-40B4-BE49-F238E27FC236}">
                            <a16:creationId xmlns:a16="http://schemas.microsoft.com/office/drawing/2014/main" id="{F111CC1F-F28B-4E15-B193-850EFE9DF9E7}"/>
                          </a:ext>
                        </a:extLst>
                      </xdr:cNvPr>
                      <xdr:cNvSpPr/>
                    </xdr:nvSpPr>
                    <xdr:spPr>
                      <a:xfrm>
                        <a:off x="2448819" y="144704"/>
                        <a:ext cx="139701" cy="578816"/>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56" name="Rectangle 55">
                        <a:extLst>
                          <a:ext uri="{FF2B5EF4-FFF2-40B4-BE49-F238E27FC236}">
                            <a16:creationId xmlns:a16="http://schemas.microsoft.com/office/drawing/2014/main" id="{857C1365-B46A-4560-BF92-0ABD4FFEF892}"/>
                          </a:ext>
                        </a:extLst>
                      </xdr:cNvPr>
                      <xdr:cNvSpPr/>
                    </xdr:nvSpPr>
                    <xdr:spPr>
                      <a:xfrm>
                        <a:off x="2588305" y="237462"/>
                        <a:ext cx="1345075" cy="386203"/>
                      </a:xfrm>
                      <a:prstGeom prst="rect">
                        <a:avLst/>
                      </a:prstGeom>
                      <a:solidFill>
                        <a:srgbClr val="4F81BD">
                          <a:lumMod val="40000"/>
                          <a:lumOff val="60000"/>
                        </a:srgbClr>
                      </a:solidFill>
                      <a:ln w="6350" cap="flat" cmpd="sng" algn="ctr">
                        <a:solidFill>
                          <a:srgbClr val="4F81BD">
                            <a:lumMod val="40000"/>
                            <a:lumOff val="6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sp macro="" textlink="">
                  <xdr:nvSpPr>
                    <xdr:cNvPr id="45" name="Rectangle 44">
                      <a:extLst>
                        <a:ext uri="{FF2B5EF4-FFF2-40B4-BE49-F238E27FC236}">
                          <a16:creationId xmlns:a16="http://schemas.microsoft.com/office/drawing/2014/main" id="{A8E3BE81-FDD7-4D0B-9CBC-A310DE29BB6E}"/>
                        </a:ext>
                      </a:extLst>
                    </xdr:cNvPr>
                    <xdr:cNvSpPr/>
                  </xdr:nvSpPr>
                  <xdr:spPr>
                    <a:xfrm>
                      <a:off x="3003550" y="0"/>
                      <a:ext cx="102850" cy="434340"/>
                    </a:xfrm>
                    <a:prstGeom prst="rect">
                      <a:avLst/>
                    </a:prstGeom>
                    <a:solidFill>
                      <a:srgbClr val="4F81BD">
                        <a:lumMod val="60000"/>
                        <a:lumOff val="40000"/>
                      </a:srgbClr>
                    </a:solidFill>
                    <a:ln w="3175"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6" name="Rectangle 45">
                      <a:extLst>
                        <a:ext uri="{FF2B5EF4-FFF2-40B4-BE49-F238E27FC236}">
                          <a16:creationId xmlns:a16="http://schemas.microsoft.com/office/drawing/2014/main" id="{E3FF030E-9149-4A4C-972E-2A1FEFCFD261}"/>
                        </a:ext>
                      </a:extLst>
                    </xdr:cNvPr>
                    <xdr:cNvSpPr/>
                  </xdr:nvSpPr>
                  <xdr:spPr>
                    <a:xfrm>
                      <a:off x="3492500" y="69850"/>
                      <a:ext cx="69796" cy="289563"/>
                    </a:xfrm>
                    <a:prstGeom prst="rect">
                      <a:avLst/>
                    </a:prstGeom>
                    <a:solidFill>
                      <a:srgbClr val="4F81BD">
                        <a:lumMod val="60000"/>
                        <a:lumOff val="40000"/>
                      </a:srgbClr>
                    </a:solidFill>
                    <a:ln w="3175"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7" name="Trapezoid 46">
                      <a:extLst>
                        <a:ext uri="{FF2B5EF4-FFF2-40B4-BE49-F238E27FC236}">
                          <a16:creationId xmlns:a16="http://schemas.microsoft.com/office/drawing/2014/main" id="{B070A8F9-63E5-4D51-9617-9F267E523A6A}"/>
                        </a:ext>
                      </a:extLst>
                    </xdr:cNvPr>
                    <xdr:cNvSpPr/>
                  </xdr:nvSpPr>
                  <xdr:spPr>
                    <a:xfrm rot="5400000">
                      <a:off x="3168650" y="-6350"/>
                      <a:ext cx="292312" cy="427319"/>
                    </a:xfrm>
                    <a:prstGeom prst="trapezoid">
                      <a:avLst/>
                    </a:prstGeom>
                    <a:solidFill>
                      <a:srgbClr val="4F81BD">
                        <a:lumMod val="60000"/>
                        <a:lumOff val="40000"/>
                      </a:srgbClr>
                    </a:solidFill>
                    <a:ln w="3175"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8" name="Rectangle 47">
                      <a:extLst>
                        <a:ext uri="{FF2B5EF4-FFF2-40B4-BE49-F238E27FC236}">
                          <a16:creationId xmlns:a16="http://schemas.microsoft.com/office/drawing/2014/main" id="{60C74ACD-0FD5-4165-90C0-A93E11C35099}"/>
                        </a:ext>
                      </a:extLst>
                    </xdr:cNvPr>
                    <xdr:cNvSpPr/>
                  </xdr:nvSpPr>
                  <xdr:spPr>
                    <a:xfrm>
                      <a:off x="2387600" y="412750"/>
                      <a:ext cx="288925" cy="1806026"/>
                    </a:xfrm>
                    <a:prstGeom prst="rect">
                      <a:avLst/>
                    </a:prstGeom>
                    <a:solidFill>
                      <a:srgbClr val="4F81BD">
                        <a:lumMod val="60000"/>
                        <a:lumOff val="40000"/>
                      </a:srgbClr>
                    </a:solidFill>
                    <a:ln w="6350"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9" name="Rectangle 48">
                      <a:extLst>
                        <a:ext uri="{FF2B5EF4-FFF2-40B4-BE49-F238E27FC236}">
                          <a16:creationId xmlns:a16="http://schemas.microsoft.com/office/drawing/2014/main" id="{6575526A-0D98-40C2-8028-29C09ED197F4}"/>
                        </a:ext>
                      </a:extLst>
                    </xdr:cNvPr>
                    <xdr:cNvSpPr/>
                  </xdr:nvSpPr>
                  <xdr:spPr>
                    <a:xfrm rot="5400000">
                      <a:off x="2501900" y="1974850"/>
                      <a:ext cx="54610" cy="434340"/>
                    </a:xfrm>
                    <a:prstGeom prst="rect">
                      <a:avLst/>
                    </a:prstGeom>
                    <a:solidFill>
                      <a:srgbClr val="4F81BD">
                        <a:lumMod val="60000"/>
                        <a:lumOff val="40000"/>
                      </a:srgbClr>
                    </a:solidFill>
                    <a:ln w="6350"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sp macro="" textlink="">
                <xdr:nvSpPr>
                  <xdr:cNvPr id="26" name="Round Same Side Corner Rectangle 26">
                    <a:extLst>
                      <a:ext uri="{FF2B5EF4-FFF2-40B4-BE49-F238E27FC236}">
                        <a16:creationId xmlns:a16="http://schemas.microsoft.com/office/drawing/2014/main" id="{9FD6EAAB-DE34-460F-9EF3-5472E78F932F}"/>
                      </a:ext>
                    </a:extLst>
                  </xdr:cNvPr>
                  <xdr:cNvSpPr/>
                </xdr:nvSpPr>
                <xdr:spPr>
                  <a:xfrm>
                    <a:off x="0" y="3091218"/>
                    <a:ext cx="6437630" cy="671195"/>
                  </a:xfrm>
                  <a:prstGeom prst="round2SameRect">
                    <a:avLst>
                      <a:gd name="adj1" fmla="val 0"/>
                      <a:gd name="adj2" fmla="val 0"/>
                    </a:avLst>
                  </a:prstGeom>
                  <a:solidFill>
                    <a:srgbClr val="C0504D">
                      <a:alpha val="57000"/>
                    </a:srgbClr>
                  </a:solidFill>
                  <a:ln w="3175" cap="flat" cmpd="sng" algn="ctr">
                    <a:solidFill>
                      <a:srgbClr val="1F497D"/>
                    </a:solidFill>
                    <a:prstDash val="solid"/>
                    <a:roun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27" name="Straight Connector 26">
                    <a:extLst>
                      <a:ext uri="{FF2B5EF4-FFF2-40B4-BE49-F238E27FC236}">
                        <a16:creationId xmlns:a16="http://schemas.microsoft.com/office/drawing/2014/main" id="{09091F85-AABB-4294-99D4-03A9B5AE2181}"/>
                      </a:ext>
                    </a:extLst>
                  </xdr:cNvPr>
                  <xdr:cNvCxnSpPr/>
                </xdr:nvCxnSpPr>
                <xdr:spPr>
                  <a:xfrm flipV="1">
                    <a:off x="2668137" y="771099"/>
                    <a:ext cx="0" cy="3075708"/>
                  </a:xfrm>
                  <a:prstGeom prst="line">
                    <a:avLst/>
                  </a:prstGeom>
                  <a:noFill/>
                  <a:ln w="6350" cap="flat" cmpd="sng" algn="ctr">
                    <a:solidFill>
                      <a:sysClr val="windowText" lastClr="000000">
                        <a:alpha val="50000"/>
                      </a:sysClr>
                    </a:solidFill>
                    <a:prstDash val="sysDash"/>
                  </a:ln>
                  <a:effectLst/>
                </xdr:spPr>
              </xdr:cxnSp>
              <xdr:grpSp>
                <xdr:nvGrpSpPr>
                  <xdr:cNvPr id="28" name="Group 27">
                    <a:extLst>
                      <a:ext uri="{FF2B5EF4-FFF2-40B4-BE49-F238E27FC236}">
                        <a16:creationId xmlns:a16="http://schemas.microsoft.com/office/drawing/2014/main" id="{ECFF359A-6DC2-4F6A-93F7-DDAEF8B85167}"/>
                      </a:ext>
                    </a:extLst>
                  </xdr:cNvPr>
                  <xdr:cNvGrpSpPr/>
                </xdr:nvGrpSpPr>
                <xdr:grpSpPr>
                  <a:xfrm>
                    <a:off x="5976531" y="1679054"/>
                    <a:ext cx="215265" cy="1416678"/>
                    <a:chOff x="-386995" y="-42766"/>
                    <a:chExt cx="215265" cy="1560233"/>
                  </a:xfrm>
                </xdr:grpSpPr>
                <xdr:sp macro="" textlink="">
                  <xdr:nvSpPr>
                    <xdr:cNvPr id="41" name="Oval 40">
                      <a:extLst>
                        <a:ext uri="{FF2B5EF4-FFF2-40B4-BE49-F238E27FC236}">
                          <a16:creationId xmlns:a16="http://schemas.microsoft.com/office/drawing/2014/main" id="{A68028BE-E6C2-4B2A-930A-513136D5A263}"/>
                        </a:ext>
                      </a:extLst>
                    </xdr:cNvPr>
                    <xdr:cNvSpPr/>
                  </xdr:nvSpPr>
                  <xdr:spPr>
                    <a:xfrm flipH="1">
                      <a:off x="-386995" y="-42766"/>
                      <a:ext cx="215265" cy="224490"/>
                    </a:xfrm>
                    <a:prstGeom prst="ellipse">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42" name="Rectangle 41">
                      <a:extLst>
                        <a:ext uri="{FF2B5EF4-FFF2-40B4-BE49-F238E27FC236}">
                          <a16:creationId xmlns:a16="http://schemas.microsoft.com/office/drawing/2014/main" id="{93F33C79-6EA0-4775-B761-085C2A21228A}"/>
                        </a:ext>
                      </a:extLst>
                    </xdr:cNvPr>
                    <xdr:cNvSpPr/>
                  </xdr:nvSpPr>
                  <xdr:spPr>
                    <a:xfrm>
                      <a:off x="-298899" y="79192"/>
                      <a:ext cx="45086" cy="1438275"/>
                    </a:xfrm>
                    <a:prstGeom prst="rect">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29" name="Group 28">
                    <a:extLst>
                      <a:ext uri="{FF2B5EF4-FFF2-40B4-BE49-F238E27FC236}">
                        <a16:creationId xmlns:a16="http://schemas.microsoft.com/office/drawing/2014/main" id="{D41CFC1F-630D-424A-8E27-043790EDCD02}"/>
                      </a:ext>
                    </a:extLst>
                  </xdr:cNvPr>
                  <xdr:cNvGrpSpPr/>
                </xdr:nvGrpSpPr>
                <xdr:grpSpPr>
                  <a:xfrm>
                    <a:off x="3711844" y="361666"/>
                    <a:ext cx="2737596" cy="507363"/>
                    <a:chOff x="-347" y="0"/>
                    <a:chExt cx="2737596" cy="507363"/>
                  </a:xfrm>
                </xdr:grpSpPr>
                <xdr:grpSp>
                  <xdr:nvGrpSpPr>
                    <xdr:cNvPr id="37" name="Group 36">
                      <a:extLst>
                        <a:ext uri="{FF2B5EF4-FFF2-40B4-BE49-F238E27FC236}">
                          <a16:creationId xmlns:a16="http://schemas.microsoft.com/office/drawing/2014/main" id="{E8CA3F74-2C76-4B46-98F3-684B4CD695B2}"/>
                        </a:ext>
                      </a:extLst>
                    </xdr:cNvPr>
                    <xdr:cNvGrpSpPr/>
                  </xdr:nvGrpSpPr>
                  <xdr:grpSpPr>
                    <a:xfrm>
                      <a:off x="1315233" y="0"/>
                      <a:ext cx="687068" cy="507363"/>
                      <a:chOff x="310" y="-82399"/>
                      <a:chExt cx="490976" cy="332653"/>
                    </a:xfrm>
                  </xdr:grpSpPr>
                  <xdr:cxnSp macro="">
                    <xdr:nvCxnSpPr>
                      <xdr:cNvPr id="39" name="Elbow Connector 39">
                        <a:extLst>
                          <a:ext uri="{FF2B5EF4-FFF2-40B4-BE49-F238E27FC236}">
                            <a16:creationId xmlns:a16="http://schemas.microsoft.com/office/drawing/2014/main" id="{53659B5A-8162-4E98-B9AD-74B194C848BD}"/>
                          </a:ext>
                        </a:extLst>
                      </xdr:cNvPr>
                      <xdr:cNvCxnSpPr>
                        <a:stCxn id="40" idx="1"/>
                      </xdr:cNvCxnSpPr>
                    </xdr:nvCxnSpPr>
                    <xdr:spPr>
                      <a:xfrm rot="10800000" flipV="1">
                        <a:off x="310" y="-34996"/>
                        <a:ext cx="78359" cy="285250"/>
                      </a:xfrm>
                      <a:prstGeom prst="bentConnector2">
                        <a:avLst/>
                      </a:prstGeom>
                      <a:noFill/>
                      <a:ln w="6350" cap="rnd" cmpd="sng" algn="ctr">
                        <a:solidFill>
                          <a:srgbClr val="C0504D"/>
                        </a:solidFill>
                        <a:prstDash val="solid"/>
                        <a:tailEnd type="none" w="sm" len="sm"/>
                      </a:ln>
                      <a:effectLst/>
                    </xdr:spPr>
                  </xdr:cxnSp>
                  <xdr:sp macro="" textlink="">
                    <xdr:nvSpPr>
                      <xdr:cNvPr id="40" name="Text Box 326">
                        <a:extLst>
                          <a:ext uri="{FF2B5EF4-FFF2-40B4-BE49-F238E27FC236}">
                            <a16:creationId xmlns:a16="http://schemas.microsoft.com/office/drawing/2014/main" id="{4D72B894-6D4F-4FEE-9BEE-483A93131B31}"/>
                          </a:ext>
                        </a:extLst>
                      </xdr:cNvPr>
                      <xdr:cNvSpPr txBox="1"/>
                    </xdr:nvSpPr>
                    <xdr:spPr>
                      <a:xfrm>
                        <a:off x="78669" y="-82399"/>
                        <a:ext cx="412617" cy="94806"/>
                      </a:xfrm>
                      <a:prstGeom prst="rect">
                        <a:avLst/>
                      </a:prstGeom>
                      <a:solidFill>
                        <a:sysClr val="window" lastClr="FFFFFF"/>
                      </a:solidFill>
                      <a:ln w="6350" cap="rnd">
                        <a:solidFill>
                          <a:srgbClr val="C0504D"/>
                        </a:solidFill>
                      </a:ln>
                      <a:effectLst/>
                    </xdr:spPr>
                    <xdr:txBody>
                      <a:bodyPr rot="0" spcFirstLastPara="0" vert="horz" wrap="square" lIns="36000" tIns="7200" rIns="18000" bIns="0" numCol="1" spcCol="0" rtlCol="0" fromWordArt="0" anchor="t" anchorCtr="0" forceAA="0" compatLnSpc="1">
                        <a:prstTxWarp prst="textNoShape">
                          <a:avLst/>
                        </a:prstTxWarp>
                        <a:noAutofit/>
                      </a:bodyPr>
                      <a:lstStyle/>
                      <a:p>
                        <a:pPr marL="0" marR="0" algn="ctr">
                          <a:spcBef>
                            <a:spcPts val="0"/>
                          </a:spcBef>
                          <a:spcAft>
                            <a:spcPts val="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d</a:t>
                        </a:r>
                        <a:endParaRPr lang="en-US" sz="1800">
                          <a:effectLst/>
                          <a:latin typeface="Calibri" panose="020F0502020204030204" pitchFamily="34" charset="0"/>
                          <a:ea typeface="Calibri" panose="020F0502020204030204" pitchFamily="34" charset="0"/>
                          <a:cs typeface="Times New Roman" panose="02020603050405020304" pitchFamily="18" charset="0"/>
                        </a:endParaRPr>
                      </a:p>
                    </xdr:txBody>
                  </xdr:sp>
                </xdr:grpSp>
                <xdr:cxnSp macro="">
                  <xdr:nvCxnSpPr>
                    <xdr:cNvPr id="38" name="Straight Arrow Connector 37">
                      <a:extLst>
                        <a:ext uri="{FF2B5EF4-FFF2-40B4-BE49-F238E27FC236}">
                          <a16:creationId xmlns:a16="http://schemas.microsoft.com/office/drawing/2014/main" id="{2953DFA1-161B-4904-A3DB-54DF11E1761C}"/>
                        </a:ext>
                      </a:extLst>
                    </xdr:cNvPr>
                    <xdr:cNvCxnSpPr/>
                  </xdr:nvCxnSpPr>
                  <xdr:spPr>
                    <a:xfrm>
                      <a:off x="-347" y="507167"/>
                      <a:ext cx="2737596" cy="62"/>
                    </a:xfrm>
                    <a:prstGeom prst="straightConnector1">
                      <a:avLst/>
                    </a:prstGeom>
                    <a:noFill/>
                    <a:ln w="6350" cap="flat" cmpd="sng" algn="ctr">
                      <a:solidFill>
                        <a:srgbClr val="C0504D"/>
                      </a:solidFill>
                      <a:prstDash val="solid"/>
                      <a:headEnd type="stealth" w="sm" len="sm"/>
                      <a:tailEnd type="stealth" w="sm" len="sm"/>
                    </a:ln>
                    <a:effectLst/>
                  </xdr:spPr>
                </xdr:cxnSp>
              </xdr:grpSp>
              <xdr:cxnSp macro="">
                <xdr:nvCxnSpPr>
                  <xdr:cNvPr id="30" name="Straight Connector 29">
                    <a:extLst>
                      <a:ext uri="{FF2B5EF4-FFF2-40B4-BE49-F238E27FC236}">
                        <a16:creationId xmlns:a16="http://schemas.microsoft.com/office/drawing/2014/main" id="{68DE8AA2-49C0-4870-8035-901FF2F78C84}"/>
                      </a:ext>
                    </a:extLst>
                  </xdr:cNvPr>
                  <xdr:cNvCxnSpPr/>
                </xdr:nvCxnSpPr>
                <xdr:spPr>
                  <a:xfrm flipH="1" flipV="1">
                    <a:off x="6450043" y="1"/>
                    <a:ext cx="636" cy="3762375"/>
                  </a:xfrm>
                  <a:prstGeom prst="line">
                    <a:avLst/>
                  </a:prstGeom>
                  <a:noFill/>
                  <a:ln w="9525" cap="flat" cmpd="sng" algn="ctr">
                    <a:solidFill>
                      <a:sysClr val="windowText" lastClr="000000">
                        <a:alpha val="50000"/>
                      </a:sysClr>
                    </a:solidFill>
                    <a:prstDash val="dash"/>
                  </a:ln>
                  <a:effectLst/>
                </xdr:spPr>
              </xdr:cxnSp>
              <xdr:grpSp>
                <xdr:nvGrpSpPr>
                  <xdr:cNvPr id="31" name="Group 30">
                    <a:extLst>
                      <a:ext uri="{FF2B5EF4-FFF2-40B4-BE49-F238E27FC236}">
                        <a16:creationId xmlns:a16="http://schemas.microsoft.com/office/drawing/2014/main" id="{DC3DACFB-76BD-4CC6-8749-78BF6A0849E5}"/>
                      </a:ext>
                    </a:extLst>
                  </xdr:cNvPr>
                  <xdr:cNvGrpSpPr/>
                </xdr:nvGrpSpPr>
                <xdr:grpSpPr>
                  <a:xfrm>
                    <a:off x="4642137" y="1685499"/>
                    <a:ext cx="1093451" cy="1401092"/>
                    <a:chOff x="377212" y="593678"/>
                    <a:chExt cx="1093451" cy="1401092"/>
                  </a:xfrm>
                </xdr:grpSpPr>
                <xdr:grpSp>
                  <xdr:nvGrpSpPr>
                    <xdr:cNvPr id="33" name="Group 32">
                      <a:extLst>
                        <a:ext uri="{FF2B5EF4-FFF2-40B4-BE49-F238E27FC236}">
                          <a16:creationId xmlns:a16="http://schemas.microsoft.com/office/drawing/2014/main" id="{28762421-2BB4-4C06-AB03-08CCAC867D74}"/>
                        </a:ext>
                      </a:extLst>
                    </xdr:cNvPr>
                    <xdr:cNvGrpSpPr/>
                  </xdr:nvGrpSpPr>
                  <xdr:grpSpPr>
                    <a:xfrm>
                      <a:off x="377212" y="1222143"/>
                      <a:ext cx="1091957" cy="144619"/>
                      <a:chOff x="-15418" y="287949"/>
                      <a:chExt cx="1756366" cy="94806"/>
                    </a:xfrm>
                  </xdr:grpSpPr>
                  <xdr:cxnSp macro="">
                    <xdr:nvCxnSpPr>
                      <xdr:cNvPr id="35" name="Elbow Connector 35">
                        <a:extLst>
                          <a:ext uri="{FF2B5EF4-FFF2-40B4-BE49-F238E27FC236}">
                            <a16:creationId xmlns:a16="http://schemas.microsoft.com/office/drawing/2014/main" id="{F36DD030-7DF6-4907-AAB6-27B9F515558C}"/>
                          </a:ext>
                        </a:extLst>
                      </xdr:cNvPr>
                      <xdr:cNvCxnSpPr/>
                    </xdr:nvCxnSpPr>
                    <xdr:spPr>
                      <a:xfrm rot="10800000">
                        <a:off x="1312243" y="347242"/>
                        <a:ext cx="428705" cy="59"/>
                      </a:xfrm>
                      <a:prstGeom prst="bentConnector3">
                        <a:avLst>
                          <a:gd name="adj1" fmla="val 187299"/>
                        </a:avLst>
                      </a:prstGeom>
                      <a:noFill/>
                      <a:ln w="6350" cap="rnd" cmpd="sng" algn="ctr">
                        <a:solidFill>
                          <a:srgbClr val="C0504D"/>
                        </a:solidFill>
                        <a:prstDash val="solid"/>
                        <a:tailEnd type="none" w="sm" len="sm"/>
                      </a:ln>
                      <a:effectLst/>
                    </xdr:spPr>
                  </xdr:cxnSp>
                  <xdr:sp macro="" textlink="">
                    <xdr:nvSpPr>
                      <xdr:cNvPr id="36" name="Text Box 332">
                        <a:extLst>
                          <a:ext uri="{FF2B5EF4-FFF2-40B4-BE49-F238E27FC236}">
                            <a16:creationId xmlns:a16="http://schemas.microsoft.com/office/drawing/2014/main" id="{5B77BCA5-9BC1-4D88-B6B0-B2A86B05886D}"/>
                          </a:ext>
                        </a:extLst>
                      </xdr:cNvPr>
                      <xdr:cNvSpPr txBox="1"/>
                    </xdr:nvSpPr>
                    <xdr:spPr>
                      <a:xfrm>
                        <a:off x="-15418" y="287949"/>
                        <a:ext cx="936670" cy="94806"/>
                      </a:xfrm>
                      <a:prstGeom prst="rect">
                        <a:avLst/>
                      </a:prstGeom>
                      <a:solidFill>
                        <a:sysClr val="window" lastClr="FFFFFF"/>
                      </a:solidFill>
                      <a:ln w="6350" cap="rnd">
                        <a:solidFill>
                          <a:srgbClr val="C0504D"/>
                        </a:solidFill>
                      </a:ln>
                      <a:effectLst/>
                    </xdr:spPr>
                    <xdr:txBody>
                      <a:bodyPr rot="0" spcFirstLastPara="0" vert="horz" wrap="square" lIns="36000" tIns="7200" rIns="18000" bIns="0" numCol="1" spcCol="0" rtlCol="0" fromWordArt="0" anchor="t" anchorCtr="0" forceAA="0" compatLnSpc="1">
                        <a:prstTxWarp prst="textNoShape">
                          <a:avLst/>
                        </a:prstTxWarp>
                        <a:noAutofit/>
                      </a:bodyPr>
                      <a:lstStyle/>
                      <a:p>
                        <a:pPr marL="0" marR="0" algn="ctr">
                          <a:spcBef>
                            <a:spcPts val="0"/>
                          </a:spcBef>
                          <a:spcAft>
                            <a:spcPts val="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b1</a:t>
                        </a:r>
                        <a:endParaRPr lang="en-US" sz="1800">
                          <a:effectLst/>
                          <a:latin typeface="Calibri" panose="020F0502020204030204" pitchFamily="34" charset="0"/>
                          <a:ea typeface="Calibri" panose="020F0502020204030204" pitchFamily="34" charset="0"/>
                          <a:cs typeface="Times New Roman" panose="02020603050405020304" pitchFamily="18" charset="0"/>
                        </a:endParaRPr>
                      </a:p>
                    </xdr:txBody>
                  </xdr:sp>
                </xdr:grpSp>
                <xdr:cxnSp macro="">
                  <xdr:nvCxnSpPr>
                    <xdr:cNvPr id="34" name="Straight Arrow Connector 33">
                      <a:extLst>
                        <a:ext uri="{FF2B5EF4-FFF2-40B4-BE49-F238E27FC236}">
                          <a16:creationId xmlns:a16="http://schemas.microsoft.com/office/drawing/2014/main" id="{564C5B38-55D2-4F90-BCEF-B9DB9589B304}"/>
                        </a:ext>
                      </a:extLst>
                    </xdr:cNvPr>
                    <xdr:cNvCxnSpPr/>
                  </xdr:nvCxnSpPr>
                  <xdr:spPr>
                    <a:xfrm>
                      <a:off x="1470663" y="593678"/>
                      <a:ext cx="0" cy="1401092"/>
                    </a:xfrm>
                    <a:prstGeom prst="straightConnector1">
                      <a:avLst/>
                    </a:prstGeom>
                    <a:noFill/>
                    <a:ln w="6350" cap="flat" cmpd="sng" algn="ctr">
                      <a:solidFill>
                        <a:srgbClr val="C0504D"/>
                      </a:solidFill>
                      <a:prstDash val="solid"/>
                      <a:headEnd type="stealth" w="sm" len="sm"/>
                      <a:tailEnd type="stealth" w="sm" len="sm"/>
                    </a:ln>
                    <a:effectLst/>
                  </xdr:spPr>
                </xdr:cxnSp>
              </xdr:grpSp>
              <xdr:cxnSp macro="">
                <xdr:nvCxnSpPr>
                  <xdr:cNvPr id="32" name="Straight Connector 31">
                    <a:extLst>
                      <a:ext uri="{FF2B5EF4-FFF2-40B4-BE49-F238E27FC236}">
                        <a16:creationId xmlns:a16="http://schemas.microsoft.com/office/drawing/2014/main" id="{6825BE7F-B890-467B-B1D7-366522C7C78F}"/>
                      </a:ext>
                    </a:extLst>
                  </xdr:cNvPr>
                  <xdr:cNvCxnSpPr/>
                </xdr:nvCxnSpPr>
                <xdr:spPr>
                  <a:xfrm>
                    <a:off x="0" y="1084997"/>
                    <a:ext cx="7259457" cy="0"/>
                  </a:xfrm>
                  <a:prstGeom prst="line">
                    <a:avLst/>
                  </a:prstGeom>
                  <a:noFill/>
                  <a:ln w="6350" cap="flat" cmpd="sng" algn="ctr">
                    <a:solidFill>
                      <a:sysClr val="windowText" lastClr="000000">
                        <a:alpha val="50000"/>
                      </a:sysClr>
                    </a:solidFill>
                    <a:prstDash val="sysDash"/>
                  </a:ln>
                  <a:effectLst/>
                </xdr:spPr>
              </xdr:cxnSp>
            </xdr:grpSp>
          </xdr:grpSp>
          <xdr:cxnSp macro="">
            <xdr:nvCxnSpPr>
              <xdr:cNvPr id="20" name="Straight Connector 19">
                <a:extLst>
                  <a:ext uri="{FF2B5EF4-FFF2-40B4-BE49-F238E27FC236}">
                    <a16:creationId xmlns:a16="http://schemas.microsoft.com/office/drawing/2014/main" id="{469EAB7A-6911-464B-8EBC-F3D12C9350C4}"/>
                  </a:ext>
                </a:extLst>
              </xdr:cNvPr>
              <xdr:cNvCxnSpPr/>
            </xdr:nvCxnSpPr>
            <xdr:spPr>
              <a:xfrm flipH="1">
                <a:off x="4591319" y="2530940"/>
                <a:ext cx="635487" cy="0"/>
              </a:xfrm>
              <a:prstGeom prst="line">
                <a:avLst/>
              </a:prstGeom>
              <a:noFill/>
              <a:ln w="6350" cap="flat" cmpd="sng" algn="ctr">
                <a:solidFill>
                  <a:sysClr val="windowText" lastClr="000000">
                    <a:alpha val="50000"/>
                  </a:sysClr>
                </a:solidFill>
                <a:prstDash val="sysDash"/>
              </a:ln>
              <a:effectLst/>
            </xdr:spPr>
          </xdr:cxnSp>
          <xdr:cxnSp macro="">
            <xdr:nvCxnSpPr>
              <xdr:cNvPr id="21" name="Straight Connector 20">
                <a:extLst>
                  <a:ext uri="{FF2B5EF4-FFF2-40B4-BE49-F238E27FC236}">
                    <a16:creationId xmlns:a16="http://schemas.microsoft.com/office/drawing/2014/main" id="{5DB19944-400B-427E-8783-7F6D66A2F361}"/>
                  </a:ext>
                </a:extLst>
              </xdr:cNvPr>
              <xdr:cNvCxnSpPr/>
            </xdr:nvCxnSpPr>
            <xdr:spPr>
              <a:xfrm flipH="1" flipV="1">
                <a:off x="4610637" y="1378039"/>
                <a:ext cx="420370" cy="1270"/>
              </a:xfrm>
              <a:prstGeom prst="line">
                <a:avLst/>
              </a:prstGeom>
              <a:noFill/>
              <a:ln w="6350" cap="flat" cmpd="sng" algn="ctr">
                <a:solidFill>
                  <a:sysClr val="windowText" lastClr="000000">
                    <a:alpha val="50000"/>
                  </a:sysClr>
                </a:solidFill>
                <a:prstDash val="sysDash"/>
              </a:ln>
              <a:effectLst/>
            </xdr:spPr>
          </xdr:cxnSp>
        </xdr:grpSp>
        <xdr:grpSp>
          <xdr:nvGrpSpPr>
            <xdr:cNvPr id="7" name="Group 6">
              <a:extLst>
                <a:ext uri="{FF2B5EF4-FFF2-40B4-BE49-F238E27FC236}">
                  <a16:creationId xmlns:a16="http://schemas.microsoft.com/office/drawing/2014/main" id="{1DCAA86F-4EA0-45EC-8718-C1C5619E5213}"/>
                </a:ext>
              </a:extLst>
            </xdr:cNvPr>
            <xdr:cNvGrpSpPr/>
          </xdr:nvGrpSpPr>
          <xdr:grpSpPr>
            <a:xfrm>
              <a:off x="4911287" y="977462"/>
              <a:ext cx="826862" cy="2922270"/>
              <a:chOff x="733425" y="0"/>
              <a:chExt cx="826862" cy="2922270"/>
            </a:xfrm>
          </xdr:grpSpPr>
          <xdr:cxnSp macro="">
            <xdr:nvCxnSpPr>
              <xdr:cNvPr id="8" name="Elbow Connector 8">
                <a:extLst>
                  <a:ext uri="{FF2B5EF4-FFF2-40B4-BE49-F238E27FC236}">
                    <a16:creationId xmlns:a16="http://schemas.microsoft.com/office/drawing/2014/main" id="{0A6F4A85-FCB8-47E3-A113-B2E9C47F94EB}"/>
                  </a:ext>
                </a:extLst>
              </xdr:cNvPr>
              <xdr:cNvCxnSpPr/>
            </xdr:nvCxnSpPr>
            <xdr:spPr>
              <a:xfrm>
                <a:off x="977265" y="1556385"/>
                <a:ext cx="129889" cy="2503"/>
              </a:xfrm>
              <a:prstGeom prst="straightConnector1">
                <a:avLst/>
              </a:prstGeom>
              <a:noFill/>
              <a:ln w="6350" cap="rnd" cmpd="sng" algn="ctr">
                <a:solidFill>
                  <a:srgbClr val="C0504D"/>
                </a:solidFill>
                <a:prstDash val="solid"/>
                <a:tailEnd type="none" w="sm" len="sm"/>
              </a:ln>
              <a:effectLst/>
            </xdr:spPr>
          </xdr:cxnSp>
          <xdr:grpSp>
            <xdr:nvGrpSpPr>
              <xdr:cNvPr id="9" name="Group 8">
                <a:extLst>
                  <a:ext uri="{FF2B5EF4-FFF2-40B4-BE49-F238E27FC236}">
                    <a16:creationId xmlns:a16="http://schemas.microsoft.com/office/drawing/2014/main" id="{15632D87-4079-44AF-B071-F43F161C8700}"/>
                  </a:ext>
                </a:extLst>
              </xdr:cNvPr>
              <xdr:cNvGrpSpPr/>
            </xdr:nvGrpSpPr>
            <xdr:grpSpPr>
              <a:xfrm>
                <a:off x="733425" y="0"/>
                <a:ext cx="826862" cy="2922270"/>
                <a:chOff x="733425" y="0"/>
                <a:chExt cx="826862" cy="2922270"/>
              </a:xfrm>
            </xdr:grpSpPr>
            <xdr:grpSp>
              <xdr:nvGrpSpPr>
                <xdr:cNvPr id="10" name="Group 9">
                  <a:extLst>
                    <a:ext uri="{FF2B5EF4-FFF2-40B4-BE49-F238E27FC236}">
                      <a16:creationId xmlns:a16="http://schemas.microsoft.com/office/drawing/2014/main" id="{4611D2E8-7FE4-417A-9D73-86F41C40C2A2}"/>
                    </a:ext>
                  </a:extLst>
                </xdr:cNvPr>
                <xdr:cNvGrpSpPr/>
              </xdr:nvGrpSpPr>
              <xdr:grpSpPr>
                <a:xfrm>
                  <a:off x="733425" y="2830830"/>
                  <a:ext cx="349885" cy="91440"/>
                  <a:chOff x="0" y="0"/>
                  <a:chExt cx="349885" cy="91440"/>
                </a:xfrm>
              </xdr:grpSpPr>
              <xdr:cxnSp macro="">
                <xdr:nvCxnSpPr>
                  <xdr:cNvPr id="14" name="Straight Connector 13">
                    <a:extLst>
                      <a:ext uri="{FF2B5EF4-FFF2-40B4-BE49-F238E27FC236}">
                        <a16:creationId xmlns:a16="http://schemas.microsoft.com/office/drawing/2014/main" id="{DEE99734-3F16-4DDC-82B4-87DB76FE7A0B}"/>
                      </a:ext>
                    </a:extLst>
                  </xdr:cNvPr>
                  <xdr:cNvCxnSpPr/>
                </xdr:nvCxnSpPr>
                <xdr:spPr>
                  <a:xfrm>
                    <a:off x="0" y="0"/>
                    <a:ext cx="349885" cy="0"/>
                  </a:xfrm>
                  <a:prstGeom prst="line">
                    <a:avLst/>
                  </a:prstGeom>
                  <a:ln w="12700"/>
                </xdr:spPr>
                <xdr:style>
                  <a:lnRef idx="1">
                    <a:schemeClr val="dk1"/>
                  </a:lnRef>
                  <a:fillRef idx="0">
                    <a:schemeClr val="dk1"/>
                  </a:fillRef>
                  <a:effectRef idx="0">
                    <a:schemeClr val="dk1"/>
                  </a:effectRef>
                  <a:fontRef idx="minor">
                    <a:schemeClr val="tx1"/>
                  </a:fontRef>
                </xdr:style>
              </xdr:cxnSp>
              <xdr:grpSp>
                <xdr:nvGrpSpPr>
                  <xdr:cNvPr id="15" name="Group 14">
                    <a:extLst>
                      <a:ext uri="{FF2B5EF4-FFF2-40B4-BE49-F238E27FC236}">
                        <a16:creationId xmlns:a16="http://schemas.microsoft.com/office/drawing/2014/main" id="{8E9527CC-ACA2-41D1-AFF2-270DE4E9E12F}"/>
                      </a:ext>
                    </a:extLst>
                  </xdr:cNvPr>
                  <xdr:cNvGrpSpPr/>
                </xdr:nvGrpSpPr>
                <xdr:grpSpPr>
                  <a:xfrm>
                    <a:off x="47625" y="32385"/>
                    <a:ext cx="258445" cy="59055"/>
                    <a:chOff x="0" y="0"/>
                    <a:chExt cx="258445" cy="59055"/>
                  </a:xfrm>
                </xdr:grpSpPr>
                <xdr:cxnSp macro="">
                  <xdr:nvCxnSpPr>
                    <xdr:cNvPr id="16" name="Straight Connector 15">
                      <a:extLst>
                        <a:ext uri="{FF2B5EF4-FFF2-40B4-BE49-F238E27FC236}">
                          <a16:creationId xmlns:a16="http://schemas.microsoft.com/office/drawing/2014/main" id="{AE5A3857-D291-48F2-8FC9-B3E226319A84}"/>
                        </a:ext>
                      </a:extLst>
                    </xdr:cNvPr>
                    <xdr:cNvCxnSpPr/>
                  </xdr:nvCxnSpPr>
                  <xdr:spPr>
                    <a:xfrm>
                      <a:off x="51435" y="30480"/>
                      <a:ext cx="158115"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7" name="Straight Connector 16">
                      <a:extLst>
                        <a:ext uri="{FF2B5EF4-FFF2-40B4-BE49-F238E27FC236}">
                          <a16:creationId xmlns:a16="http://schemas.microsoft.com/office/drawing/2014/main" id="{644219A0-BFC0-4BF3-807D-80B8054AEF04}"/>
                        </a:ext>
                      </a:extLst>
                    </xdr:cNvPr>
                    <xdr:cNvCxnSpPr/>
                  </xdr:nvCxnSpPr>
                  <xdr:spPr>
                    <a:xfrm>
                      <a:off x="0" y="0"/>
                      <a:ext cx="258445"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8" name="Straight Connector 17">
                      <a:extLst>
                        <a:ext uri="{FF2B5EF4-FFF2-40B4-BE49-F238E27FC236}">
                          <a16:creationId xmlns:a16="http://schemas.microsoft.com/office/drawing/2014/main" id="{BD777F4F-2685-4C90-A674-8469B5CF13A5}"/>
                        </a:ext>
                      </a:extLst>
                    </xdr:cNvPr>
                    <xdr:cNvCxnSpPr/>
                  </xdr:nvCxnSpPr>
                  <xdr:spPr>
                    <a:xfrm>
                      <a:off x="91440" y="59055"/>
                      <a:ext cx="78105" cy="0"/>
                    </a:xfrm>
                    <a:prstGeom prst="line">
                      <a:avLst/>
                    </a:prstGeom>
                    <a:ln w="12700"/>
                  </xdr:spPr>
                  <xdr:style>
                    <a:lnRef idx="1">
                      <a:schemeClr val="dk1"/>
                    </a:lnRef>
                    <a:fillRef idx="0">
                      <a:schemeClr val="dk1"/>
                    </a:fillRef>
                    <a:effectRef idx="0">
                      <a:schemeClr val="dk1"/>
                    </a:effectRef>
                    <a:fontRef idx="minor">
                      <a:schemeClr val="tx1"/>
                    </a:fontRef>
                  </xdr:style>
                </xdr:cxnSp>
              </xdr:grpSp>
            </xdr:grpSp>
            <xdr:sp macro="" textlink="">
              <xdr:nvSpPr>
                <xdr:cNvPr id="11" name="Text Box 12">
                  <a:extLst>
                    <a:ext uri="{FF2B5EF4-FFF2-40B4-BE49-F238E27FC236}">
                      <a16:creationId xmlns:a16="http://schemas.microsoft.com/office/drawing/2014/main" id="{5A131E75-9160-4C5B-9EE1-9912D7214853}"/>
                    </a:ext>
                  </a:extLst>
                </xdr:cNvPr>
                <xdr:cNvSpPr txBox="1"/>
              </xdr:nvSpPr>
              <xdr:spPr>
                <a:xfrm>
                  <a:off x="1118327" y="1490722"/>
                  <a:ext cx="441960" cy="128270"/>
                </a:xfrm>
                <a:prstGeom prst="rect">
                  <a:avLst/>
                </a:prstGeom>
                <a:solidFill>
                  <a:sysClr val="window" lastClr="FFFFFF"/>
                </a:solidFill>
                <a:ln w="6350" cap="rnd">
                  <a:solidFill>
                    <a:srgbClr val="C0504D"/>
                  </a:solidFill>
                </a:ln>
                <a:effectLst/>
              </xdr:spPr>
              <xdr:txBody>
                <a:bodyPr rot="0" spcFirstLastPara="0" vert="horz" wrap="square" lIns="36000" tIns="7200" rIns="18000" bIns="0" numCol="1" spcCol="0" rtlCol="0" fromWordArt="0" anchor="t" anchorCtr="0" forceAA="0" compatLnSpc="1">
                  <a:prstTxWarp prst="textNoShape">
                    <a:avLst/>
                  </a:prstTxWarp>
                  <a:noAutofit/>
                </a:bodyPr>
                <a:lstStyle/>
                <a:p>
                  <a:pPr marL="0" marR="0" algn="ctr">
                    <a:spcBef>
                      <a:spcPts val="0"/>
                    </a:spcBef>
                    <a:spcAft>
                      <a:spcPts val="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c</a:t>
                  </a:r>
                  <a:endParaRPr lang="en-US" sz="18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Straight Arrow Connector 11">
                  <a:extLst>
                    <a:ext uri="{FF2B5EF4-FFF2-40B4-BE49-F238E27FC236}">
                      <a16:creationId xmlns:a16="http://schemas.microsoft.com/office/drawing/2014/main" id="{7E95B53C-F50C-41AD-AE5D-903A6D74117E}"/>
                    </a:ext>
                  </a:extLst>
                </xdr:cNvPr>
                <xdr:cNvCxnSpPr/>
              </xdr:nvCxnSpPr>
              <xdr:spPr>
                <a:xfrm>
                  <a:off x="977265" y="0"/>
                  <a:ext cx="0" cy="2828925"/>
                </a:xfrm>
                <a:prstGeom prst="straightConnector1">
                  <a:avLst/>
                </a:prstGeom>
                <a:noFill/>
                <a:ln w="6350" cap="flat" cmpd="sng" algn="ctr">
                  <a:solidFill>
                    <a:srgbClr val="C0504D"/>
                  </a:solidFill>
                  <a:prstDash val="solid"/>
                  <a:headEnd type="stealth" w="sm" len="sm"/>
                  <a:tailEnd type="stealth" w="sm" len="sm"/>
                </a:ln>
                <a:effectLst/>
              </xdr:spPr>
            </xdr:cxnSp>
            <xdr:cxnSp macro="">
              <xdr:nvCxnSpPr>
                <xdr:cNvPr id="13" name="Straight Arrow Connector 12">
                  <a:extLst>
                    <a:ext uri="{FF2B5EF4-FFF2-40B4-BE49-F238E27FC236}">
                      <a16:creationId xmlns:a16="http://schemas.microsoft.com/office/drawing/2014/main" id="{D2DBA8AF-E143-4254-A927-2F82D481E598}"/>
                    </a:ext>
                  </a:extLst>
                </xdr:cNvPr>
                <xdr:cNvCxnSpPr/>
              </xdr:nvCxnSpPr>
              <xdr:spPr>
                <a:xfrm>
                  <a:off x="834390" y="1792605"/>
                  <a:ext cx="0" cy="1038225"/>
                </a:xfrm>
                <a:prstGeom prst="straightConnector1">
                  <a:avLst/>
                </a:prstGeom>
                <a:noFill/>
                <a:ln w="6350" cap="flat" cmpd="sng" algn="ctr">
                  <a:solidFill>
                    <a:srgbClr val="C0504D"/>
                  </a:solidFill>
                  <a:prstDash val="solid"/>
                  <a:headEnd type="stealth" w="sm" len="sm"/>
                  <a:tailEnd type="stealth" w="sm" len="sm"/>
                </a:ln>
                <a:effectLst/>
              </xdr:spPr>
            </xdr:cxnSp>
          </xdr:grpSp>
        </xdr:grpSp>
      </xdr:grpSp>
      <xdr:cxnSp macro="">
        <xdr:nvCxnSpPr>
          <xdr:cNvPr id="4" name="Elbow Connector 4">
            <a:extLst>
              <a:ext uri="{FF2B5EF4-FFF2-40B4-BE49-F238E27FC236}">
                <a16:creationId xmlns:a16="http://schemas.microsoft.com/office/drawing/2014/main" id="{EF659B57-D535-4F7C-9D15-54A0116C7AEF}"/>
              </a:ext>
            </a:extLst>
          </xdr:cNvPr>
          <xdr:cNvCxnSpPr/>
        </xdr:nvCxnSpPr>
        <xdr:spPr>
          <a:xfrm flipH="1">
            <a:off x="4842898" y="3571166"/>
            <a:ext cx="171101" cy="1589"/>
          </a:xfrm>
          <a:prstGeom prst="straightConnector1">
            <a:avLst/>
          </a:prstGeom>
          <a:noFill/>
          <a:ln w="6350" cap="rnd" cmpd="sng" algn="ctr">
            <a:solidFill>
              <a:srgbClr val="C0504D"/>
            </a:solidFill>
            <a:prstDash val="solid"/>
            <a:tailEnd type="none" w="sm" len="sm"/>
          </a:ln>
          <a:effectLst/>
        </xdr:spPr>
      </xdr:cxnSp>
      <xdr:sp macro="" textlink="">
        <xdr:nvSpPr>
          <xdr:cNvPr id="5" name="Text Box 455">
            <a:extLst>
              <a:ext uri="{FF2B5EF4-FFF2-40B4-BE49-F238E27FC236}">
                <a16:creationId xmlns:a16="http://schemas.microsoft.com/office/drawing/2014/main" id="{F7FEFB14-A68F-4001-BCBD-FC64928EF216}"/>
              </a:ext>
            </a:extLst>
          </xdr:cNvPr>
          <xdr:cNvSpPr txBox="1"/>
        </xdr:nvSpPr>
        <xdr:spPr>
          <a:xfrm>
            <a:off x="4392204" y="3505200"/>
            <a:ext cx="441960" cy="128270"/>
          </a:xfrm>
          <a:prstGeom prst="rect">
            <a:avLst/>
          </a:prstGeom>
          <a:solidFill>
            <a:sysClr val="window" lastClr="FFFFFF"/>
          </a:solidFill>
          <a:ln w="6350" cap="rnd">
            <a:solidFill>
              <a:srgbClr val="C0504D"/>
            </a:solidFill>
          </a:ln>
          <a:effectLst/>
        </xdr:spPr>
        <xdr:txBody>
          <a:bodyPr rot="0" spcFirstLastPara="0" vert="horz" wrap="square" lIns="36000" tIns="7200" rIns="18000" bIns="0" numCol="1" spcCol="0" rtlCol="0" fromWordArt="0" anchor="t" anchorCtr="0" forceAA="0" compatLnSpc="1">
            <a:prstTxWarp prst="textNoShape">
              <a:avLst/>
            </a:prstTxWarp>
            <a:noAutofit/>
          </a:bodyPr>
          <a:lstStyle/>
          <a:p>
            <a:pPr marL="0" marR="0" algn="ctr">
              <a:spcBef>
                <a:spcPts val="0"/>
              </a:spcBef>
              <a:spcAft>
                <a:spcPts val="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a</a:t>
            </a:r>
            <a:endParaRPr lang="en-US" sz="18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15</xdr:col>
      <xdr:colOff>0</xdr:colOff>
      <xdr:row>33</xdr:row>
      <xdr:rowOff>0</xdr:rowOff>
    </xdr:from>
    <xdr:to>
      <xdr:col>24</xdr:col>
      <xdr:colOff>239395</xdr:colOff>
      <xdr:row>40</xdr:row>
      <xdr:rowOff>59267</xdr:rowOff>
    </xdr:to>
    <xdr:grpSp>
      <xdr:nvGrpSpPr>
        <xdr:cNvPr id="59" name="Group 58">
          <a:extLst>
            <a:ext uri="{FF2B5EF4-FFF2-40B4-BE49-F238E27FC236}">
              <a16:creationId xmlns:a16="http://schemas.microsoft.com/office/drawing/2014/main" id="{979AB275-22FA-46F4-BE33-B63CEADAB2BE}"/>
            </a:ext>
          </a:extLst>
        </xdr:cNvPr>
        <xdr:cNvGrpSpPr/>
      </xdr:nvGrpSpPr>
      <xdr:grpSpPr>
        <a:xfrm>
          <a:off x="17090571" y="10844893"/>
          <a:ext cx="5750288" cy="2590195"/>
          <a:chOff x="0" y="0"/>
          <a:chExt cx="5763895" cy="2514600"/>
        </a:xfrm>
      </xdr:grpSpPr>
      <xdr:grpSp>
        <xdr:nvGrpSpPr>
          <xdr:cNvPr id="60" name="Group 59">
            <a:extLst>
              <a:ext uri="{FF2B5EF4-FFF2-40B4-BE49-F238E27FC236}">
                <a16:creationId xmlns:a16="http://schemas.microsoft.com/office/drawing/2014/main" id="{888AE8B6-396A-48C4-BE70-B274275D61DF}"/>
              </a:ext>
            </a:extLst>
          </xdr:cNvPr>
          <xdr:cNvGrpSpPr/>
        </xdr:nvGrpSpPr>
        <xdr:grpSpPr>
          <a:xfrm>
            <a:off x="0" y="0"/>
            <a:ext cx="5763895" cy="2514600"/>
            <a:chOff x="0" y="0"/>
            <a:chExt cx="5763895" cy="2514600"/>
          </a:xfrm>
        </xdr:grpSpPr>
        <xdr:grpSp>
          <xdr:nvGrpSpPr>
            <xdr:cNvPr id="62" name="Group 61">
              <a:extLst>
                <a:ext uri="{FF2B5EF4-FFF2-40B4-BE49-F238E27FC236}">
                  <a16:creationId xmlns:a16="http://schemas.microsoft.com/office/drawing/2014/main" id="{11C56988-D994-49C7-86F1-0F46F8C8C54A}"/>
                </a:ext>
              </a:extLst>
            </xdr:cNvPr>
            <xdr:cNvGrpSpPr/>
          </xdr:nvGrpSpPr>
          <xdr:grpSpPr>
            <a:xfrm>
              <a:off x="0" y="0"/>
              <a:ext cx="5763263" cy="2514600"/>
              <a:chOff x="0" y="0"/>
              <a:chExt cx="5763263" cy="2514600"/>
            </a:xfrm>
          </xdr:grpSpPr>
          <xdr:grpSp>
            <xdr:nvGrpSpPr>
              <xdr:cNvPr id="77" name="Group 76">
                <a:extLst>
                  <a:ext uri="{FF2B5EF4-FFF2-40B4-BE49-F238E27FC236}">
                    <a16:creationId xmlns:a16="http://schemas.microsoft.com/office/drawing/2014/main" id="{C3580AE1-9396-4489-AC86-B6EE12955D54}"/>
                  </a:ext>
                </a:extLst>
              </xdr:cNvPr>
              <xdr:cNvGrpSpPr/>
            </xdr:nvGrpSpPr>
            <xdr:grpSpPr>
              <a:xfrm>
                <a:off x="0" y="0"/>
                <a:ext cx="5763263" cy="2514600"/>
                <a:chOff x="0" y="0"/>
                <a:chExt cx="5763263" cy="2514600"/>
              </a:xfrm>
            </xdr:grpSpPr>
            <xdr:grpSp>
              <xdr:nvGrpSpPr>
                <xdr:cNvPr id="82" name="Group 81">
                  <a:extLst>
                    <a:ext uri="{FF2B5EF4-FFF2-40B4-BE49-F238E27FC236}">
                      <a16:creationId xmlns:a16="http://schemas.microsoft.com/office/drawing/2014/main" id="{02A1C68E-AB24-4607-9C81-FF8A884DB2BF}"/>
                    </a:ext>
                  </a:extLst>
                </xdr:cNvPr>
                <xdr:cNvGrpSpPr/>
              </xdr:nvGrpSpPr>
              <xdr:grpSpPr>
                <a:xfrm>
                  <a:off x="0" y="0"/>
                  <a:ext cx="4894580" cy="2514600"/>
                  <a:chOff x="0" y="0"/>
                  <a:chExt cx="4894757" cy="2339340"/>
                </a:xfrm>
              </xdr:grpSpPr>
              <xdr:sp macro="" textlink="">
                <xdr:nvSpPr>
                  <xdr:cNvPr id="97" name="Round Same Side Corner Rectangle 97">
                    <a:extLst>
                      <a:ext uri="{FF2B5EF4-FFF2-40B4-BE49-F238E27FC236}">
                        <a16:creationId xmlns:a16="http://schemas.microsoft.com/office/drawing/2014/main" id="{AE284DA5-7584-4A46-A8FF-2F9480078584}"/>
                      </a:ext>
                    </a:extLst>
                  </xdr:cNvPr>
                  <xdr:cNvSpPr/>
                </xdr:nvSpPr>
                <xdr:spPr>
                  <a:xfrm>
                    <a:off x="0" y="0"/>
                    <a:ext cx="4891405" cy="2339340"/>
                  </a:xfrm>
                  <a:prstGeom prst="round2SameRect">
                    <a:avLst>
                      <a:gd name="adj1" fmla="val 0"/>
                      <a:gd name="adj2" fmla="val 0"/>
                    </a:avLst>
                  </a:prstGeom>
                  <a:solidFill>
                    <a:srgbClr val="C0504D">
                      <a:alpha val="57000"/>
                    </a:srgbClr>
                  </a:solidFill>
                  <a:ln w="3175" cap="flat" cmpd="sng" algn="ctr">
                    <a:solidFill>
                      <a:srgbClr val="1F497D"/>
                    </a:solidFill>
                    <a:prstDash val="solid"/>
                    <a:roun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8" name="Rectangle 97">
                    <a:extLst>
                      <a:ext uri="{FF2B5EF4-FFF2-40B4-BE49-F238E27FC236}">
                        <a16:creationId xmlns:a16="http://schemas.microsoft.com/office/drawing/2014/main" id="{A5569C31-97A9-470A-97F8-2CE441ABC8EF}"/>
                      </a:ext>
                    </a:extLst>
                  </xdr:cNvPr>
                  <xdr:cNvSpPr/>
                </xdr:nvSpPr>
                <xdr:spPr>
                  <a:xfrm>
                    <a:off x="4831080" y="0"/>
                    <a:ext cx="63677" cy="2338705"/>
                  </a:xfrm>
                  <a:prstGeom prst="rect">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83" name="Group 82">
                  <a:extLst>
                    <a:ext uri="{FF2B5EF4-FFF2-40B4-BE49-F238E27FC236}">
                      <a16:creationId xmlns:a16="http://schemas.microsoft.com/office/drawing/2014/main" id="{CE2E18C6-34E7-488F-8247-AE71AFE8FEA5}"/>
                    </a:ext>
                  </a:extLst>
                </xdr:cNvPr>
                <xdr:cNvGrpSpPr/>
              </xdr:nvGrpSpPr>
              <xdr:grpSpPr>
                <a:xfrm>
                  <a:off x="247018" y="719386"/>
                  <a:ext cx="5516245" cy="387985"/>
                  <a:chOff x="0" y="0"/>
                  <a:chExt cx="5516245" cy="387985"/>
                </a:xfrm>
              </xdr:grpSpPr>
              <xdr:grpSp>
                <xdr:nvGrpSpPr>
                  <xdr:cNvPr id="84" name="Group 83">
                    <a:extLst>
                      <a:ext uri="{FF2B5EF4-FFF2-40B4-BE49-F238E27FC236}">
                        <a16:creationId xmlns:a16="http://schemas.microsoft.com/office/drawing/2014/main" id="{EABE39BF-01A4-448F-B9C0-3FEEC55A294C}"/>
                      </a:ext>
                    </a:extLst>
                  </xdr:cNvPr>
                  <xdr:cNvGrpSpPr/>
                </xdr:nvGrpSpPr>
                <xdr:grpSpPr>
                  <a:xfrm>
                    <a:off x="53788" y="0"/>
                    <a:ext cx="2706369" cy="387985"/>
                    <a:chOff x="0" y="0"/>
                    <a:chExt cx="3562296" cy="434340"/>
                  </a:xfrm>
                </xdr:grpSpPr>
                <xdr:grpSp>
                  <xdr:nvGrpSpPr>
                    <xdr:cNvPr id="86" name="Group 85">
                      <a:extLst>
                        <a:ext uri="{FF2B5EF4-FFF2-40B4-BE49-F238E27FC236}">
                          <a16:creationId xmlns:a16="http://schemas.microsoft.com/office/drawing/2014/main" id="{A89E0F48-E12A-4699-AF94-3ABFBE34028C}"/>
                        </a:ext>
                      </a:extLst>
                    </xdr:cNvPr>
                    <xdr:cNvGrpSpPr/>
                  </xdr:nvGrpSpPr>
                  <xdr:grpSpPr>
                    <a:xfrm>
                      <a:off x="0" y="0"/>
                      <a:ext cx="2999741" cy="434340"/>
                      <a:chOff x="0" y="144703"/>
                      <a:chExt cx="4073308" cy="578818"/>
                    </a:xfrm>
                  </xdr:grpSpPr>
                  <xdr:sp macro="" textlink="">
                    <xdr:nvSpPr>
                      <xdr:cNvPr id="90" name="Rectangle 89">
                        <a:extLst>
                          <a:ext uri="{FF2B5EF4-FFF2-40B4-BE49-F238E27FC236}">
                            <a16:creationId xmlns:a16="http://schemas.microsoft.com/office/drawing/2014/main" id="{F1CC255B-FF68-42B1-BACE-14283BF436C0}"/>
                          </a:ext>
                        </a:extLst>
                      </xdr:cNvPr>
                      <xdr:cNvSpPr/>
                    </xdr:nvSpPr>
                    <xdr:spPr>
                      <a:xfrm>
                        <a:off x="0" y="237507"/>
                        <a:ext cx="1539876" cy="389544"/>
                      </a:xfrm>
                      <a:prstGeom prst="rect">
                        <a:avLst/>
                      </a:prstGeom>
                      <a:solidFill>
                        <a:srgbClr val="4F81BD">
                          <a:lumMod val="40000"/>
                          <a:lumOff val="6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1" name="Rectangle 90">
                        <a:extLst>
                          <a:ext uri="{FF2B5EF4-FFF2-40B4-BE49-F238E27FC236}">
                            <a16:creationId xmlns:a16="http://schemas.microsoft.com/office/drawing/2014/main" id="{6DDE4C02-F145-4FB5-8E2A-DC783B023573}"/>
                          </a:ext>
                        </a:extLst>
                      </xdr:cNvPr>
                      <xdr:cNvSpPr/>
                    </xdr:nvSpPr>
                    <xdr:spPr>
                      <a:xfrm>
                        <a:off x="1517462" y="144703"/>
                        <a:ext cx="139700" cy="578817"/>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2" name="Isosceles Triangle 91">
                        <a:extLst>
                          <a:ext uri="{FF2B5EF4-FFF2-40B4-BE49-F238E27FC236}">
                            <a16:creationId xmlns:a16="http://schemas.microsoft.com/office/drawing/2014/main" id="{391A9D0F-C702-4214-ABC8-D2267783620E}"/>
                          </a:ext>
                        </a:extLst>
                      </xdr:cNvPr>
                      <xdr:cNvSpPr/>
                    </xdr:nvSpPr>
                    <xdr:spPr>
                      <a:xfrm rot="5400000">
                        <a:off x="1690994" y="203681"/>
                        <a:ext cx="389546" cy="457200"/>
                      </a:xfrm>
                      <a:prstGeom prst="triangle">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3" name="Isosceles Triangle 92">
                        <a:extLst>
                          <a:ext uri="{FF2B5EF4-FFF2-40B4-BE49-F238E27FC236}">
                            <a16:creationId xmlns:a16="http://schemas.microsoft.com/office/drawing/2014/main" id="{9E63A6F1-F8FC-4013-9A1B-912BB3A71616}"/>
                          </a:ext>
                        </a:extLst>
                      </xdr:cNvPr>
                      <xdr:cNvSpPr/>
                    </xdr:nvSpPr>
                    <xdr:spPr>
                      <a:xfrm rot="16200000">
                        <a:off x="2025461" y="203679"/>
                        <a:ext cx="389544" cy="457200"/>
                      </a:xfrm>
                      <a:prstGeom prst="triangle">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4" name="Rectangle 93">
                        <a:extLst>
                          <a:ext uri="{FF2B5EF4-FFF2-40B4-BE49-F238E27FC236}">
                            <a16:creationId xmlns:a16="http://schemas.microsoft.com/office/drawing/2014/main" id="{76203C97-7018-4B89-9BFD-B8E5B9568F1D}"/>
                          </a:ext>
                        </a:extLst>
                      </xdr:cNvPr>
                      <xdr:cNvSpPr/>
                    </xdr:nvSpPr>
                    <xdr:spPr>
                      <a:xfrm>
                        <a:off x="3933607" y="144704"/>
                        <a:ext cx="139701" cy="578817"/>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5" name="Rectangle 94">
                        <a:extLst>
                          <a:ext uri="{FF2B5EF4-FFF2-40B4-BE49-F238E27FC236}">
                            <a16:creationId xmlns:a16="http://schemas.microsoft.com/office/drawing/2014/main" id="{9E2566A7-6E91-46FF-AF42-BFC905457D2B}"/>
                          </a:ext>
                        </a:extLst>
                      </xdr:cNvPr>
                      <xdr:cNvSpPr/>
                    </xdr:nvSpPr>
                    <xdr:spPr>
                      <a:xfrm>
                        <a:off x="2448819" y="144704"/>
                        <a:ext cx="139701" cy="578816"/>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6" name="Rectangle 95">
                        <a:extLst>
                          <a:ext uri="{FF2B5EF4-FFF2-40B4-BE49-F238E27FC236}">
                            <a16:creationId xmlns:a16="http://schemas.microsoft.com/office/drawing/2014/main" id="{E5F2A323-CED5-45E8-9ADE-A41A0D1874A2}"/>
                          </a:ext>
                        </a:extLst>
                      </xdr:cNvPr>
                      <xdr:cNvSpPr/>
                    </xdr:nvSpPr>
                    <xdr:spPr>
                      <a:xfrm>
                        <a:off x="2588305" y="237462"/>
                        <a:ext cx="1345075" cy="386203"/>
                      </a:xfrm>
                      <a:prstGeom prst="rect">
                        <a:avLst/>
                      </a:prstGeom>
                      <a:solidFill>
                        <a:srgbClr val="4F81BD">
                          <a:lumMod val="40000"/>
                          <a:lumOff val="60000"/>
                        </a:srgbClr>
                      </a:solidFill>
                      <a:ln w="6350" cap="flat" cmpd="sng" algn="ctr">
                        <a:solidFill>
                          <a:srgbClr val="4F81BD">
                            <a:lumMod val="40000"/>
                            <a:lumOff val="6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sp macro="" textlink="">
                  <xdr:nvSpPr>
                    <xdr:cNvPr id="87" name="Rectangle 86">
                      <a:extLst>
                        <a:ext uri="{FF2B5EF4-FFF2-40B4-BE49-F238E27FC236}">
                          <a16:creationId xmlns:a16="http://schemas.microsoft.com/office/drawing/2014/main" id="{FEC704E7-A2B6-4641-B8C6-9A3938B418A5}"/>
                        </a:ext>
                      </a:extLst>
                    </xdr:cNvPr>
                    <xdr:cNvSpPr/>
                  </xdr:nvSpPr>
                  <xdr:spPr>
                    <a:xfrm>
                      <a:off x="3003550" y="0"/>
                      <a:ext cx="102850" cy="434340"/>
                    </a:xfrm>
                    <a:prstGeom prst="rect">
                      <a:avLst/>
                    </a:prstGeom>
                    <a:solidFill>
                      <a:srgbClr val="4F81BD">
                        <a:lumMod val="60000"/>
                        <a:lumOff val="40000"/>
                      </a:srgbClr>
                    </a:solidFill>
                    <a:ln w="3175"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8" name="Rectangle 87">
                      <a:extLst>
                        <a:ext uri="{FF2B5EF4-FFF2-40B4-BE49-F238E27FC236}">
                          <a16:creationId xmlns:a16="http://schemas.microsoft.com/office/drawing/2014/main" id="{0E9A2CC0-9C65-482B-BF60-CA6A7F429A7B}"/>
                        </a:ext>
                      </a:extLst>
                    </xdr:cNvPr>
                    <xdr:cNvSpPr/>
                  </xdr:nvSpPr>
                  <xdr:spPr>
                    <a:xfrm>
                      <a:off x="3492500" y="69850"/>
                      <a:ext cx="69796" cy="289563"/>
                    </a:xfrm>
                    <a:prstGeom prst="rect">
                      <a:avLst/>
                    </a:prstGeom>
                    <a:solidFill>
                      <a:srgbClr val="4F81BD">
                        <a:lumMod val="60000"/>
                        <a:lumOff val="40000"/>
                      </a:srgbClr>
                    </a:solidFill>
                    <a:ln w="3175"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9" name="Trapezoid 88">
                      <a:extLst>
                        <a:ext uri="{FF2B5EF4-FFF2-40B4-BE49-F238E27FC236}">
                          <a16:creationId xmlns:a16="http://schemas.microsoft.com/office/drawing/2014/main" id="{C596BF4D-4DDF-4F2B-8EF3-C4D59E5BDCAB}"/>
                        </a:ext>
                      </a:extLst>
                    </xdr:cNvPr>
                    <xdr:cNvSpPr/>
                  </xdr:nvSpPr>
                  <xdr:spPr>
                    <a:xfrm rot="5400000">
                      <a:off x="3168650" y="-6350"/>
                      <a:ext cx="292312" cy="427319"/>
                    </a:xfrm>
                    <a:prstGeom prst="trapezoid">
                      <a:avLst/>
                    </a:prstGeom>
                    <a:solidFill>
                      <a:srgbClr val="4F81BD">
                        <a:lumMod val="60000"/>
                        <a:lumOff val="40000"/>
                      </a:srgbClr>
                    </a:solidFill>
                    <a:ln w="3175"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xnSp macro="">
                <xdr:nvCxnSpPr>
                  <xdr:cNvPr id="85" name="Straight Connector 84">
                    <a:extLst>
                      <a:ext uri="{FF2B5EF4-FFF2-40B4-BE49-F238E27FC236}">
                        <a16:creationId xmlns:a16="http://schemas.microsoft.com/office/drawing/2014/main" id="{45A6E8C8-65B8-485A-9180-984667877ACB}"/>
                      </a:ext>
                    </a:extLst>
                  </xdr:cNvPr>
                  <xdr:cNvCxnSpPr/>
                </xdr:nvCxnSpPr>
                <xdr:spPr>
                  <a:xfrm>
                    <a:off x="0" y="193638"/>
                    <a:ext cx="5516245" cy="0"/>
                  </a:xfrm>
                  <a:prstGeom prst="line">
                    <a:avLst/>
                  </a:prstGeom>
                  <a:noFill/>
                  <a:ln w="6350" cap="flat" cmpd="sng" algn="ctr">
                    <a:solidFill>
                      <a:sysClr val="windowText" lastClr="000000">
                        <a:alpha val="50000"/>
                      </a:sysClr>
                    </a:solidFill>
                    <a:prstDash val="sysDash"/>
                  </a:ln>
                  <a:effectLst/>
                </xdr:spPr>
              </xdr:cxnSp>
            </xdr:grpSp>
          </xdr:grpSp>
          <xdr:grpSp>
            <xdr:nvGrpSpPr>
              <xdr:cNvPr id="78" name="Group 77">
                <a:extLst>
                  <a:ext uri="{FF2B5EF4-FFF2-40B4-BE49-F238E27FC236}">
                    <a16:creationId xmlns:a16="http://schemas.microsoft.com/office/drawing/2014/main" id="{54BF4C0C-9C4E-4709-9EA5-8A938AD6BC85}"/>
                  </a:ext>
                </a:extLst>
              </xdr:cNvPr>
              <xdr:cNvGrpSpPr/>
            </xdr:nvGrpSpPr>
            <xdr:grpSpPr>
              <a:xfrm>
                <a:off x="5086350" y="914400"/>
                <a:ext cx="542925" cy="712470"/>
                <a:chOff x="0" y="0"/>
                <a:chExt cx="542925" cy="712470"/>
              </a:xfrm>
            </xdr:grpSpPr>
            <xdr:cxnSp macro="">
              <xdr:nvCxnSpPr>
                <xdr:cNvPr id="79" name="Elbow Connector 79">
                  <a:extLst>
                    <a:ext uri="{FF2B5EF4-FFF2-40B4-BE49-F238E27FC236}">
                      <a16:creationId xmlns:a16="http://schemas.microsoft.com/office/drawing/2014/main" id="{8CC04145-6CD0-428E-B6A2-265D3B453623}"/>
                    </a:ext>
                  </a:extLst>
                </xdr:cNvPr>
                <xdr:cNvCxnSpPr/>
              </xdr:nvCxnSpPr>
              <xdr:spPr>
                <a:xfrm>
                  <a:off x="0" y="342900"/>
                  <a:ext cx="98425" cy="1"/>
                </a:xfrm>
                <a:prstGeom prst="bentConnector3">
                  <a:avLst>
                    <a:gd name="adj1" fmla="val 50000"/>
                  </a:avLst>
                </a:prstGeom>
                <a:noFill/>
                <a:ln w="6350" cap="rnd" cmpd="sng" algn="ctr">
                  <a:solidFill>
                    <a:srgbClr val="C0504D"/>
                  </a:solidFill>
                  <a:prstDash val="solid"/>
                  <a:tailEnd type="none" w="sm" len="sm"/>
                </a:ln>
                <a:effectLst/>
              </xdr:spPr>
            </xdr:cxnSp>
            <xdr:sp macro="" textlink="">
              <xdr:nvSpPr>
                <xdr:cNvPr id="80" name="Text Box 449">
                  <a:extLst>
                    <a:ext uri="{FF2B5EF4-FFF2-40B4-BE49-F238E27FC236}">
                      <a16:creationId xmlns:a16="http://schemas.microsoft.com/office/drawing/2014/main" id="{BD4BA1C4-B66F-4704-ADD1-ECB6D98FC657}"/>
                    </a:ext>
                  </a:extLst>
                </xdr:cNvPr>
                <xdr:cNvSpPr txBox="1"/>
              </xdr:nvSpPr>
              <xdr:spPr>
                <a:xfrm>
                  <a:off x="101600" y="192294"/>
                  <a:ext cx="441325" cy="227441"/>
                </a:xfrm>
                <a:prstGeom prst="rect">
                  <a:avLst/>
                </a:prstGeom>
                <a:solidFill>
                  <a:sysClr val="window" lastClr="FFFFFF"/>
                </a:solidFill>
                <a:ln w="6350" cap="rnd">
                  <a:solidFill>
                    <a:srgbClr val="C0504D"/>
                  </a:solidFill>
                </a:ln>
                <a:effectLst/>
              </xdr:spPr>
              <xdr:txBody>
                <a:bodyPr rot="0" spcFirstLastPara="0" vert="horz" wrap="square" lIns="36000" tIns="7200" rIns="18000" bIns="0" numCol="1" spcCol="0" rtlCol="0" fromWordArt="0" anchor="t" anchorCtr="0" forceAA="0" compatLnSpc="1">
                  <a:prstTxWarp prst="textNoShape">
                    <a:avLst/>
                  </a:prstTxWarp>
                  <a:noAutofit/>
                </a:bodyPr>
                <a:lstStyle/>
                <a:p>
                  <a:pPr marL="0" marR="0" algn="ctr">
                    <a:spcBef>
                      <a:spcPts val="0"/>
                    </a:spcBef>
                    <a:spcAft>
                      <a:spcPts val="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e</a:t>
                  </a:r>
                  <a:endParaRPr lang="en-US" sz="18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81" name="Straight Arrow Connector 80">
                  <a:extLst>
                    <a:ext uri="{FF2B5EF4-FFF2-40B4-BE49-F238E27FC236}">
                      <a16:creationId xmlns:a16="http://schemas.microsoft.com/office/drawing/2014/main" id="{63391B22-FFB4-4F68-985D-D4D89A74DAAE}"/>
                    </a:ext>
                  </a:extLst>
                </xdr:cNvPr>
                <xdr:cNvCxnSpPr/>
              </xdr:nvCxnSpPr>
              <xdr:spPr>
                <a:xfrm>
                  <a:off x="0" y="0"/>
                  <a:ext cx="0" cy="712470"/>
                </a:xfrm>
                <a:prstGeom prst="straightConnector1">
                  <a:avLst/>
                </a:prstGeom>
                <a:noFill/>
                <a:ln w="6350" cap="flat" cmpd="sng" algn="ctr">
                  <a:solidFill>
                    <a:srgbClr val="C0504D"/>
                  </a:solidFill>
                  <a:prstDash val="solid"/>
                  <a:headEnd type="stealth" w="sm" len="sm"/>
                  <a:tailEnd type="stealth" w="sm" len="sm"/>
                </a:ln>
                <a:effectLst/>
              </xdr:spPr>
            </xdr:cxnSp>
          </xdr:grpSp>
        </xdr:grpSp>
        <xdr:grpSp>
          <xdr:nvGrpSpPr>
            <xdr:cNvPr id="63" name="Group 62">
              <a:extLst>
                <a:ext uri="{FF2B5EF4-FFF2-40B4-BE49-F238E27FC236}">
                  <a16:creationId xmlns:a16="http://schemas.microsoft.com/office/drawing/2014/main" id="{13547379-71B1-4DA7-9C49-6C40C8A49D63}"/>
                </a:ext>
              </a:extLst>
            </xdr:cNvPr>
            <xdr:cNvGrpSpPr/>
          </xdr:nvGrpSpPr>
          <xdr:grpSpPr>
            <a:xfrm>
              <a:off x="247650" y="1435100"/>
              <a:ext cx="5516245" cy="387985"/>
              <a:chOff x="0" y="0"/>
              <a:chExt cx="5516245" cy="387985"/>
            </a:xfrm>
          </xdr:grpSpPr>
          <xdr:cxnSp macro="">
            <xdr:nvCxnSpPr>
              <xdr:cNvPr id="64" name="Straight Connector 63">
                <a:extLst>
                  <a:ext uri="{FF2B5EF4-FFF2-40B4-BE49-F238E27FC236}">
                    <a16:creationId xmlns:a16="http://schemas.microsoft.com/office/drawing/2014/main" id="{8272A7CF-0FC2-49A6-B8CE-C7BF322A6756}"/>
                  </a:ext>
                </a:extLst>
              </xdr:cNvPr>
              <xdr:cNvCxnSpPr/>
            </xdr:nvCxnSpPr>
            <xdr:spPr>
              <a:xfrm>
                <a:off x="0" y="193638"/>
                <a:ext cx="5516245" cy="0"/>
              </a:xfrm>
              <a:prstGeom prst="line">
                <a:avLst/>
              </a:prstGeom>
              <a:noFill/>
              <a:ln w="6350" cap="flat" cmpd="sng" algn="ctr">
                <a:solidFill>
                  <a:sysClr val="windowText" lastClr="000000">
                    <a:alpha val="50000"/>
                  </a:sysClr>
                </a:solidFill>
                <a:prstDash val="sysDash"/>
              </a:ln>
              <a:effectLst/>
            </xdr:spPr>
          </xdr:cxnSp>
          <xdr:grpSp>
            <xdr:nvGrpSpPr>
              <xdr:cNvPr id="65" name="Group 64">
                <a:extLst>
                  <a:ext uri="{FF2B5EF4-FFF2-40B4-BE49-F238E27FC236}">
                    <a16:creationId xmlns:a16="http://schemas.microsoft.com/office/drawing/2014/main" id="{BCA3B472-BAA3-44A6-86E8-0D34C61FA9B1}"/>
                  </a:ext>
                </a:extLst>
              </xdr:cNvPr>
              <xdr:cNvGrpSpPr/>
            </xdr:nvGrpSpPr>
            <xdr:grpSpPr>
              <a:xfrm>
                <a:off x="53788" y="0"/>
                <a:ext cx="2706369" cy="387985"/>
                <a:chOff x="0" y="0"/>
                <a:chExt cx="3562296" cy="434340"/>
              </a:xfrm>
            </xdr:grpSpPr>
            <xdr:grpSp>
              <xdr:nvGrpSpPr>
                <xdr:cNvPr id="66" name="Group 65">
                  <a:extLst>
                    <a:ext uri="{FF2B5EF4-FFF2-40B4-BE49-F238E27FC236}">
                      <a16:creationId xmlns:a16="http://schemas.microsoft.com/office/drawing/2014/main" id="{8A817286-2AA5-46B6-8D43-D3BE4B3DD937}"/>
                    </a:ext>
                  </a:extLst>
                </xdr:cNvPr>
                <xdr:cNvGrpSpPr/>
              </xdr:nvGrpSpPr>
              <xdr:grpSpPr>
                <a:xfrm>
                  <a:off x="0" y="0"/>
                  <a:ext cx="2999741" cy="434340"/>
                  <a:chOff x="0" y="144703"/>
                  <a:chExt cx="4073308" cy="578818"/>
                </a:xfrm>
              </xdr:grpSpPr>
              <xdr:sp macro="" textlink="">
                <xdr:nvSpPr>
                  <xdr:cNvPr id="70" name="Rectangle 69">
                    <a:extLst>
                      <a:ext uri="{FF2B5EF4-FFF2-40B4-BE49-F238E27FC236}">
                        <a16:creationId xmlns:a16="http://schemas.microsoft.com/office/drawing/2014/main" id="{73EA3815-650A-4E98-B9CF-BA0E8E929C1C}"/>
                      </a:ext>
                    </a:extLst>
                  </xdr:cNvPr>
                  <xdr:cNvSpPr/>
                </xdr:nvSpPr>
                <xdr:spPr>
                  <a:xfrm>
                    <a:off x="0" y="237507"/>
                    <a:ext cx="1539876" cy="389544"/>
                  </a:xfrm>
                  <a:prstGeom prst="rect">
                    <a:avLst/>
                  </a:prstGeom>
                  <a:solidFill>
                    <a:srgbClr val="4F81BD">
                      <a:lumMod val="40000"/>
                      <a:lumOff val="6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1" name="Rectangle 70">
                    <a:extLst>
                      <a:ext uri="{FF2B5EF4-FFF2-40B4-BE49-F238E27FC236}">
                        <a16:creationId xmlns:a16="http://schemas.microsoft.com/office/drawing/2014/main" id="{72A900F7-FCCF-4B3C-8956-6F1730380BB3}"/>
                      </a:ext>
                    </a:extLst>
                  </xdr:cNvPr>
                  <xdr:cNvSpPr/>
                </xdr:nvSpPr>
                <xdr:spPr>
                  <a:xfrm>
                    <a:off x="1517462" y="144703"/>
                    <a:ext cx="139700" cy="578817"/>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2" name="Isosceles Triangle 71">
                    <a:extLst>
                      <a:ext uri="{FF2B5EF4-FFF2-40B4-BE49-F238E27FC236}">
                        <a16:creationId xmlns:a16="http://schemas.microsoft.com/office/drawing/2014/main" id="{74499E50-0349-4CEA-A32A-E66073B623EB}"/>
                      </a:ext>
                    </a:extLst>
                  </xdr:cNvPr>
                  <xdr:cNvSpPr/>
                </xdr:nvSpPr>
                <xdr:spPr>
                  <a:xfrm rot="5400000">
                    <a:off x="1690994" y="203681"/>
                    <a:ext cx="389546" cy="457200"/>
                  </a:xfrm>
                  <a:prstGeom prst="triangle">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3" name="Isosceles Triangle 72">
                    <a:extLst>
                      <a:ext uri="{FF2B5EF4-FFF2-40B4-BE49-F238E27FC236}">
                        <a16:creationId xmlns:a16="http://schemas.microsoft.com/office/drawing/2014/main" id="{92861F05-DAE7-4999-B0C8-BFCB76C77E7A}"/>
                      </a:ext>
                    </a:extLst>
                  </xdr:cNvPr>
                  <xdr:cNvSpPr/>
                </xdr:nvSpPr>
                <xdr:spPr>
                  <a:xfrm rot="16200000">
                    <a:off x="2025461" y="203679"/>
                    <a:ext cx="389544" cy="457200"/>
                  </a:xfrm>
                  <a:prstGeom prst="triangle">
                    <a:avLst/>
                  </a:prstGeom>
                  <a:solidFill>
                    <a:srgbClr val="4F81BD"/>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4" name="Rectangle 73">
                    <a:extLst>
                      <a:ext uri="{FF2B5EF4-FFF2-40B4-BE49-F238E27FC236}">
                        <a16:creationId xmlns:a16="http://schemas.microsoft.com/office/drawing/2014/main" id="{319058FD-B033-41EC-851C-88CD72339781}"/>
                      </a:ext>
                    </a:extLst>
                  </xdr:cNvPr>
                  <xdr:cNvSpPr/>
                </xdr:nvSpPr>
                <xdr:spPr>
                  <a:xfrm>
                    <a:off x="3933607" y="144704"/>
                    <a:ext cx="139701" cy="578817"/>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5" name="Rectangle 74">
                    <a:extLst>
                      <a:ext uri="{FF2B5EF4-FFF2-40B4-BE49-F238E27FC236}">
                        <a16:creationId xmlns:a16="http://schemas.microsoft.com/office/drawing/2014/main" id="{8B7CD2B2-AB0A-43EB-BB8D-8A8F2D7BDFDC}"/>
                      </a:ext>
                    </a:extLst>
                  </xdr:cNvPr>
                  <xdr:cNvSpPr/>
                </xdr:nvSpPr>
                <xdr:spPr>
                  <a:xfrm>
                    <a:off x="2448819" y="144704"/>
                    <a:ext cx="139701" cy="578816"/>
                  </a:xfrm>
                  <a:prstGeom prst="rect">
                    <a:avLst/>
                  </a:prstGeom>
                  <a:solidFill>
                    <a:srgbClr val="4F81BD">
                      <a:lumMod val="60000"/>
                      <a:lumOff val="40000"/>
                    </a:srgbClr>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6" name="Rectangle 75">
                    <a:extLst>
                      <a:ext uri="{FF2B5EF4-FFF2-40B4-BE49-F238E27FC236}">
                        <a16:creationId xmlns:a16="http://schemas.microsoft.com/office/drawing/2014/main" id="{B7A963E6-C28F-4C54-87D1-D0B07D4E1F98}"/>
                      </a:ext>
                    </a:extLst>
                  </xdr:cNvPr>
                  <xdr:cNvSpPr/>
                </xdr:nvSpPr>
                <xdr:spPr>
                  <a:xfrm>
                    <a:off x="2588305" y="237462"/>
                    <a:ext cx="1345075" cy="386203"/>
                  </a:xfrm>
                  <a:prstGeom prst="rect">
                    <a:avLst/>
                  </a:prstGeom>
                  <a:solidFill>
                    <a:srgbClr val="4F81BD">
                      <a:lumMod val="40000"/>
                      <a:lumOff val="60000"/>
                    </a:srgbClr>
                  </a:solidFill>
                  <a:ln w="6350" cap="flat" cmpd="sng" algn="ctr">
                    <a:solidFill>
                      <a:srgbClr val="4F81BD">
                        <a:lumMod val="40000"/>
                        <a:lumOff val="6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sp macro="" textlink="">
              <xdr:nvSpPr>
                <xdr:cNvPr id="67" name="Rectangle 66">
                  <a:extLst>
                    <a:ext uri="{FF2B5EF4-FFF2-40B4-BE49-F238E27FC236}">
                      <a16:creationId xmlns:a16="http://schemas.microsoft.com/office/drawing/2014/main" id="{AD9B4F01-EEC5-45B9-97F2-24A38408CF7B}"/>
                    </a:ext>
                  </a:extLst>
                </xdr:cNvPr>
                <xdr:cNvSpPr/>
              </xdr:nvSpPr>
              <xdr:spPr>
                <a:xfrm>
                  <a:off x="3003550" y="0"/>
                  <a:ext cx="102850" cy="434340"/>
                </a:xfrm>
                <a:prstGeom prst="rect">
                  <a:avLst/>
                </a:prstGeom>
                <a:solidFill>
                  <a:srgbClr val="4F81BD">
                    <a:lumMod val="60000"/>
                    <a:lumOff val="40000"/>
                  </a:srgbClr>
                </a:solidFill>
                <a:ln w="3175"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8" name="Rectangle 67">
                  <a:extLst>
                    <a:ext uri="{FF2B5EF4-FFF2-40B4-BE49-F238E27FC236}">
                      <a16:creationId xmlns:a16="http://schemas.microsoft.com/office/drawing/2014/main" id="{3469CD3D-93BC-45AA-A412-2EDEFE6FEF4D}"/>
                    </a:ext>
                  </a:extLst>
                </xdr:cNvPr>
                <xdr:cNvSpPr/>
              </xdr:nvSpPr>
              <xdr:spPr>
                <a:xfrm>
                  <a:off x="3492500" y="69850"/>
                  <a:ext cx="69796" cy="289563"/>
                </a:xfrm>
                <a:prstGeom prst="rect">
                  <a:avLst/>
                </a:prstGeom>
                <a:solidFill>
                  <a:srgbClr val="4F81BD">
                    <a:lumMod val="60000"/>
                    <a:lumOff val="40000"/>
                  </a:srgbClr>
                </a:solidFill>
                <a:ln w="3175" cap="flat" cmpd="sng" algn="ctr">
                  <a:solidFill>
                    <a:srgbClr val="4F81B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9" name="Trapezoid 68">
                  <a:extLst>
                    <a:ext uri="{FF2B5EF4-FFF2-40B4-BE49-F238E27FC236}">
                      <a16:creationId xmlns:a16="http://schemas.microsoft.com/office/drawing/2014/main" id="{B72E5DFC-03F1-4D60-B8FA-76C30D21825F}"/>
                    </a:ext>
                  </a:extLst>
                </xdr:cNvPr>
                <xdr:cNvSpPr/>
              </xdr:nvSpPr>
              <xdr:spPr>
                <a:xfrm rot="5400000">
                  <a:off x="3168650" y="-6350"/>
                  <a:ext cx="292312" cy="427319"/>
                </a:xfrm>
                <a:prstGeom prst="trapezoid">
                  <a:avLst/>
                </a:prstGeom>
                <a:solidFill>
                  <a:srgbClr val="4F81BD">
                    <a:lumMod val="60000"/>
                    <a:lumOff val="40000"/>
                  </a:srgbClr>
                </a:solidFill>
                <a:ln w="3175"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grpSp>
      <xdr:cxnSp macro="">
        <xdr:nvCxnSpPr>
          <xdr:cNvPr id="61" name="Straight Connector 60">
            <a:extLst>
              <a:ext uri="{FF2B5EF4-FFF2-40B4-BE49-F238E27FC236}">
                <a16:creationId xmlns:a16="http://schemas.microsoft.com/office/drawing/2014/main" id="{F90A3C46-0AA6-4432-8AA0-4B8FB1964BEC}"/>
              </a:ext>
            </a:extLst>
          </xdr:cNvPr>
          <xdr:cNvCxnSpPr/>
        </xdr:nvCxnSpPr>
        <xdr:spPr>
          <a:xfrm>
            <a:off x="247650" y="1625600"/>
            <a:ext cx="5516245" cy="0"/>
          </a:xfrm>
          <a:prstGeom prst="line">
            <a:avLst/>
          </a:prstGeom>
          <a:noFill/>
          <a:ln w="6350" cap="flat" cmpd="sng" algn="ctr">
            <a:solidFill>
              <a:sysClr val="windowText" lastClr="000000">
                <a:alpha val="50000"/>
              </a:sysClr>
            </a:solidFill>
            <a:prstDash val="sysDash"/>
          </a:ln>
          <a:effectLst/>
        </xdr:spPr>
      </xdr:cxnSp>
    </xdr:grpSp>
    <xdr:clientData/>
  </xdr:twoCellAnchor>
  <xdr:twoCellAnchor>
    <xdr:from>
      <xdr:col>22</xdr:col>
      <xdr:colOff>345281</xdr:colOff>
      <xdr:row>27</xdr:row>
      <xdr:rowOff>309563</xdr:rowOff>
    </xdr:from>
    <xdr:to>
      <xdr:col>23</xdr:col>
      <xdr:colOff>240392</xdr:colOff>
      <xdr:row>27</xdr:row>
      <xdr:rowOff>312965</xdr:rowOff>
    </xdr:to>
    <xdr:cxnSp macro="">
      <xdr:nvCxnSpPr>
        <xdr:cNvPr id="99" name="Straight Arrow Connector 98">
          <a:extLst>
            <a:ext uri="{FF2B5EF4-FFF2-40B4-BE49-F238E27FC236}">
              <a16:creationId xmlns:a16="http://schemas.microsoft.com/office/drawing/2014/main" id="{C5E96939-1754-4FFA-BCB9-5F99CEDBB43F}"/>
            </a:ext>
          </a:extLst>
        </xdr:cNvPr>
        <xdr:cNvCxnSpPr/>
      </xdr:nvCxnSpPr>
      <xdr:spPr>
        <a:xfrm>
          <a:off x="21709856" y="8186738"/>
          <a:ext cx="504711" cy="3402"/>
        </a:xfrm>
        <a:prstGeom prst="straightConnector1">
          <a:avLst/>
        </a:prstGeom>
        <a:noFill/>
        <a:ln w="6350" cap="flat" cmpd="sng" algn="ctr">
          <a:solidFill>
            <a:srgbClr val="C0504D"/>
          </a:solidFill>
          <a:prstDash val="solid"/>
          <a:headEnd type="stealth" w="sm" len="sm"/>
          <a:tailEnd type="stealth" w="sm" len="sm"/>
        </a:ln>
        <a:effectLst/>
      </xdr:spPr>
    </xdr:cxnSp>
    <xdr:clientData/>
  </xdr:twoCellAnchor>
  <xdr:twoCellAnchor>
    <xdr:from>
      <xdr:col>22</xdr:col>
      <xdr:colOff>382746</xdr:colOff>
      <xdr:row>27</xdr:row>
      <xdr:rowOff>75711</xdr:rowOff>
    </xdr:from>
    <xdr:to>
      <xdr:col>23</xdr:col>
      <xdr:colOff>213248</xdr:colOff>
      <xdr:row>27</xdr:row>
      <xdr:rowOff>240192</xdr:rowOff>
    </xdr:to>
    <xdr:sp macro="" textlink="">
      <xdr:nvSpPr>
        <xdr:cNvPr id="100" name="Text Box 332">
          <a:extLst>
            <a:ext uri="{FF2B5EF4-FFF2-40B4-BE49-F238E27FC236}">
              <a16:creationId xmlns:a16="http://schemas.microsoft.com/office/drawing/2014/main" id="{046AC55D-601D-4F5C-8BFC-D0F5A6188887}"/>
            </a:ext>
          </a:extLst>
        </xdr:cNvPr>
        <xdr:cNvSpPr txBox="1"/>
      </xdr:nvSpPr>
      <xdr:spPr>
        <a:xfrm>
          <a:off x="21747321" y="7952886"/>
          <a:ext cx="440102" cy="164481"/>
        </a:xfrm>
        <a:prstGeom prst="rect">
          <a:avLst/>
        </a:prstGeom>
        <a:solidFill>
          <a:sysClr val="window" lastClr="FFFFFF"/>
        </a:solidFill>
        <a:ln w="6350" cap="rnd">
          <a:solidFill>
            <a:srgbClr val="C0504D"/>
          </a:solidFill>
        </a:ln>
        <a:effectLst/>
      </xdr:spPr>
      <xdr:txBody>
        <a:bodyPr rot="0" spcFirstLastPara="0" vert="horz" wrap="square" lIns="36000" tIns="7200" rIns="18000" bIns="0" numCol="1" spcCol="0" rtlCol="0" fromWordArt="0" anchor="t" anchorCtr="0" forceAA="0" compatLnSpc="1">
          <a:prstTxWarp prst="textNoShape">
            <a:avLst/>
          </a:prstTxWarp>
          <a:noAutofit/>
        </a:bodyPr>
        <a:lstStyle/>
        <a:p>
          <a:pPr marL="0" marR="0" algn="ctr">
            <a:spcBef>
              <a:spcPts val="0"/>
            </a:spcBef>
            <a:spcAft>
              <a:spcPts val="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b2</a:t>
          </a:r>
          <a:endParaRPr lang="en-US" sz="18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22</xdr:col>
      <xdr:colOff>600811</xdr:colOff>
      <xdr:row>27</xdr:row>
      <xdr:rowOff>241790</xdr:rowOff>
    </xdr:from>
    <xdr:to>
      <xdr:col>22</xdr:col>
      <xdr:colOff>601980</xdr:colOff>
      <xdr:row>27</xdr:row>
      <xdr:rowOff>308610</xdr:rowOff>
    </xdr:to>
    <xdr:cxnSp macro="">
      <xdr:nvCxnSpPr>
        <xdr:cNvPr id="101" name="Elbow Connector 108">
          <a:extLst>
            <a:ext uri="{FF2B5EF4-FFF2-40B4-BE49-F238E27FC236}">
              <a16:creationId xmlns:a16="http://schemas.microsoft.com/office/drawing/2014/main" id="{603874A9-B058-4EA6-9024-EE5A50F87203}"/>
            </a:ext>
          </a:extLst>
        </xdr:cNvPr>
        <xdr:cNvCxnSpPr/>
      </xdr:nvCxnSpPr>
      <xdr:spPr>
        <a:xfrm rot="16200000" flipV="1">
          <a:off x="21932561" y="8151790"/>
          <a:ext cx="66820" cy="1169"/>
        </a:xfrm>
        <a:prstGeom prst="bentConnector3">
          <a:avLst>
            <a:gd name="adj1" fmla="val 50000"/>
          </a:avLst>
        </a:prstGeom>
        <a:noFill/>
        <a:ln w="6350" cap="rnd" cmpd="sng" algn="ctr">
          <a:solidFill>
            <a:srgbClr val="C0504D"/>
          </a:solidFill>
          <a:prstDash val="solid"/>
          <a:tailEnd type="none" w="sm" len="sm"/>
        </a:ln>
        <a:effectLst/>
      </xdr:spPr>
    </xdr:cxn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285750</xdr:colOff>
      <xdr:row>4</xdr:row>
      <xdr:rowOff>0</xdr:rowOff>
    </xdr:from>
    <xdr:ext cx="184731" cy="265265"/>
    <xdr:sp macro="" textlink="">
      <xdr:nvSpPr>
        <xdr:cNvPr id="2" name="TextBox 1">
          <a:extLst>
            <a:ext uri="{FF2B5EF4-FFF2-40B4-BE49-F238E27FC236}">
              <a16:creationId xmlns:a16="http://schemas.microsoft.com/office/drawing/2014/main" id="{4E7DF7E0-BB6B-4555-BDB8-6BB67E14F378}"/>
            </a:ext>
          </a:extLst>
        </xdr:cNvPr>
        <xdr:cNvSpPr txBox="1"/>
      </xdr:nvSpPr>
      <xdr:spPr>
        <a:xfrm>
          <a:off x="12096750" y="363855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12</xdr:col>
      <xdr:colOff>416718</xdr:colOff>
      <xdr:row>6</xdr:row>
      <xdr:rowOff>1</xdr:rowOff>
    </xdr:from>
    <xdr:to>
      <xdr:col>22</xdr:col>
      <xdr:colOff>428624</xdr:colOff>
      <xdr:row>22</xdr:row>
      <xdr:rowOff>142876</xdr:rowOff>
    </xdr:to>
    <xdr:grpSp>
      <xdr:nvGrpSpPr>
        <xdr:cNvPr id="3" name="Group 2">
          <a:extLst>
            <a:ext uri="{FF2B5EF4-FFF2-40B4-BE49-F238E27FC236}">
              <a16:creationId xmlns:a16="http://schemas.microsoft.com/office/drawing/2014/main" id="{EEEF33C0-877D-42E0-9408-23AC438EEF8E}"/>
            </a:ext>
          </a:extLst>
        </xdr:cNvPr>
        <xdr:cNvGrpSpPr/>
      </xdr:nvGrpSpPr>
      <xdr:grpSpPr>
        <a:xfrm>
          <a:off x="11618118" y="1190626"/>
          <a:ext cx="6107906" cy="3381375"/>
          <a:chOff x="17347407" y="4155281"/>
          <a:chExt cx="4872652" cy="3422386"/>
        </a:xfrm>
      </xdr:grpSpPr>
      <xdr:pic>
        <xdr:nvPicPr>
          <xdr:cNvPr id="4" name="Picture 3" descr="Figure A5.1: Ship movement">
            <a:extLst>
              <a:ext uri="{FF2B5EF4-FFF2-40B4-BE49-F238E27FC236}">
                <a16:creationId xmlns:a16="http://schemas.microsoft.com/office/drawing/2014/main" id="{B39EA633-BDBD-4CD5-99CC-C111F5F7F9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47407" y="4500562"/>
            <a:ext cx="4872652" cy="3077105"/>
          </a:xfrm>
          <a:prstGeom prst="rect">
            <a:avLst/>
          </a:prstGeom>
        </xdr:spPr>
      </xdr:pic>
      <xdr:sp macro="" textlink="">
        <xdr:nvSpPr>
          <xdr:cNvPr id="5" name="TextBox 4">
            <a:extLst>
              <a:ext uri="{FF2B5EF4-FFF2-40B4-BE49-F238E27FC236}">
                <a16:creationId xmlns:a16="http://schemas.microsoft.com/office/drawing/2014/main" id="{EE244E02-C409-4555-B17F-086A8DF47330}"/>
              </a:ext>
              <a:ext uri="{C183D7F6-B498-43B3-948B-1728B52AA6E4}">
                <adec:decorative xmlns:adec="http://schemas.microsoft.com/office/drawing/2017/decorative" val="1"/>
              </a:ext>
            </a:extLst>
          </xdr:cNvPr>
          <xdr:cNvSpPr txBox="1"/>
        </xdr:nvSpPr>
        <xdr:spPr>
          <a:xfrm>
            <a:off x="17537906" y="4155281"/>
            <a:ext cx="2125069"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i="0" u="none" strike="noStrike">
                <a:solidFill>
                  <a:schemeClr val="tx2"/>
                </a:solidFill>
                <a:effectLst/>
                <a:latin typeface="+mn-lt"/>
                <a:ea typeface="+mn-ea"/>
                <a:cs typeface="+mn-cs"/>
              </a:rPr>
              <a:t>Figure A5.1: Ship movement </a:t>
            </a:r>
          </a:p>
        </xdr:txBody>
      </xdr:sp>
    </xdr:grpSp>
    <xdr:clientData/>
  </xdr:twoCellAnchor>
  <mc:AlternateContent xmlns:mc="http://schemas.openxmlformats.org/markup-compatibility/2006">
    <mc:Choice xmlns:a14="http://schemas.microsoft.com/office/drawing/2010/main" Requires="a14">
      <xdr:twoCellAnchor editAs="oneCell">
        <xdr:from>
          <xdr:col>12</xdr:col>
          <xdr:colOff>297656</xdr:colOff>
          <xdr:row>2</xdr:row>
          <xdr:rowOff>11906</xdr:rowOff>
        </xdr:from>
        <xdr:to>
          <xdr:col>24</xdr:col>
          <xdr:colOff>221456</xdr:colOff>
          <xdr:row>19</xdr:row>
          <xdr:rowOff>11906</xdr:rowOff>
        </xdr:to>
        <xdr:pic>
          <xdr:nvPicPr>
            <xdr:cNvPr id="6" name="Picture 5" descr="Legend">
              <a:extLst>
                <a:ext uri="{FF2B5EF4-FFF2-40B4-BE49-F238E27FC236}">
                  <a16:creationId xmlns:a16="http://schemas.microsoft.com/office/drawing/2014/main" id="{2F622D69-0DC9-4F3C-B590-58F33991EE23}"/>
                </a:ext>
              </a:extLst>
            </xdr:cNvPr>
            <xdr:cNvPicPr>
              <a:picLocks noChangeAspect="1" noChangeArrowheads="1"/>
              <a:extLst>
                <a:ext uri="{84589F7E-364E-4C9E-8A38-B11213B215E9}">
                  <a14:cameraTool cellRange="'[1]Read Me'!$B$6:$E$17" spid="_x0000_s3075"/>
                </a:ext>
              </a:extLst>
            </xdr:cNvPicPr>
          </xdr:nvPicPr>
          <xdr:blipFill>
            <a:blip xmlns:r="http://schemas.openxmlformats.org/officeDocument/2006/relationships" r:embed="rId2"/>
            <a:srcRect/>
            <a:stretch>
              <a:fillRect/>
            </a:stretch>
          </xdr:blipFill>
          <xdr:spPr bwMode="auto">
            <a:xfrm>
              <a:off x="11499056" y="469106"/>
              <a:ext cx="7239000" cy="33718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602272</xdr:colOff>
      <xdr:row>17</xdr:row>
      <xdr:rowOff>7327</xdr:rowOff>
    </xdr:from>
    <xdr:to>
      <xdr:col>10</xdr:col>
      <xdr:colOff>685256</xdr:colOff>
      <xdr:row>32</xdr:row>
      <xdr:rowOff>159309</xdr:rowOff>
    </xdr:to>
    <xdr:pic>
      <xdr:nvPicPr>
        <xdr:cNvPr id="2" name="Picture 1">
          <a:extLst>
            <a:ext uri="{FF2B5EF4-FFF2-40B4-BE49-F238E27FC236}">
              <a16:creationId xmlns:a16="http://schemas.microsoft.com/office/drawing/2014/main" id="{356B33B7-BDA2-437A-9B1D-FC7766AA6658}"/>
            </a:ext>
          </a:extLst>
        </xdr:cNvPr>
        <xdr:cNvPicPr>
          <a:picLocks noChangeAspect="1"/>
        </xdr:cNvPicPr>
      </xdr:nvPicPr>
      <xdr:blipFill>
        <a:blip xmlns:r="http://schemas.openxmlformats.org/officeDocument/2006/relationships" r:embed="rId1"/>
        <a:stretch>
          <a:fillRect/>
        </a:stretch>
      </xdr:blipFill>
      <xdr:spPr>
        <a:xfrm>
          <a:off x="8555647" y="5084152"/>
          <a:ext cx="4997884" cy="75910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ha/Downloads/MLA-specification-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1"/>
      <sheetName val="A2"/>
      <sheetName val="A3"/>
      <sheetName val="A4"/>
      <sheetName val="A5"/>
      <sheetName val="A6"/>
      <sheetName val="A7"/>
      <sheetName val="A8"/>
      <sheetName val="B"/>
      <sheetName val="C"/>
    </sheetNames>
    <sheetDataSet>
      <sheetData sheetId="0"/>
      <sheetData sheetId="1">
        <row r="17">
          <cell r="E17" t="str">
            <v>mm</v>
          </cell>
        </row>
      </sheetData>
      <sheetData sheetId="2"/>
      <sheetData sheetId="3">
        <row r="8">
          <cell r="D8" t="str">
            <v>m</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5A52F-E9B8-4D57-9BFB-4283CE4303F5}">
  <dimension ref="A1:AF42"/>
  <sheetViews>
    <sheetView topLeftCell="A15" zoomScale="70" zoomScaleNormal="70" workbookViewId="0">
      <selection activeCell="C19" sqref="C19:C37"/>
    </sheetView>
  </sheetViews>
  <sheetFormatPr defaultRowHeight="15"/>
  <cols>
    <col min="1" max="1" width="3.28515625" customWidth="1"/>
    <col min="2" max="2" width="16.28515625" customWidth="1"/>
    <col min="3" max="3" width="34.140625" customWidth="1"/>
    <col min="4" max="4" width="9.5703125" customWidth="1"/>
    <col min="5" max="5" width="17.7109375" customWidth="1"/>
    <col min="6" max="6" width="17.85546875" customWidth="1"/>
    <col min="7" max="8" width="18.28515625" customWidth="1"/>
    <col min="9" max="9" width="17.7109375" customWidth="1"/>
    <col min="10" max="10" width="18.42578125" customWidth="1"/>
    <col min="11" max="11" width="18.5703125" customWidth="1"/>
    <col min="12" max="12" width="17.85546875" customWidth="1"/>
    <col min="13" max="13" width="18.140625" customWidth="1"/>
    <col min="14" max="14" width="18.28515625" customWidth="1"/>
    <col min="15" max="15" width="17.5703125" customWidth="1"/>
  </cols>
  <sheetData>
    <row r="1" spans="1:32" ht="39.950000000000003" customHeight="1">
      <c r="A1" s="1"/>
      <c r="B1" s="2" t="s">
        <v>0</v>
      </c>
      <c r="C1" s="3" t="s">
        <v>1</v>
      </c>
      <c r="D1" s="3"/>
      <c r="E1" s="3"/>
      <c r="F1" s="3"/>
      <c r="G1" s="3"/>
      <c r="H1" s="3"/>
      <c r="I1" s="3"/>
      <c r="J1" s="3"/>
      <c r="K1" s="3"/>
      <c r="L1" s="3"/>
      <c r="M1" s="3"/>
      <c r="N1" s="3"/>
      <c r="O1" s="3"/>
    </row>
    <row r="2" spans="1:32">
      <c r="A2" s="4"/>
      <c r="B2" s="4"/>
      <c r="C2" s="4"/>
      <c r="D2" s="4"/>
      <c r="E2" s="4"/>
      <c r="F2" s="4"/>
      <c r="G2" s="4"/>
      <c r="H2" s="4"/>
      <c r="I2" s="4"/>
      <c r="J2" s="4"/>
      <c r="K2" s="4"/>
      <c r="L2" s="4"/>
      <c r="M2" s="4"/>
      <c r="N2" s="4"/>
      <c r="O2" s="4"/>
    </row>
    <row r="3" spans="1:32" ht="19.5" customHeight="1" thickBot="1">
      <c r="A3" s="4"/>
      <c r="B3" s="5" t="s">
        <v>2</v>
      </c>
      <c r="C3" s="6"/>
      <c r="D3" s="6"/>
      <c r="E3" s="6"/>
      <c r="F3" s="6"/>
      <c r="G3" s="6"/>
      <c r="H3" s="6"/>
      <c r="I3" s="6"/>
      <c r="J3" s="7"/>
      <c r="K3" s="8"/>
      <c r="L3" s="9" t="s">
        <v>3</v>
      </c>
      <c r="M3" s="10"/>
      <c r="N3" s="10"/>
      <c r="O3" s="10"/>
    </row>
    <row r="4" spans="1:32" ht="41.25" customHeight="1" thickBot="1">
      <c r="A4" s="4"/>
      <c r="B4" s="11" t="s">
        <v>4</v>
      </c>
      <c r="C4" s="12"/>
      <c r="D4" s="12"/>
      <c r="E4" s="12"/>
      <c r="F4" s="12"/>
      <c r="G4" s="12"/>
      <c r="H4" s="12"/>
      <c r="I4" s="12"/>
      <c r="J4" s="13"/>
      <c r="K4" s="14"/>
      <c r="L4" s="15"/>
      <c r="M4" s="16" t="s">
        <v>5</v>
      </c>
      <c r="N4" s="17" t="s">
        <v>6</v>
      </c>
      <c r="O4" s="18"/>
    </row>
    <row r="5" spans="1:32" ht="5.25" customHeight="1" thickBot="1">
      <c r="A5" s="4"/>
      <c r="B5" s="11"/>
      <c r="C5" s="12"/>
      <c r="D5" s="12"/>
      <c r="E5" s="12"/>
      <c r="F5" s="12"/>
      <c r="G5" s="12"/>
      <c r="H5" s="12"/>
      <c r="I5" s="12"/>
      <c r="J5" s="13"/>
      <c r="K5" s="19"/>
      <c r="L5" s="20"/>
      <c r="M5" s="21"/>
      <c r="N5" s="22"/>
      <c r="O5" s="23"/>
    </row>
    <row r="6" spans="1:32" ht="41.25" customHeight="1" thickBot="1">
      <c r="A6" s="4"/>
      <c r="B6" s="11"/>
      <c r="C6" s="12"/>
      <c r="D6" s="12"/>
      <c r="E6" s="12"/>
      <c r="F6" s="12"/>
      <c r="G6" s="12"/>
      <c r="H6" s="12"/>
      <c r="I6" s="12"/>
      <c r="J6" s="13"/>
      <c r="K6" s="19"/>
      <c r="L6" s="24"/>
      <c r="M6" s="25" t="s">
        <v>7</v>
      </c>
      <c r="N6" s="26"/>
      <c r="O6" s="27"/>
    </row>
    <row r="7" spans="1:32" ht="5.25" customHeight="1" thickBot="1">
      <c r="A7" s="4"/>
      <c r="B7" s="11"/>
      <c r="C7" s="12"/>
      <c r="D7" s="12"/>
      <c r="E7" s="12"/>
      <c r="F7" s="12"/>
      <c r="G7" s="12"/>
      <c r="H7" s="12"/>
      <c r="I7" s="12"/>
      <c r="J7" s="13"/>
      <c r="K7" s="19"/>
      <c r="L7" s="20"/>
      <c r="M7" s="28"/>
      <c r="N7" s="29"/>
      <c r="O7" s="30"/>
    </row>
    <row r="8" spans="1:32" ht="41.25" customHeight="1" thickBot="1">
      <c r="A8" s="4"/>
      <c r="B8" s="11"/>
      <c r="C8" s="12"/>
      <c r="D8" s="12"/>
      <c r="E8" s="12"/>
      <c r="F8" s="12"/>
      <c r="G8" s="12"/>
      <c r="H8" s="12"/>
      <c r="I8" s="12"/>
      <c r="J8" s="13"/>
      <c r="K8" s="19"/>
      <c r="L8" s="31"/>
      <c r="M8" s="32" t="s">
        <v>8</v>
      </c>
      <c r="N8" s="33" t="s">
        <v>9</v>
      </c>
      <c r="O8" s="34"/>
    </row>
    <row r="9" spans="1:32" ht="5.25" customHeight="1" thickBot="1">
      <c r="A9" s="4"/>
      <c r="B9" s="11"/>
      <c r="C9" s="12"/>
      <c r="D9" s="12"/>
      <c r="E9" s="12"/>
      <c r="F9" s="12"/>
      <c r="G9" s="12"/>
      <c r="H9" s="12"/>
      <c r="I9" s="12"/>
      <c r="J9" s="13"/>
      <c r="K9" s="19"/>
      <c r="L9" s="35"/>
      <c r="M9" s="36"/>
      <c r="N9" s="37"/>
      <c r="O9" s="38"/>
    </row>
    <row r="10" spans="1:32" ht="41.25" customHeight="1" thickBot="1">
      <c r="A10" s="4"/>
      <c r="B10" s="11"/>
      <c r="C10" s="12"/>
      <c r="D10" s="12"/>
      <c r="E10" s="12"/>
      <c r="F10" s="12"/>
      <c r="G10" s="12"/>
      <c r="H10" s="12"/>
      <c r="I10" s="12"/>
      <c r="J10" s="13"/>
      <c r="K10" s="19"/>
      <c r="L10" s="39"/>
      <c r="M10" s="25" t="s">
        <v>10</v>
      </c>
      <c r="N10" s="40"/>
      <c r="O10" s="41"/>
    </row>
    <row r="11" spans="1:32" ht="5.25" customHeight="1" thickBot="1">
      <c r="A11" s="4"/>
      <c r="B11" s="11"/>
      <c r="C11" s="12"/>
      <c r="D11" s="12"/>
      <c r="E11" s="12"/>
      <c r="F11" s="12"/>
      <c r="G11" s="12"/>
      <c r="H11" s="12"/>
      <c r="I11" s="12"/>
      <c r="J11" s="13"/>
      <c r="K11" s="19"/>
      <c r="L11" s="42"/>
      <c r="M11" s="43"/>
      <c r="N11" s="44"/>
      <c r="O11" s="44"/>
    </row>
    <row r="12" spans="1:32" ht="41.25" customHeight="1" thickBot="1">
      <c r="A12" s="4"/>
      <c r="B12" s="11"/>
      <c r="C12" s="12"/>
      <c r="D12" s="12"/>
      <c r="E12" s="12"/>
      <c r="F12" s="12"/>
      <c r="G12" s="12"/>
      <c r="H12" s="12"/>
      <c r="I12" s="12"/>
      <c r="J12" s="13"/>
      <c r="K12" s="45"/>
      <c r="L12" s="46"/>
      <c r="M12" s="47" t="s">
        <v>11</v>
      </c>
      <c r="N12" s="48" t="s">
        <v>12</v>
      </c>
      <c r="O12" s="49"/>
    </row>
    <row r="13" spans="1:32" ht="5.25" customHeight="1" thickBot="1">
      <c r="A13" s="4"/>
      <c r="B13" s="50"/>
      <c r="C13" s="50"/>
      <c r="D13" s="50"/>
      <c r="E13" s="50"/>
      <c r="F13" s="50"/>
      <c r="G13" s="50"/>
      <c r="H13" s="50"/>
      <c r="I13" s="50"/>
      <c r="J13" s="50"/>
      <c r="K13" s="45"/>
      <c r="L13" s="42"/>
      <c r="M13" s="43"/>
      <c r="N13" s="44"/>
      <c r="O13" s="44"/>
    </row>
    <row r="14" spans="1:32" ht="39" customHeight="1">
      <c r="A14" s="4"/>
      <c r="B14" s="50"/>
      <c r="C14" s="50"/>
      <c r="D14" s="50"/>
      <c r="E14" s="50"/>
      <c r="F14" s="51"/>
      <c r="G14" s="50"/>
      <c r="H14" s="50"/>
      <c r="I14" s="50"/>
      <c r="J14" s="50"/>
      <c r="K14" s="45"/>
      <c r="L14" s="52"/>
      <c r="M14" s="47" t="s">
        <v>13</v>
      </c>
      <c r="N14" s="48" t="s">
        <v>14</v>
      </c>
      <c r="O14" s="49"/>
    </row>
    <row r="15" spans="1:32" s="53" customFormat="1" ht="15.75" thickBot="1">
      <c r="B15" s="54"/>
      <c r="C15" s="55"/>
      <c r="D15" s="56"/>
      <c r="E15" s="56"/>
      <c r="F15" s="56"/>
      <c r="G15" s="57"/>
      <c r="H15" s="56"/>
      <c r="I15" s="56"/>
      <c r="J15" s="57"/>
      <c r="K15" s="56"/>
      <c r="L15" s="58"/>
      <c r="M15" s="59"/>
      <c r="N15" s="60"/>
      <c r="O15" s="60"/>
    </row>
    <row r="16" spans="1:32" ht="20.100000000000001" customHeight="1" thickTop="1" thickBot="1">
      <c r="A16" s="4"/>
      <c r="B16" s="61" t="s">
        <v>15</v>
      </c>
      <c r="C16" s="62"/>
      <c r="D16" s="63"/>
      <c r="E16" s="64">
        <v>1</v>
      </c>
      <c r="F16" s="64"/>
      <c r="G16" s="64"/>
      <c r="H16" s="64"/>
      <c r="I16" s="64"/>
      <c r="J16" s="64"/>
      <c r="K16" s="64"/>
      <c r="L16" s="64"/>
      <c r="M16" s="64"/>
      <c r="N16" s="64"/>
      <c r="O16" s="64"/>
      <c r="AF16" s="65"/>
    </row>
    <row r="17" spans="2:15" ht="20.100000000000001" customHeight="1" thickBot="1">
      <c r="B17" s="66" t="s">
        <v>16</v>
      </c>
      <c r="C17" s="67"/>
      <c r="D17" s="68"/>
      <c r="E17" s="64"/>
      <c r="F17" s="64"/>
      <c r="G17" s="64"/>
      <c r="H17" s="64"/>
      <c r="I17" s="64"/>
      <c r="J17" s="64"/>
      <c r="K17" s="64"/>
      <c r="L17" s="64"/>
      <c r="M17" s="64"/>
      <c r="N17" s="64"/>
      <c r="O17" s="64"/>
    </row>
    <row r="18" spans="2:15" ht="20.100000000000001" customHeight="1" thickBot="1">
      <c r="B18" s="69"/>
      <c r="C18" s="70" t="s">
        <v>17</v>
      </c>
      <c r="D18" s="71" t="s">
        <v>18</v>
      </c>
      <c r="E18" s="72" t="s">
        <v>19</v>
      </c>
      <c r="F18" s="73"/>
      <c r="G18" s="73"/>
      <c r="H18" s="73"/>
      <c r="I18" s="73"/>
      <c r="J18" s="73"/>
      <c r="K18" s="73"/>
      <c r="L18" s="73"/>
      <c r="M18" s="73"/>
      <c r="N18" s="73"/>
      <c r="O18" s="74"/>
    </row>
    <row r="19" spans="2:15" ht="15.75" thickBot="1">
      <c r="B19" s="75" t="s">
        <v>20</v>
      </c>
      <c r="C19" s="256" t="s">
        <v>21</v>
      </c>
      <c r="D19" s="76"/>
      <c r="E19" s="255"/>
      <c r="F19" s="64"/>
      <c r="G19" s="64"/>
      <c r="H19" s="64"/>
      <c r="I19" s="77"/>
      <c r="J19" s="77"/>
      <c r="K19" s="77"/>
      <c r="L19" s="77"/>
      <c r="M19" s="77"/>
      <c r="N19" s="77"/>
      <c r="O19" s="77"/>
    </row>
    <row r="20" spans="2:15" ht="15.75" thickBot="1">
      <c r="B20" s="75"/>
      <c r="C20" s="256" t="s">
        <v>22</v>
      </c>
      <c r="D20" s="76"/>
      <c r="E20" s="255"/>
      <c r="F20" s="64"/>
      <c r="G20" s="64"/>
      <c r="H20" s="64"/>
      <c r="I20" s="77"/>
      <c r="J20" s="77"/>
      <c r="K20" s="77"/>
      <c r="L20" s="77"/>
      <c r="M20" s="77"/>
      <c r="N20" s="77"/>
      <c r="O20" s="77"/>
    </row>
    <row r="21" spans="2:15" ht="26.25" customHeight="1" thickBot="1">
      <c r="B21" s="75"/>
      <c r="C21" s="257" t="s">
        <v>23</v>
      </c>
      <c r="D21" s="78" t="s">
        <v>24</v>
      </c>
      <c r="E21" s="255"/>
      <c r="F21" s="64"/>
      <c r="G21" s="64"/>
      <c r="H21" s="64"/>
      <c r="I21" s="77"/>
      <c r="J21" s="77"/>
      <c r="K21" s="77"/>
      <c r="L21" s="77"/>
      <c r="M21" s="77"/>
      <c r="N21" s="77"/>
      <c r="O21" s="77"/>
    </row>
    <row r="22" spans="2:15" ht="15" customHeight="1" thickBot="1">
      <c r="B22" s="75"/>
      <c r="C22" s="256" t="s">
        <v>25</v>
      </c>
      <c r="D22" s="78" t="s">
        <v>26</v>
      </c>
      <c r="E22" s="255"/>
      <c r="F22" s="64"/>
      <c r="G22" s="64"/>
      <c r="H22" s="64"/>
      <c r="I22" s="77"/>
      <c r="J22" s="77"/>
      <c r="K22" s="77"/>
      <c r="L22" s="77"/>
      <c r="M22" s="77"/>
      <c r="N22" s="77"/>
      <c r="O22" s="77"/>
    </row>
    <row r="23" spans="2:15" ht="15" customHeight="1" thickBot="1">
      <c r="B23" s="75"/>
      <c r="C23" s="256" t="s">
        <v>27</v>
      </c>
      <c r="D23" s="79" t="s">
        <v>28</v>
      </c>
      <c r="E23" s="255"/>
      <c r="F23" s="64"/>
      <c r="G23" s="64"/>
      <c r="H23" s="64"/>
      <c r="I23" s="77"/>
      <c r="J23" s="77"/>
      <c r="K23" s="77"/>
      <c r="L23" s="77"/>
      <c r="M23" s="77"/>
      <c r="N23" s="77"/>
      <c r="O23" s="77"/>
    </row>
    <row r="24" spans="2:15" ht="15" customHeight="1" thickBot="1">
      <c r="B24" s="75"/>
      <c r="C24" s="256" t="s">
        <v>29</v>
      </c>
      <c r="D24" s="79" t="s">
        <v>28</v>
      </c>
      <c r="E24" s="255"/>
      <c r="F24" s="64"/>
      <c r="G24" s="64"/>
      <c r="H24" s="64"/>
      <c r="I24" s="77"/>
      <c r="J24" s="77"/>
      <c r="K24" s="77"/>
      <c r="L24" s="77"/>
      <c r="M24" s="77"/>
      <c r="N24" s="77"/>
      <c r="O24" s="77"/>
    </row>
    <row r="25" spans="2:15" ht="15" customHeight="1" thickBot="1">
      <c r="B25" s="75"/>
      <c r="C25" s="256" t="s">
        <v>30</v>
      </c>
      <c r="D25" s="78" t="s">
        <v>31</v>
      </c>
      <c r="E25" s="255"/>
      <c r="F25" s="64"/>
      <c r="G25" s="64"/>
      <c r="H25" s="64"/>
      <c r="I25" s="77"/>
      <c r="J25" s="77"/>
      <c r="K25" s="77"/>
      <c r="L25" s="77"/>
      <c r="M25" s="77"/>
      <c r="N25" s="77"/>
      <c r="O25" s="77"/>
    </row>
    <row r="26" spans="2:15" ht="15" customHeight="1" thickBot="1">
      <c r="B26" s="75"/>
      <c r="C26" s="256" t="s">
        <v>32</v>
      </c>
      <c r="D26" s="78" t="s">
        <v>31</v>
      </c>
      <c r="E26" s="255"/>
      <c r="F26" s="64"/>
      <c r="G26" s="64"/>
      <c r="H26" s="64"/>
      <c r="I26" s="77"/>
      <c r="J26" s="77"/>
      <c r="K26" s="77"/>
      <c r="L26" s="77"/>
      <c r="M26" s="77"/>
      <c r="N26" s="77"/>
      <c r="O26" s="77"/>
    </row>
    <row r="27" spans="2:15" ht="15" customHeight="1" thickBot="1">
      <c r="B27" s="80" t="s">
        <v>33</v>
      </c>
      <c r="C27" s="256" t="s">
        <v>34</v>
      </c>
      <c r="D27" s="79" t="s">
        <v>28</v>
      </c>
      <c r="E27" s="255"/>
      <c r="F27" s="64"/>
      <c r="G27" s="64"/>
      <c r="H27" s="64"/>
      <c r="I27" s="77"/>
      <c r="J27" s="77"/>
      <c r="K27" s="77"/>
      <c r="L27" s="77"/>
      <c r="M27" s="77"/>
      <c r="N27" s="77"/>
      <c r="O27" s="77"/>
    </row>
    <row r="28" spans="2:15" ht="15" customHeight="1" thickBot="1">
      <c r="B28" s="81"/>
      <c r="C28" s="256" t="s">
        <v>35</v>
      </c>
      <c r="D28" s="79" t="s">
        <v>28</v>
      </c>
      <c r="E28" s="255"/>
      <c r="F28" s="64"/>
      <c r="G28" s="64"/>
      <c r="H28" s="64"/>
      <c r="I28" s="77"/>
      <c r="J28" s="77"/>
      <c r="K28" s="77"/>
      <c r="L28" s="77"/>
      <c r="M28" s="77"/>
      <c r="N28" s="77"/>
      <c r="O28" s="77"/>
    </row>
    <row r="29" spans="2:15" ht="15.75" thickBot="1">
      <c r="B29" s="81"/>
      <c r="C29" s="256" t="s">
        <v>36</v>
      </c>
      <c r="D29" s="78" t="s">
        <v>31</v>
      </c>
      <c r="E29" s="255"/>
      <c r="F29" s="64"/>
      <c r="G29" s="64"/>
      <c r="H29" s="64"/>
      <c r="I29" s="77"/>
      <c r="J29" s="77"/>
      <c r="K29" s="77"/>
      <c r="L29" s="77"/>
      <c r="M29" s="77"/>
      <c r="N29" s="77"/>
      <c r="O29" s="77"/>
    </row>
    <row r="30" spans="2:15" ht="15.75" thickBot="1">
      <c r="B30" s="81"/>
      <c r="C30" s="256" t="s">
        <v>37</v>
      </c>
      <c r="D30" s="78" t="s">
        <v>31</v>
      </c>
      <c r="E30" s="255"/>
      <c r="F30" s="64"/>
      <c r="G30" s="64"/>
      <c r="H30" s="64"/>
      <c r="I30" s="77"/>
      <c r="J30" s="77"/>
      <c r="K30" s="77"/>
      <c r="L30" s="77"/>
      <c r="M30" s="77"/>
      <c r="N30" s="77"/>
      <c r="O30" s="77"/>
    </row>
    <row r="31" spans="2:15" ht="15.75" thickBot="1">
      <c r="B31" s="81"/>
      <c r="C31" s="256" t="s">
        <v>38</v>
      </c>
      <c r="D31" s="78" t="s">
        <v>39</v>
      </c>
      <c r="E31" s="255"/>
      <c r="F31" s="64"/>
      <c r="G31" s="64"/>
      <c r="H31" s="64"/>
      <c r="I31" s="77"/>
      <c r="J31" s="77"/>
      <c r="K31" s="77"/>
      <c r="L31" s="77"/>
      <c r="M31" s="77"/>
      <c r="N31" s="77"/>
      <c r="O31" s="77"/>
    </row>
    <row r="32" spans="2:15" ht="15.75" thickBot="1">
      <c r="B32" s="81"/>
      <c r="C32" s="256" t="s">
        <v>40</v>
      </c>
      <c r="D32" s="78" t="s">
        <v>39</v>
      </c>
      <c r="E32" s="255"/>
      <c r="F32" s="64"/>
      <c r="G32" s="64"/>
      <c r="H32" s="64"/>
      <c r="I32" s="77"/>
      <c r="J32" s="77"/>
      <c r="K32" s="77"/>
      <c r="L32" s="77"/>
      <c r="M32" s="77"/>
      <c r="N32" s="77"/>
      <c r="O32" s="77"/>
    </row>
    <row r="33" spans="2:15" ht="15.75" thickBot="1">
      <c r="B33" s="81"/>
      <c r="C33" s="256" t="s">
        <v>41</v>
      </c>
      <c r="D33" s="78" t="s">
        <v>42</v>
      </c>
      <c r="E33" s="255"/>
      <c r="F33" s="64"/>
      <c r="G33" s="64"/>
      <c r="H33" s="64"/>
      <c r="I33" s="77"/>
      <c r="J33" s="77"/>
      <c r="K33" s="77"/>
      <c r="L33" s="77"/>
      <c r="M33" s="77"/>
      <c r="N33" s="77"/>
      <c r="O33" s="77"/>
    </row>
    <row r="34" spans="2:15" ht="15.75" thickBot="1">
      <c r="B34" s="81"/>
      <c r="C34" s="256" t="s">
        <v>43</v>
      </c>
      <c r="D34" s="78" t="s">
        <v>42</v>
      </c>
      <c r="E34" s="255"/>
      <c r="F34" s="64"/>
      <c r="G34" s="64"/>
      <c r="H34" s="64"/>
      <c r="I34" s="77"/>
      <c r="J34" s="77"/>
      <c r="K34" s="77"/>
      <c r="L34" s="77"/>
      <c r="M34" s="77"/>
      <c r="N34" s="77"/>
      <c r="O34" s="77"/>
    </row>
    <row r="35" spans="2:15" ht="15.75" thickBot="1">
      <c r="B35" s="81"/>
      <c r="C35" s="256" t="s">
        <v>44</v>
      </c>
      <c r="D35" s="79" t="s">
        <v>28</v>
      </c>
      <c r="E35" s="255"/>
      <c r="F35" s="64"/>
      <c r="G35" s="64"/>
      <c r="H35" s="64"/>
      <c r="I35" s="77"/>
      <c r="J35" s="77"/>
      <c r="K35" s="77"/>
      <c r="L35" s="77"/>
      <c r="M35" s="77"/>
      <c r="N35" s="77"/>
      <c r="O35" s="77"/>
    </row>
    <row r="36" spans="2:15" ht="15.75" thickBot="1">
      <c r="B36" s="81"/>
      <c r="C36" s="256" t="s">
        <v>45</v>
      </c>
      <c r="D36" s="78" t="s">
        <v>46</v>
      </c>
      <c r="E36" s="255"/>
      <c r="F36" s="77"/>
      <c r="G36" s="77"/>
      <c r="H36" s="77"/>
      <c r="I36" s="77"/>
      <c r="J36" s="77"/>
      <c r="K36" s="77"/>
      <c r="L36" s="77"/>
      <c r="M36" s="77"/>
      <c r="N36" s="77"/>
      <c r="O36" s="77"/>
    </row>
    <row r="37" spans="2:15" ht="15.75" thickBot="1">
      <c r="B37" s="82"/>
      <c r="C37" s="258" t="s">
        <v>47</v>
      </c>
      <c r="D37" s="83" t="s">
        <v>46</v>
      </c>
      <c r="E37" s="255"/>
      <c r="F37" s="77"/>
      <c r="G37" s="77"/>
      <c r="H37" s="77"/>
      <c r="I37" s="77"/>
      <c r="J37" s="77"/>
      <c r="K37" s="77"/>
      <c r="L37" s="77"/>
      <c r="M37" s="77"/>
      <c r="N37" s="77"/>
      <c r="O37" s="77"/>
    </row>
    <row r="38" spans="2:15" ht="15" customHeight="1" thickTop="1" thickBot="1">
      <c r="B38" s="84"/>
    </row>
    <row r="39" spans="2:15" ht="31.5" thickTop="1" thickBot="1">
      <c r="B39" s="85" t="s">
        <v>48</v>
      </c>
      <c r="C39" s="86" t="s">
        <v>49</v>
      </c>
    </row>
    <row r="40" spans="2:15" ht="55.5" customHeight="1" thickBot="1">
      <c r="B40" s="87" t="s">
        <v>50</v>
      </c>
      <c r="C40" s="88"/>
      <c r="E40" s="58"/>
    </row>
    <row r="41" spans="2:15" ht="60" customHeight="1" thickBot="1">
      <c r="B41" s="89" t="s">
        <v>51</v>
      </c>
      <c r="C41" s="88"/>
    </row>
    <row r="42" spans="2:15" ht="15.75" thickTop="1"/>
  </sheetData>
  <mergeCells count="13">
    <mergeCell ref="B27:B37"/>
    <mergeCell ref="N14:O14"/>
    <mergeCell ref="B15:C15"/>
    <mergeCell ref="B16:D16"/>
    <mergeCell ref="B17:D17"/>
    <mergeCell ref="E18:O18"/>
    <mergeCell ref="B19:B26"/>
    <mergeCell ref="B3:J3"/>
    <mergeCell ref="L3:O3"/>
    <mergeCell ref="B4:J12"/>
    <mergeCell ref="N4:O6"/>
    <mergeCell ref="N8:O10"/>
    <mergeCell ref="N12:O12"/>
  </mergeCells>
  <conditionalFormatting sqref="E19:E20 E22:E25 E27:E29 E31:E36">
    <cfRule type="containsBlanks" dxfId="115" priority="5">
      <formula>LEN(TRIM(E19))=0</formula>
    </cfRule>
  </conditionalFormatting>
  <conditionalFormatting sqref="E19:O37">
    <cfRule type="containsBlanks" dxfId="109" priority="6">
      <formula>LEN(TRIM(E19))=0</formula>
    </cfRule>
  </conditionalFormatting>
  <conditionalFormatting sqref="E16:E17">
    <cfRule type="containsBlanks" dxfId="114" priority="4">
      <formula>LEN(TRIM(E16))=0</formula>
    </cfRule>
  </conditionalFormatting>
  <conditionalFormatting sqref="F16:O17">
    <cfRule type="containsBlanks" dxfId="113" priority="7">
      <formula>LEN(TRIM(F16))=0</formula>
    </cfRule>
  </conditionalFormatting>
  <conditionalFormatting sqref="C40:C41">
    <cfRule type="containsBlanks" dxfId="112" priority="3">
      <formula>LEN(TRIM(C40))=0</formula>
    </cfRule>
  </conditionalFormatting>
  <conditionalFormatting sqref="F19:O20 F22:O25 F27:O29 F31:O36">
    <cfRule type="expression" dxfId="111" priority="2">
      <formula>AND(OR(NOT(ISBLANK(F$16)),NOT(ISBLANK(F$17))),ISBLANK(F19))</formula>
    </cfRule>
  </conditionalFormatting>
  <conditionalFormatting sqref="F17:O17">
    <cfRule type="expression" dxfId="110" priority="1">
      <formula>AND(NOT(ISBLANK(F$16)),ISBLANK(F$17))</formula>
    </cfRule>
  </conditionalFormatting>
  <dataValidations count="1">
    <dataValidation type="list" allowBlank="1" showInputMessage="1" showErrorMessage="1" sqref="C40:C41" xr:uid="{4AB773EE-F397-4B9B-AA47-1B233B5354F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AFF3-591B-4074-A391-0ACAB0BAB0A0}">
  <dimension ref="A1:D3"/>
  <sheetViews>
    <sheetView workbookViewId="0">
      <selection activeCell="B3" sqref="B1:B3"/>
    </sheetView>
  </sheetViews>
  <sheetFormatPr defaultRowHeight="15"/>
  <cols>
    <col min="1" max="1" width="20.7109375" bestFit="1" customWidth="1"/>
  </cols>
  <sheetData>
    <row r="1" spans="1:4" ht="15.75" thickBot="1">
      <c r="A1" s="90" t="s">
        <v>52</v>
      </c>
      <c r="B1" s="259" t="s">
        <v>53</v>
      </c>
      <c r="C1" s="77" t="s">
        <v>54</v>
      </c>
      <c r="D1" s="77"/>
    </row>
    <row r="2" spans="1:4" ht="15.75" thickBot="1">
      <c r="A2" s="90"/>
      <c r="B2" s="260" t="s">
        <v>55</v>
      </c>
      <c r="C2" s="77" t="s">
        <v>54</v>
      </c>
      <c r="D2" s="77"/>
    </row>
    <row r="3" spans="1:4" ht="51.75" thickBot="1">
      <c r="A3" s="91" t="s">
        <v>56</v>
      </c>
      <c r="B3" s="260" t="s">
        <v>57</v>
      </c>
      <c r="C3" s="77" t="s">
        <v>54</v>
      </c>
      <c r="D3" s="77"/>
    </row>
  </sheetData>
  <mergeCells count="1">
    <mergeCell ref="A1:A2"/>
  </mergeCells>
  <conditionalFormatting sqref="D1">
    <cfRule type="containsBlanks" dxfId="107" priority="3">
      <formula>LEN(TRIM(D1))=0</formula>
    </cfRule>
  </conditionalFormatting>
  <conditionalFormatting sqref="D2">
    <cfRule type="containsBlanks" dxfId="106" priority="2">
      <formula>LEN(TRIM(D2))=0</formula>
    </cfRule>
  </conditionalFormatting>
  <conditionalFormatting sqref="C3">
    <cfRule type="containsBlanks" dxfId="105" priority="4">
      <formula>LEN(TRIM(C3))=0</formula>
    </cfRule>
  </conditionalFormatting>
  <conditionalFormatting sqref="D3">
    <cfRule type="containsBlanks" dxfId="7" priority="1">
      <formula>LEN(TRIM(D3))=0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C54B-71B1-484A-91C5-338D2B56F311}">
  <dimension ref="A1:Y41"/>
  <sheetViews>
    <sheetView topLeftCell="A9" zoomScale="70" zoomScaleNormal="70" workbookViewId="0">
      <selection activeCell="B19" sqref="B19:D35"/>
    </sheetView>
  </sheetViews>
  <sheetFormatPr defaultRowHeight="12.75"/>
  <cols>
    <col min="1" max="1" width="3.42578125" style="94" customWidth="1"/>
    <col min="2" max="2" width="19.5703125" style="94" customWidth="1"/>
    <col min="3" max="3" width="23" style="94" customWidth="1"/>
    <col min="4" max="4" width="27.140625" style="94" customWidth="1"/>
    <col min="5" max="5" width="9.140625" style="94"/>
    <col min="6" max="13" width="13.7109375" style="94" customWidth="1"/>
    <col min="14" max="14" width="55.28515625" style="94" customWidth="1"/>
    <col min="15" max="16384" width="9.140625" style="94"/>
  </cols>
  <sheetData>
    <row r="1" spans="1:25" ht="39.950000000000003" customHeight="1">
      <c r="A1" s="1"/>
      <c r="B1" s="2" t="s">
        <v>58</v>
      </c>
      <c r="C1" s="92" t="s">
        <v>59</v>
      </c>
      <c r="D1" s="3"/>
      <c r="E1" s="3"/>
      <c r="F1" s="3"/>
      <c r="G1" s="3"/>
      <c r="H1" s="3"/>
      <c r="I1" s="3"/>
      <c r="J1" s="3"/>
      <c r="K1" s="3"/>
      <c r="L1" s="3"/>
      <c r="M1" s="3"/>
      <c r="N1" s="3"/>
      <c r="O1" s="93"/>
      <c r="P1" s="93"/>
      <c r="Q1" s="93"/>
      <c r="R1" s="93"/>
      <c r="S1" s="93"/>
      <c r="T1" s="93"/>
      <c r="W1" s="95"/>
      <c r="X1" s="95"/>
      <c r="Y1" s="95"/>
    </row>
    <row r="3" spans="1:25" ht="20.100000000000001" customHeight="1">
      <c r="B3" s="5" t="s">
        <v>2</v>
      </c>
      <c r="C3" s="6"/>
      <c r="D3" s="6"/>
      <c r="E3" s="6"/>
      <c r="F3" s="6"/>
      <c r="G3" s="6"/>
      <c r="H3" s="6"/>
      <c r="I3" s="7"/>
      <c r="J3" s="45"/>
      <c r="K3" s="96" t="s">
        <v>60</v>
      </c>
      <c r="L3" s="97"/>
      <c r="M3" s="97"/>
      <c r="N3" s="98"/>
    </row>
    <row r="4" spans="1:25" ht="3.75" customHeight="1">
      <c r="B4" s="99" t="s">
        <v>61</v>
      </c>
      <c r="C4" s="99"/>
      <c r="D4" s="99"/>
      <c r="E4" s="99"/>
      <c r="F4" s="99"/>
      <c r="G4" s="99"/>
      <c r="H4" s="99"/>
      <c r="I4" s="99"/>
      <c r="J4" s="100"/>
      <c r="K4" s="101"/>
      <c r="L4" s="101"/>
      <c r="M4" s="101"/>
      <c r="N4" s="101"/>
    </row>
    <row r="5" spans="1:25" ht="3" customHeight="1" thickBot="1">
      <c r="B5" s="102"/>
      <c r="C5" s="102"/>
      <c r="D5" s="102"/>
      <c r="E5" s="102"/>
      <c r="F5" s="102"/>
      <c r="G5" s="102"/>
      <c r="H5" s="102"/>
      <c r="I5" s="102"/>
      <c r="J5" s="100"/>
      <c r="K5" s="103"/>
      <c r="L5" s="104"/>
      <c r="M5" s="60"/>
      <c r="N5" s="60"/>
    </row>
    <row r="6" spans="1:25" ht="53.25" customHeight="1" thickBot="1">
      <c r="B6" s="102"/>
      <c r="C6" s="102"/>
      <c r="D6" s="102"/>
      <c r="E6" s="102"/>
      <c r="F6" s="102"/>
      <c r="G6" s="102"/>
      <c r="H6" s="102"/>
      <c r="I6" s="102"/>
      <c r="J6" s="100"/>
      <c r="K6" s="15"/>
      <c r="L6" s="105" t="s">
        <v>62</v>
      </c>
      <c r="M6" s="106" t="s">
        <v>6</v>
      </c>
      <c r="N6" s="107"/>
    </row>
    <row r="7" spans="1:25" ht="5.25" customHeight="1" thickBot="1">
      <c r="B7" s="102"/>
      <c r="C7" s="102"/>
      <c r="D7" s="102"/>
      <c r="E7" s="102"/>
      <c r="F7" s="102"/>
      <c r="G7" s="102"/>
      <c r="H7" s="102"/>
      <c r="I7" s="102"/>
      <c r="J7" s="100"/>
      <c r="K7" s="20"/>
      <c r="L7" s="108"/>
      <c r="M7" s="109"/>
      <c r="N7" s="110"/>
    </row>
    <row r="8" spans="1:25" ht="37.5" customHeight="1" thickBot="1">
      <c r="B8" s="102"/>
      <c r="C8" s="102"/>
      <c r="D8" s="102"/>
      <c r="E8" s="102"/>
      <c r="F8" s="102"/>
      <c r="G8" s="102"/>
      <c r="H8" s="102"/>
      <c r="I8" s="102"/>
      <c r="J8" s="100"/>
      <c r="K8" s="24"/>
      <c r="L8" s="111" t="s">
        <v>63</v>
      </c>
      <c r="M8" s="112"/>
      <c r="N8" s="113"/>
    </row>
    <row r="9" spans="1:25" ht="8.25" customHeight="1" thickBot="1">
      <c r="B9" s="102"/>
      <c r="C9" s="102"/>
      <c r="D9" s="102"/>
      <c r="E9" s="102"/>
      <c r="F9" s="102"/>
      <c r="G9" s="102"/>
      <c r="H9" s="102"/>
      <c r="I9" s="102"/>
      <c r="J9" s="100"/>
      <c r="K9" s="20"/>
      <c r="L9" s="114"/>
      <c r="M9" s="115"/>
      <c r="N9" s="116"/>
    </row>
    <row r="10" spans="1:25" ht="53.25" customHeight="1" thickBot="1">
      <c r="B10" s="102"/>
      <c r="C10" s="102"/>
      <c r="D10" s="102"/>
      <c r="E10" s="102"/>
      <c r="F10" s="102"/>
      <c r="G10" s="102"/>
      <c r="H10" s="102"/>
      <c r="I10" s="102"/>
      <c r="J10" s="100"/>
      <c r="K10" s="31"/>
      <c r="L10" s="117" t="s">
        <v>64</v>
      </c>
      <c r="M10" s="106" t="s">
        <v>9</v>
      </c>
      <c r="N10" s="118"/>
    </row>
    <row r="11" spans="1:25" ht="4.5" customHeight="1" thickBot="1">
      <c r="B11" s="102"/>
      <c r="C11" s="102"/>
      <c r="D11" s="102"/>
      <c r="E11" s="102"/>
      <c r="F11" s="102"/>
      <c r="G11" s="102"/>
      <c r="H11" s="102"/>
      <c r="I11" s="102"/>
      <c r="J11" s="100"/>
      <c r="K11" s="45"/>
      <c r="L11" s="119"/>
      <c r="M11" s="120"/>
      <c r="N11" s="121"/>
    </row>
    <row r="12" spans="1:25" ht="37.5" customHeight="1" thickBot="1">
      <c r="B12" s="102"/>
      <c r="C12" s="102"/>
      <c r="D12" s="102"/>
      <c r="E12" s="102"/>
      <c r="F12" s="102"/>
      <c r="G12" s="102"/>
      <c r="H12" s="102"/>
      <c r="I12" s="102"/>
      <c r="J12" s="100"/>
      <c r="K12" s="39"/>
      <c r="L12" s="111" t="s">
        <v>65</v>
      </c>
      <c r="M12" s="122"/>
      <c r="N12" s="123"/>
    </row>
    <row r="13" spans="1:25" ht="6.75" customHeight="1" thickBot="1">
      <c r="B13" s="102"/>
      <c r="C13" s="102"/>
      <c r="D13" s="102"/>
      <c r="E13" s="102"/>
      <c r="F13" s="102"/>
      <c r="G13" s="102"/>
      <c r="H13" s="102"/>
      <c r="I13" s="102"/>
      <c r="J13" s="100"/>
      <c r="K13" s="4"/>
      <c r="L13" s="124"/>
      <c r="M13" s="115"/>
      <c r="N13" s="115"/>
    </row>
    <row r="14" spans="1:25" ht="24.75" customHeight="1" thickBot="1">
      <c r="B14" s="102"/>
      <c r="C14" s="102"/>
      <c r="D14" s="102"/>
      <c r="E14" s="102"/>
      <c r="F14" s="102"/>
      <c r="G14" s="102"/>
      <c r="H14" s="102"/>
      <c r="I14" s="102"/>
      <c r="J14" s="100"/>
      <c r="K14" s="46"/>
      <c r="L14" s="105" t="s">
        <v>11</v>
      </c>
      <c r="M14" s="125" t="s">
        <v>12</v>
      </c>
      <c r="N14" s="126"/>
    </row>
    <row r="15" spans="1:25" ht="7.5" customHeight="1" thickBot="1">
      <c r="B15" s="102"/>
      <c r="C15" s="102"/>
      <c r="D15" s="102"/>
      <c r="E15" s="102"/>
      <c r="F15" s="102"/>
      <c r="G15" s="102"/>
      <c r="H15" s="102"/>
      <c r="I15" s="102"/>
      <c r="J15" s="100"/>
      <c r="K15" s="127"/>
      <c r="L15" s="128"/>
      <c r="M15" s="115"/>
      <c r="N15" s="116"/>
    </row>
    <row r="16" spans="1:25" ht="24.75" customHeight="1">
      <c r="B16" s="102"/>
      <c r="C16" s="102"/>
      <c r="D16" s="102"/>
      <c r="E16" s="102"/>
      <c r="F16" s="102"/>
      <c r="G16" s="102"/>
      <c r="H16" s="102"/>
      <c r="I16" s="102"/>
      <c r="J16" s="100"/>
      <c r="K16" s="76"/>
      <c r="L16" s="129" t="s">
        <v>13</v>
      </c>
      <c r="M16" s="125" t="s">
        <v>14</v>
      </c>
      <c r="N16" s="126"/>
    </row>
    <row r="17" spans="2:16" ht="16.5" customHeight="1" thickBot="1">
      <c r="B17" s="130"/>
      <c r="H17" s="58"/>
    </row>
    <row r="18" spans="2:16" ht="41.25" customHeight="1" thickTop="1" thickBot="1">
      <c r="B18" s="131" t="s">
        <v>66</v>
      </c>
      <c r="C18" s="132"/>
      <c r="D18" s="132"/>
      <c r="E18" s="133"/>
      <c r="F18" s="134"/>
      <c r="G18" s="134"/>
      <c r="H18" s="134"/>
      <c r="I18" s="134"/>
      <c r="J18" s="134"/>
      <c r="K18" s="134"/>
      <c r="L18" s="134"/>
      <c r="M18" s="134"/>
      <c r="N18" s="135" t="s">
        <v>67</v>
      </c>
      <c r="P18" s="136" t="s">
        <v>68</v>
      </c>
    </row>
    <row r="19" spans="2:16" ht="25.5" customHeight="1" thickBot="1">
      <c r="B19" s="261" t="s">
        <v>69</v>
      </c>
      <c r="C19" s="262"/>
      <c r="D19" s="263"/>
      <c r="E19" s="78" t="s">
        <v>70</v>
      </c>
      <c r="F19" s="64"/>
      <c r="G19" s="64"/>
      <c r="H19" s="64"/>
      <c r="I19" s="64"/>
      <c r="J19" s="64"/>
      <c r="K19" s="64"/>
      <c r="L19" s="64"/>
      <c r="M19" s="64"/>
      <c r="N19" s="138" t="s">
        <v>71</v>
      </c>
    </row>
    <row r="20" spans="2:16" ht="25.5" customHeight="1" thickBot="1">
      <c r="B20" s="261" t="s">
        <v>72</v>
      </c>
      <c r="C20" s="262"/>
      <c r="D20" s="263"/>
      <c r="E20" s="78" t="s">
        <v>73</v>
      </c>
      <c r="F20" s="64"/>
      <c r="G20" s="64"/>
      <c r="H20" s="64"/>
      <c r="I20" s="64"/>
      <c r="J20" s="64"/>
      <c r="K20" s="64"/>
      <c r="L20" s="64"/>
      <c r="M20" s="64"/>
      <c r="N20" s="138"/>
    </row>
    <row r="21" spans="2:16" ht="27" customHeight="1" thickBot="1">
      <c r="B21" s="264" t="s">
        <v>74</v>
      </c>
      <c r="C21" s="262" t="s">
        <v>75</v>
      </c>
      <c r="D21" s="265" t="s">
        <v>76</v>
      </c>
      <c r="E21" s="78" t="s">
        <v>77</v>
      </c>
      <c r="F21" s="64"/>
      <c r="G21" s="64"/>
      <c r="H21" s="64"/>
      <c r="I21" s="64"/>
      <c r="J21" s="64"/>
      <c r="K21" s="64"/>
      <c r="L21" s="64"/>
      <c r="M21" s="64"/>
      <c r="N21" s="140"/>
    </row>
    <row r="22" spans="2:16" ht="27" customHeight="1" thickBot="1">
      <c r="B22" s="266"/>
      <c r="C22" s="262"/>
      <c r="D22" s="265" t="s">
        <v>78</v>
      </c>
      <c r="E22" s="78" t="s">
        <v>77</v>
      </c>
      <c r="F22" s="64"/>
      <c r="G22" s="64"/>
      <c r="H22" s="64"/>
      <c r="I22" s="64"/>
      <c r="J22" s="64"/>
      <c r="K22" s="64"/>
      <c r="L22" s="64"/>
      <c r="M22" s="64"/>
      <c r="N22" s="140"/>
    </row>
    <row r="23" spans="2:16" ht="20.25" customHeight="1" thickBot="1">
      <c r="B23" s="264" t="s">
        <v>79</v>
      </c>
      <c r="C23" s="262" t="s">
        <v>80</v>
      </c>
      <c r="D23" s="267"/>
      <c r="E23" s="141" t="s">
        <v>105</v>
      </c>
      <c r="F23" s="142"/>
      <c r="G23" s="142"/>
      <c r="H23" s="142"/>
      <c r="I23" s="142"/>
      <c r="J23" s="142"/>
      <c r="K23" s="142"/>
      <c r="L23" s="142"/>
      <c r="M23" s="142"/>
      <c r="N23" s="143" t="s">
        <v>81</v>
      </c>
    </row>
    <row r="24" spans="2:16" ht="21" customHeight="1" thickBot="1">
      <c r="B24" s="268"/>
      <c r="C24" s="262" t="s">
        <v>82</v>
      </c>
      <c r="D24" s="269"/>
      <c r="E24" s="78" t="s">
        <v>77</v>
      </c>
      <c r="F24" s="64"/>
      <c r="G24" s="64"/>
      <c r="H24" s="64"/>
      <c r="I24" s="64"/>
      <c r="J24" s="64"/>
      <c r="K24" s="64"/>
      <c r="L24" s="64"/>
      <c r="M24" s="64"/>
      <c r="N24" s="143"/>
    </row>
    <row r="25" spans="2:16" ht="15.75" customHeight="1" thickBot="1">
      <c r="B25" s="268"/>
      <c r="C25" s="262" t="s">
        <v>83</v>
      </c>
      <c r="D25" s="269"/>
      <c r="E25" s="78" t="s">
        <v>77</v>
      </c>
      <c r="F25" s="142"/>
      <c r="G25" s="142"/>
      <c r="H25" s="64"/>
      <c r="I25" s="64"/>
      <c r="J25" s="64"/>
      <c r="K25" s="64"/>
      <c r="L25" s="64"/>
      <c r="M25" s="64"/>
      <c r="N25" s="140"/>
    </row>
    <row r="26" spans="2:16" ht="30.75" customHeight="1" thickBot="1">
      <c r="B26" s="270"/>
      <c r="C26" s="262" t="s">
        <v>84</v>
      </c>
      <c r="D26" s="267"/>
      <c r="E26" s="144"/>
      <c r="F26" s="142"/>
      <c r="G26" s="142"/>
      <c r="H26" s="142"/>
      <c r="I26" s="142"/>
      <c r="J26" s="142"/>
      <c r="K26" s="142"/>
      <c r="L26" s="142"/>
      <c r="M26" s="142"/>
      <c r="N26" s="145" t="s">
        <v>85</v>
      </c>
    </row>
    <row r="27" spans="2:16" ht="27" customHeight="1" thickBot="1">
      <c r="B27" s="271" t="s">
        <v>86</v>
      </c>
      <c r="C27" s="262" t="s">
        <v>87</v>
      </c>
      <c r="D27" s="265" t="s">
        <v>76</v>
      </c>
      <c r="E27" s="78" t="s">
        <v>77</v>
      </c>
      <c r="F27" s="64"/>
      <c r="G27" s="64"/>
      <c r="H27" s="64"/>
      <c r="I27" s="64"/>
      <c r="J27" s="64"/>
      <c r="K27" s="64"/>
      <c r="L27" s="64"/>
      <c r="M27" s="64"/>
      <c r="N27" s="138" t="s">
        <v>88</v>
      </c>
    </row>
    <row r="28" spans="2:16" ht="27" customHeight="1" thickBot="1">
      <c r="B28" s="272"/>
      <c r="C28" s="262"/>
      <c r="D28" s="265" t="s">
        <v>78</v>
      </c>
      <c r="E28" s="78" t="s">
        <v>77</v>
      </c>
      <c r="F28" s="64"/>
      <c r="G28" s="64"/>
      <c r="H28" s="64"/>
      <c r="I28" s="64"/>
      <c r="J28" s="64"/>
      <c r="K28" s="64"/>
      <c r="L28" s="64"/>
      <c r="M28" s="64"/>
      <c r="N28" s="138"/>
    </row>
    <row r="29" spans="2:16" ht="111.75" customHeight="1" thickBot="1">
      <c r="B29" s="273"/>
      <c r="C29" s="263" t="s">
        <v>89</v>
      </c>
      <c r="D29" s="274"/>
      <c r="E29" s="144"/>
      <c r="F29" s="64"/>
      <c r="G29" s="64"/>
      <c r="H29" s="64"/>
      <c r="I29" s="64"/>
      <c r="J29" s="64"/>
      <c r="K29" s="64"/>
      <c r="L29" s="64"/>
      <c r="M29" s="64"/>
      <c r="N29" s="145" t="s">
        <v>90</v>
      </c>
    </row>
    <row r="30" spans="2:16" ht="24.75" customHeight="1" thickBot="1">
      <c r="B30" s="275" t="s">
        <v>91</v>
      </c>
      <c r="C30" s="263" t="s">
        <v>92</v>
      </c>
      <c r="D30" s="276"/>
      <c r="E30" s="78" t="s">
        <v>77</v>
      </c>
      <c r="F30" s="64"/>
      <c r="G30" s="64"/>
      <c r="H30" s="64"/>
      <c r="I30" s="64"/>
      <c r="J30" s="64"/>
      <c r="K30" s="64"/>
      <c r="L30" s="64"/>
      <c r="M30" s="64"/>
      <c r="N30" s="140"/>
    </row>
    <row r="31" spans="2:16" ht="27" customHeight="1" thickBot="1">
      <c r="B31" s="271" t="s">
        <v>93</v>
      </c>
      <c r="C31" s="262" t="s">
        <v>94</v>
      </c>
      <c r="D31" s="265" t="s">
        <v>53</v>
      </c>
      <c r="E31" s="78" t="s">
        <v>77</v>
      </c>
      <c r="F31" s="64"/>
      <c r="G31" s="64"/>
      <c r="H31" s="64"/>
      <c r="I31" s="64"/>
      <c r="J31" s="64"/>
      <c r="K31" s="64"/>
      <c r="L31" s="64"/>
      <c r="M31" s="64"/>
      <c r="N31" s="138" t="s">
        <v>95</v>
      </c>
    </row>
    <row r="32" spans="2:16" ht="27" customHeight="1" thickBot="1">
      <c r="B32" s="272"/>
      <c r="C32" s="262"/>
      <c r="D32" s="265" t="s">
        <v>55</v>
      </c>
      <c r="E32" s="78" t="s">
        <v>77</v>
      </c>
      <c r="F32" s="64"/>
      <c r="G32" s="64"/>
      <c r="H32" s="64"/>
      <c r="I32" s="64"/>
      <c r="J32" s="64"/>
      <c r="K32" s="64"/>
      <c r="L32" s="64"/>
      <c r="M32" s="64"/>
      <c r="N32" s="138"/>
    </row>
    <row r="33" spans="2:14" ht="15.75" thickBot="1">
      <c r="B33" s="264" t="s">
        <v>96</v>
      </c>
      <c r="C33" s="262" t="s">
        <v>97</v>
      </c>
      <c r="D33" s="267"/>
      <c r="E33" s="78" t="str">
        <f>[1]A1!E17</f>
        <v>mm</v>
      </c>
      <c r="F33" s="64"/>
      <c r="G33" s="64"/>
      <c r="H33" s="64"/>
      <c r="I33" s="64"/>
      <c r="J33" s="64"/>
      <c r="K33" s="64"/>
      <c r="L33" s="64"/>
      <c r="M33" s="64"/>
      <c r="N33" s="145" t="s">
        <v>98</v>
      </c>
    </row>
    <row r="34" spans="2:14" ht="19.5" customHeight="1" thickBot="1">
      <c r="B34" s="268"/>
      <c r="C34" s="277" t="s">
        <v>99</v>
      </c>
      <c r="D34" s="265" t="s">
        <v>100</v>
      </c>
      <c r="E34" s="146"/>
      <c r="F34" s="64"/>
      <c r="G34" s="64"/>
      <c r="H34" s="64"/>
      <c r="I34" s="64"/>
      <c r="J34" s="64"/>
      <c r="K34" s="64"/>
      <c r="L34" s="64"/>
      <c r="M34" s="64"/>
      <c r="N34" s="143" t="s">
        <v>101</v>
      </c>
    </row>
    <row r="35" spans="2:14" ht="19.5" customHeight="1" thickBot="1">
      <c r="B35" s="278"/>
      <c r="C35" s="279"/>
      <c r="D35" s="280" t="s">
        <v>102</v>
      </c>
      <c r="E35" s="147"/>
      <c r="F35" s="148"/>
      <c r="G35" s="148"/>
      <c r="H35" s="148"/>
      <c r="I35" s="148"/>
      <c r="J35" s="148"/>
      <c r="K35" s="148"/>
      <c r="L35" s="148"/>
      <c r="M35" s="148"/>
      <c r="N35" s="149" t="s">
        <v>103</v>
      </c>
    </row>
    <row r="36" spans="2:14" ht="15" customHeight="1" thickTop="1" thickBot="1">
      <c r="B36" s="43"/>
      <c r="C36" s="43"/>
      <c r="D36" s="150"/>
      <c r="E36" s="151"/>
      <c r="F36" s="43"/>
      <c r="G36" s="43"/>
      <c r="H36" s="43"/>
      <c r="I36" s="43"/>
      <c r="J36" s="43"/>
      <c r="K36" s="43"/>
      <c r="L36" s="43"/>
      <c r="M36" s="43"/>
    </row>
    <row r="37" spans="2:14" ht="40.5" customHeight="1" thickTop="1" thickBot="1">
      <c r="B37" s="152" t="s">
        <v>48</v>
      </c>
      <c r="C37" s="86" t="s">
        <v>49</v>
      </c>
      <c r="E37" s="153"/>
    </row>
    <row r="38" spans="2:14" ht="73.5" customHeight="1" thickBot="1">
      <c r="B38" s="89" t="s">
        <v>104</v>
      </c>
      <c r="C38" s="88"/>
      <c r="E38" s="154"/>
    </row>
    <row r="39" spans="2:14" ht="15.75" thickTop="1">
      <c r="E39" s="154"/>
    </row>
    <row r="40" spans="2:14" ht="15">
      <c r="E40" s="154"/>
    </row>
    <row r="41" spans="2:14" ht="15">
      <c r="E41" s="154"/>
    </row>
  </sheetData>
  <mergeCells count="30">
    <mergeCell ref="B33:B35"/>
    <mergeCell ref="C33:D33"/>
    <mergeCell ref="C34:C35"/>
    <mergeCell ref="N27:N28"/>
    <mergeCell ref="C29:D29"/>
    <mergeCell ref="C30:D30"/>
    <mergeCell ref="B31:B32"/>
    <mergeCell ref="C31:C32"/>
    <mergeCell ref="N31:N32"/>
    <mergeCell ref="B23:B26"/>
    <mergeCell ref="C23:D23"/>
    <mergeCell ref="C24:D24"/>
    <mergeCell ref="C25:D25"/>
    <mergeCell ref="C26:D26"/>
    <mergeCell ref="B27:B28"/>
    <mergeCell ref="C27:C28"/>
    <mergeCell ref="B18:E18"/>
    <mergeCell ref="B19:D19"/>
    <mergeCell ref="N19:N20"/>
    <mergeCell ref="B20:D20"/>
    <mergeCell ref="B21:B22"/>
    <mergeCell ref="C21:C22"/>
    <mergeCell ref="B3:I3"/>
    <mergeCell ref="K3:N3"/>
    <mergeCell ref="B4:I16"/>
    <mergeCell ref="K4:N4"/>
    <mergeCell ref="M6:N8"/>
    <mergeCell ref="M10:N12"/>
    <mergeCell ref="M14:N14"/>
    <mergeCell ref="M16:N16"/>
  </mergeCells>
  <conditionalFormatting sqref="F18:G18 F21:G24 F26:G35">
    <cfRule type="containsBlanks" dxfId="104" priority="41">
      <formula>LEN(TRIM(F18))=0</formula>
    </cfRule>
  </conditionalFormatting>
  <conditionalFormatting sqref="G24 G26">
    <cfRule type="expression" dxfId="103" priority="40">
      <formula>$G$23="NO"</formula>
    </cfRule>
  </conditionalFormatting>
  <conditionalFormatting sqref="F24 F26">
    <cfRule type="expression" dxfId="102" priority="39">
      <formula>$F$23="NO"</formula>
    </cfRule>
  </conditionalFormatting>
  <conditionalFormatting sqref="H18:M35">
    <cfRule type="containsBlanks" dxfId="101" priority="42">
      <formula>LEN(TRIM(H18))=0</formula>
    </cfRule>
  </conditionalFormatting>
  <conditionalFormatting sqref="J24:J26">
    <cfRule type="expression" dxfId="100" priority="12">
      <formula>$J$23="NO"</formula>
    </cfRule>
  </conditionalFormatting>
  <conditionalFormatting sqref="K24:K26">
    <cfRule type="expression" dxfId="99" priority="10">
      <formula>$K$23="NO"</formula>
    </cfRule>
  </conditionalFormatting>
  <conditionalFormatting sqref="L24:L26">
    <cfRule type="expression" dxfId="98" priority="8">
      <formula>$L$23="NO"</formula>
    </cfRule>
  </conditionalFormatting>
  <conditionalFormatting sqref="M24:M26">
    <cfRule type="expression" dxfId="97" priority="6">
      <formula>$M$23="NO"</formula>
    </cfRule>
  </conditionalFormatting>
  <conditionalFormatting sqref="H24:H26">
    <cfRule type="expression" dxfId="96" priority="16">
      <formula>$H$23="NO"</formula>
    </cfRule>
  </conditionalFormatting>
  <conditionalFormatting sqref="H19">
    <cfRule type="expression" dxfId="92" priority="30">
      <formula>$H$20&lt;&gt;""</formula>
    </cfRule>
  </conditionalFormatting>
  <conditionalFormatting sqref="I19">
    <cfRule type="expression" dxfId="91" priority="29">
      <formula>$I$20&lt;&gt;""</formula>
    </cfRule>
  </conditionalFormatting>
  <conditionalFormatting sqref="J19">
    <cfRule type="expression" dxfId="90" priority="28">
      <formula>$J$20&lt;&gt;""</formula>
    </cfRule>
  </conditionalFormatting>
  <conditionalFormatting sqref="K19">
    <cfRule type="expression" dxfId="89" priority="27">
      <formula>$K$20&lt;&gt;""</formula>
    </cfRule>
  </conditionalFormatting>
  <conditionalFormatting sqref="L19">
    <cfRule type="expression" dxfId="88" priority="26">
      <formula>$L$20&lt;&gt;""</formula>
    </cfRule>
  </conditionalFormatting>
  <conditionalFormatting sqref="M19">
    <cfRule type="expression" dxfId="87" priority="25">
      <formula>$M$20&lt;&gt;""</formula>
    </cfRule>
  </conditionalFormatting>
  <conditionalFormatting sqref="H20">
    <cfRule type="expression" dxfId="85" priority="23">
      <formula>$H$19&lt;&gt;""</formula>
    </cfRule>
  </conditionalFormatting>
  <conditionalFormatting sqref="I20">
    <cfRule type="expression" dxfId="84" priority="22">
      <formula>$I$19&lt;&gt;""</formula>
    </cfRule>
  </conditionalFormatting>
  <conditionalFormatting sqref="J20">
    <cfRule type="expression" dxfId="83" priority="21">
      <formula>$J$19&lt;&gt;""</formula>
    </cfRule>
  </conditionalFormatting>
  <conditionalFormatting sqref="K20">
    <cfRule type="expression" dxfId="82" priority="20">
      <formula>$K$19&lt;&gt;""</formula>
    </cfRule>
  </conditionalFormatting>
  <conditionalFormatting sqref="L20">
    <cfRule type="expression" dxfId="81" priority="19">
      <formula>$L$19&lt;&gt;""</formula>
    </cfRule>
  </conditionalFormatting>
  <conditionalFormatting sqref="M20">
    <cfRule type="expression" dxfId="80" priority="18">
      <formula>$M$19&lt;&gt;""</formula>
    </cfRule>
  </conditionalFormatting>
  <conditionalFormatting sqref="C38">
    <cfRule type="containsBlanks" dxfId="79" priority="17">
      <formula>LEN(TRIM(C38))=0</formula>
    </cfRule>
  </conditionalFormatting>
  <conditionalFormatting sqref="H21:H24 H26:H35">
    <cfRule type="notContainsBlanks" dxfId="78" priority="15">
      <formula>LEN(TRIM(H21))&gt;0</formula>
    </cfRule>
    <cfRule type="expression" dxfId="77" priority="34">
      <formula>NOT($H$18="")</formula>
    </cfRule>
  </conditionalFormatting>
  <conditionalFormatting sqref="I21:I24 I26:I35">
    <cfRule type="notContainsBlanks" dxfId="76" priority="4">
      <formula>LEN(TRIM(I21))&gt;0</formula>
    </cfRule>
    <cfRule type="expression" dxfId="75" priority="14">
      <formula>NOT($I$18="")</formula>
    </cfRule>
  </conditionalFormatting>
  <conditionalFormatting sqref="J21:J24 J26:J35">
    <cfRule type="notContainsBlanks" dxfId="74" priority="11">
      <formula>LEN(TRIM(J21))&gt;0</formula>
    </cfRule>
    <cfRule type="expression" dxfId="73" priority="38">
      <formula>NOT($J$18="")</formula>
    </cfRule>
  </conditionalFormatting>
  <conditionalFormatting sqref="K21:K24 K26:K35">
    <cfRule type="notContainsBlanks" dxfId="72" priority="9">
      <formula>LEN(TRIM(K21))&gt;0</formula>
    </cfRule>
    <cfRule type="expression" dxfId="71" priority="37">
      <formula>NOT($K$18="")</formula>
    </cfRule>
  </conditionalFormatting>
  <conditionalFormatting sqref="L21:L24 L26:L35">
    <cfRule type="notContainsBlanks" dxfId="70" priority="7">
      <formula>LEN(TRIM(L21))&gt;0</formula>
    </cfRule>
    <cfRule type="expression" dxfId="69" priority="36">
      <formula>NOT($L$18="")</formula>
    </cfRule>
  </conditionalFormatting>
  <conditionalFormatting sqref="M21:M24 M26:M35">
    <cfRule type="notContainsBlanks" dxfId="68" priority="5">
      <formula>LEN(TRIM(M21))&gt;0</formula>
    </cfRule>
    <cfRule type="expression" dxfId="67" priority="35">
      <formula>NOT($M$18="")</formula>
    </cfRule>
  </conditionalFormatting>
  <conditionalFormatting sqref="I24:I26">
    <cfRule type="expression" dxfId="66" priority="13">
      <formula>$I$23="NO"</formula>
    </cfRule>
  </conditionalFormatting>
  <conditionalFormatting sqref="F19:G20">
    <cfRule type="containsBlanks" dxfId="6" priority="3">
      <formula>LEN(TRIM(F19))=0</formula>
    </cfRule>
  </conditionalFormatting>
  <conditionalFormatting sqref="F25:G25">
    <cfRule type="containsBlanks" dxfId="5" priority="2">
      <formula>LEN(TRIM(F25))=0</formula>
    </cfRule>
  </conditionalFormatting>
  <conditionalFormatting sqref="F25:G25">
    <cfRule type="expression" dxfId="4" priority="1">
      <formula>$F$23="NO"</formula>
    </cfRule>
  </conditionalFormatting>
  <dataValidations count="3">
    <dataValidation showInputMessage="1" showErrorMessage="1" sqref="F29:M29" xr:uid="{DAD50163-9D25-44B4-BD41-F12D18981947}"/>
    <dataValidation type="list" allowBlank="1" showInputMessage="1" showErrorMessage="1" sqref="C38" xr:uid="{D5E93A3D-1F60-4B98-B951-C4F0CF114670}">
      <formula1>"YES, NO"</formula1>
    </dataValidation>
    <dataValidation type="list" showInputMessage="1" showErrorMessage="1" sqref="F23:M23 F26:M26" xr:uid="{6CC61DF1-F074-4BAB-887E-8BC0E1E90D61}">
      <formula1>"YES, NO"</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DC622-9A82-4158-85EB-961C783DB588}">
  <dimension ref="A1:W24"/>
  <sheetViews>
    <sheetView topLeftCell="A4" workbookViewId="0">
      <selection activeCell="B7" sqref="B7:C23"/>
    </sheetView>
  </sheetViews>
  <sheetFormatPr defaultRowHeight="12.75"/>
  <cols>
    <col min="1" max="1" width="4.140625" style="94" customWidth="1"/>
    <col min="2" max="2" width="14.28515625" style="94" customWidth="1"/>
    <col min="3" max="3" width="30.7109375" style="94" customWidth="1"/>
    <col min="4" max="4" width="9.140625" style="94"/>
    <col min="5" max="12" width="13.7109375" style="94" customWidth="1"/>
    <col min="13" max="16384" width="9.140625" style="94"/>
  </cols>
  <sheetData>
    <row r="1" spans="1:23" ht="23.25">
      <c r="A1" s="1"/>
      <c r="B1" s="2" t="s">
        <v>106</v>
      </c>
      <c r="C1" s="92" t="s">
        <v>107</v>
      </c>
      <c r="D1" s="3"/>
      <c r="E1" s="3"/>
      <c r="F1" s="3"/>
      <c r="G1" s="3"/>
      <c r="H1" s="3"/>
      <c r="I1" s="3"/>
      <c r="J1" s="3"/>
      <c r="K1" s="3"/>
      <c r="L1" s="3"/>
      <c r="M1" s="3"/>
      <c r="N1" s="3"/>
      <c r="O1" s="3"/>
      <c r="P1" s="1"/>
      <c r="Q1" s="1"/>
      <c r="R1" s="1"/>
      <c r="S1" s="1"/>
      <c r="T1" s="1"/>
      <c r="U1" s="1"/>
      <c r="V1" s="1"/>
      <c r="W1" s="1"/>
    </row>
    <row r="3" spans="1:23" ht="15">
      <c r="B3" s="5" t="s">
        <v>2</v>
      </c>
      <c r="C3" s="6"/>
      <c r="D3" s="6"/>
      <c r="E3" s="6"/>
      <c r="F3" s="6"/>
      <c r="G3" s="6"/>
      <c r="H3" s="6"/>
      <c r="I3" s="6"/>
      <c r="J3" s="6"/>
      <c r="K3" s="7"/>
    </row>
    <row r="4" spans="1:23">
      <c r="B4" s="155" t="s">
        <v>108</v>
      </c>
      <c r="C4" s="156"/>
      <c r="D4" s="156"/>
      <c r="E4" s="156"/>
      <c r="F4" s="156"/>
      <c r="G4" s="156"/>
      <c r="H4" s="156"/>
      <c r="I4" s="156"/>
      <c r="J4" s="156"/>
      <c r="K4" s="157"/>
      <c r="L4" s="158"/>
      <c r="M4" s="159"/>
      <c r="N4" s="159"/>
      <c r="O4" s="159"/>
      <c r="P4" s="159"/>
      <c r="Q4" s="159"/>
    </row>
    <row r="5" spans="1:23" ht="15.75" thickBot="1">
      <c r="G5" s="58"/>
    </row>
    <row r="6" spans="1:23" ht="14.25" thickTop="1" thickBot="1">
      <c r="B6" s="160" t="s">
        <v>66</v>
      </c>
      <c r="C6" s="161"/>
      <c r="D6" s="162"/>
      <c r="E6" s="163" t="str">
        <f>IF(ISBLANK([1]A4!F18),"",[1]A4!F18)</f>
        <v/>
      </c>
      <c r="F6" s="163" t="str">
        <f>IF(ISBLANK([1]A4!G18),"",[1]A4!G18)</f>
        <v/>
      </c>
      <c r="G6" s="163" t="str">
        <f>IF(ISBLANK([1]A4!H18),"",[1]A4!H18)</f>
        <v/>
      </c>
      <c r="H6" s="163" t="str">
        <f>IF(ISBLANK([1]A4!I18),"",[1]A4!I18)</f>
        <v/>
      </c>
      <c r="I6" s="163" t="str">
        <f>IF(ISBLANK([1]A4!J18),"",[1]A4!J18)</f>
        <v/>
      </c>
      <c r="J6" s="163" t="str">
        <f>IF(ISBLANK([1]A4!K18),"",[1]A4!K18)</f>
        <v/>
      </c>
      <c r="K6" s="163" t="str">
        <f>IF(ISBLANK([1]A4!L18), "",  [1]A4!L18)</f>
        <v/>
      </c>
      <c r="L6" s="164" t="str">
        <f>IF(ISBLANK([1]A4!M18), "",  [1]A4!M18)</f>
        <v/>
      </c>
    </row>
    <row r="7" spans="1:23" ht="15.75" thickBot="1">
      <c r="B7" s="261" t="s">
        <v>69</v>
      </c>
      <c r="C7" s="281"/>
      <c r="D7" s="78" t="s">
        <v>70</v>
      </c>
      <c r="E7" s="64" t="str">
        <f>IF(ISBLANK([1]A4!F19), "",  [1]A4!F19)</f>
        <v/>
      </c>
      <c r="F7" s="64" t="str">
        <f>IF(ISBLANK([1]A4!G19), "",  [1]A4!G19)</f>
        <v/>
      </c>
      <c r="G7" s="78" t="str">
        <f>IF(ISBLANK([1]A4!H19), "",  [1]A4!H19)</f>
        <v/>
      </c>
      <c r="H7" s="78" t="str">
        <f>IF(ISBLANK([1]A4!I19), "",  [1]A4!I19)</f>
        <v/>
      </c>
      <c r="I7" s="78" t="str">
        <f>IF(ISBLANK([1]A4!J19), "",  [1]A4!J19)</f>
        <v/>
      </c>
      <c r="J7" s="78" t="str">
        <f>IF(ISBLANK([1]A4!K19), "",  [1]A4!K19)</f>
        <v/>
      </c>
      <c r="K7" s="78" t="str">
        <f>IF(ISBLANK([1]A4!L19), "",  [1]A4!L19)</f>
        <v/>
      </c>
      <c r="L7" s="165" t="str">
        <f>IF(ISBLANK([1]A4!M19), "",  [1]A4!M19)</f>
        <v/>
      </c>
    </row>
    <row r="8" spans="1:23" ht="15.75" thickBot="1">
      <c r="B8" s="261" t="s">
        <v>72</v>
      </c>
      <c r="C8" s="281"/>
      <c r="D8" s="78" t="s">
        <v>109</v>
      </c>
      <c r="E8" s="64" t="str">
        <f>IF(ISBLANK([1]A4!F20), "",  [1]A4!F20)</f>
        <v/>
      </c>
      <c r="F8" s="64" t="str">
        <f>IF(ISBLANK([1]A4!G20), "",  [1]A4!G20)</f>
        <v/>
      </c>
      <c r="G8" s="78" t="str">
        <f>IF(ISBLANK([1]A4!H20), "",  [1]A4!H20)</f>
        <v/>
      </c>
      <c r="H8" s="78" t="str">
        <f>IF(ISBLANK([1]A4!I20), "",  [1]A4!I20)</f>
        <v/>
      </c>
      <c r="I8" s="78" t="str">
        <f>IF(ISBLANK([1]A4!J20), "",  [1]A4!J20)</f>
        <v/>
      </c>
      <c r="J8" s="78" t="str">
        <f>IF(ISBLANK([1]A4!K20), "",  [1]A4!K20)</f>
        <v/>
      </c>
      <c r="K8" s="78" t="str">
        <f>IF(ISBLANK([1]A4!L20), "",  [1]A4!L20)</f>
        <v/>
      </c>
      <c r="L8" s="165" t="str">
        <f>IF(ISBLANK([1]A4!M20), "",  [1]A4!M20)</f>
        <v/>
      </c>
    </row>
    <row r="9" spans="1:23" ht="13.5" thickBot="1">
      <c r="B9" s="282" t="s">
        <v>110</v>
      </c>
      <c r="C9" s="283"/>
      <c r="D9" s="166"/>
      <c r="E9" s="141"/>
      <c r="F9" s="141"/>
      <c r="G9" s="141"/>
      <c r="H9" s="141"/>
      <c r="I9" s="141"/>
      <c r="J9" s="141"/>
      <c r="K9" s="141"/>
      <c r="L9" s="167"/>
    </row>
    <row r="10" spans="1:23" ht="15.75" thickBot="1">
      <c r="B10" s="284" t="s">
        <v>111</v>
      </c>
      <c r="C10" s="285" t="s">
        <v>112</v>
      </c>
      <c r="D10" s="78" t="s">
        <v>77</v>
      </c>
      <c r="E10" s="64"/>
      <c r="F10" s="64"/>
      <c r="G10" s="64"/>
      <c r="H10" s="64"/>
      <c r="I10" s="64"/>
      <c r="J10" s="64"/>
      <c r="K10" s="64"/>
      <c r="L10" s="168"/>
    </row>
    <row r="11" spans="1:23" ht="15.75" thickBot="1">
      <c r="B11" s="284"/>
      <c r="C11" s="285" t="s">
        <v>113</v>
      </c>
      <c r="D11" s="78" t="s">
        <v>77</v>
      </c>
      <c r="E11" s="64"/>
      <c r="F11" s="64"/>
      <c r="G11" s="64"/>
      <c r="H11" s="64"/>
      <c r="I11" s="64"/>
      <c r="J11" s="64"/>
      <c r="K11" s="64"/>
      <c r="L11" s="168"/>
    </row>
    <row r="12" spans="1:23" ht="26.25" thickBot="1">
      <c r="B12" s="284" t="s">
        <v>114</v>
      </c>
      <c r="C12" s="265" t="s">
        <v>115</v>
      </c>
      <c r="D12" s="78" t="s">
        <v>116</v>
      </c>
      <c r="E12" s="64"/>
      <c r="F12" s="64"/>
      <c r="G12" s="64"/>
      <c r="H12" s="64"/>
      <c r="I12" s="64"/>
      <c r="J12" s="64"/>
      <c r="K12" s="64"/>
      <c r="L12" s="168"/>
    </row>
    <row r="13" spans="1:23" ht="26.25" thickBot="1">
      <c r="B13" s="284"/>
      <c r="C13" s="265" t="s">
        <v>117</v>
      </c>
      <c r="D13" s="78" t="s">
        <v>118</v>
      </c>
      <c r="E13" s="64"/>
      <c r="F13" s="64"/>
      <c r="G13" s="64"/>
      <c r="H13" s="64"/>
      <c r="I13" s="64"/>
      <c r="J13" s="64"/>
      <c r="K13" s="64"/>
      <c r="L13" s="168"/>
    </row>
    <row r="14" spans="1:23" ht="15.75" thickBot="1">
      <c r="B14" s="284" t="s">
        <v>119</v>
      </c>
      <c r="C14" s="286"/>
      <c r="D14" s="78" t="s">
        <v>120</v>
      </c>
      <c r="E14" s="64"/>
      <c r="F14" s="64"/>
      <c r="G14" s="64"/>
      <c r="H14" s="64"/>
      <c r="I14" s="64"/>
      <c r="J14" s="64"/>
      <c r="K14" s="64"/>
      <c r="L14" s="168"/>
    </row>
    <row r="15" spans="1:23" ht="165.75" hidden="1" thickBot="1">
      <c r="B15" s="287" t="s">
        <v>121</v>
      </c>
      <c r="C15" s="288"/>
      <c r="D15" s="169"/>
      <c r="E15" s="64"/>
      <c r="F15" s="64"/>
      <c r="G15" s="64"/>
      <c r="H15" s="64"/>
      <c r="I15" s="64"/>
      <c r="J15" s="64"/>
      <c r="K15" s="64"/>
      <c r="L15" s="168" t="str">
        <f>IF(L14="", "The drift speed is not provided. Specify the alarm distance or distance and closing time of the ERS (if applicable) in Table B.", "-")</f>
        <v>The drift speed is not provided. Specify the alarm distance or distance and closing time of the ERS (if applicable) in Table B.</v>
      </c>
    </row>
    <row r="16" spans="1:23" ht="15.75" thickBot="1">
      <c r="B16" s="284" t="s">
        <v>122</v>
      </c>
      <c r="C16" s="286"/>
      <c r="D16" s="78" t="s">
        <v>116</v>
      </c>
      <c r="E16" s="64"/>
      <c r="F16" s="64"/>
      <c r="G16" s="64"/>
      <c r="H16" s="64"/>
      <c r="I16" s="64"/>
      <c r="J16" s="64"/>
      <c r="K16" s="64"/>
      <c r="L16" s="168"/>
    </row>
    <row r="17" spans="2:12" ht="15.75" thickBot="1">
      <c r="B17" s="284"/>
      <c r="C17" s="286"/>
      <c r="D17" s="78" t="s">
        <v>118</v>
      </c>
      <c r="E17" s="64"/>
      <c r="F17" s="64"/>
      <c r="G17" s="64"/>
      <c r="H17" s="64"/>
      <c r="I17" s="64"/>
      <c r="J17" s="64"/>
      <c r="K17" s="64"/>
      <c r="L17" s="168"/>
    </row>
    <row r="18" spans="2:12" ht="15.75" thickBot="1">
      <c r="B18" s="284" t="s">
        <v>123</v>
      </c>
      <c r="C18" s="286"/>
      <c r="D18" s="78" t="s">
        <v>124</v>
      </c>
      <c r="E18" s="64"/>
      <c r="F18" s="64"/>
      <c r="G18" s="64"/>
      <c r="H18" s="64"/>
      <c r="I18" s="64"/>
      <c r="J18" s="64"/>
      <c r="K18" s="64"/>
      <c r="L18" s="168"/>
    </row>
    <row r="19" spans="2:12" ht="15.75" thickBot="1">
      <c r="B19" s="284"/>
      <c r="C19" s="286"/>
      <c r="D19" s="78" t="s">
        <v>125</v>
      </c>
      <c r="E19" s="64"/>
      <c r="F19" s="64"/>
      <c r="G19" s="64"/>
      <c r="H19" s="64"/>
      <c r="I19" s="64"/>
      <c r="J19" s="64"/>
      <c r="K19" s="64"/>
      <c r="L19" s="168"/>
    </row>
    <row r="20" spans="2:12" ht="15.75" thickBot="1">
      <c r="B20" s="284" t="s">
        <v>126</v>
      </c>
      <c r="C20" s="286"/>
      <c r="D20" s="78" t="s">
        <v>124</v>
      </c>
      <c r="E20" s="64"/>
      <c r="F20" s="64"/>
      <c r="G20" s="64"/>
      <c r="H20" s="64"/>
      <c r="I20" s="64"/>
      <c r="J20" s="64"/>
      <c r="K20" s="64"/>
      <c r="L20" s="168"/>
    </row>
    <row r="21" spans="2:12" ht="15.75" thickBot="1">
      <c r="B21" s="284"/>
      <c r="C21" s="286"/>
      <c r="D21" s="78" t="s">
        <v>125</v>
      </c>
      <c r="E21" s="64"/>
      <c r="F21" s="64"/>
      <c r="G21" s="64"/>
      <c r="H21" s="64"/>
      <c r="I21" s="64"/>
      <c r="J21" s="64"/>
      <c r="K21" s="64"/>
      <c r="L21" s="168"/>
    </row>
    <row r="22" spans="2:12" ht="15.75" thickBot="1">
      <c r="B22" s="284" t="s">
        <v>127</v>
      </c>
      <c r="C22" s="286"/>
      <c r="D22" s="78" t="s">
        <v>124</v>
      </c>
      <c r="E22" s="64"/>
      <c r="F22" s="64"/>
      <c r="G22" s="64"/>
      <c r="H22" s="64"/>
      <c r="I22" s="64"/>
      <c r="J22" s="64"/>
      <c r="K22" s="64"/>
      <c r="L22" s="168"/>
    </row>
    <row r="23" spans="2:12" ht="15.75" thickBot="1">
      <c r="B23" s="289"/>
      <c r="C23" s="290"/>
      <c r="D23" s="83" t="s">
        <v>125</v>
      </c>
      <c r="E23" s="64"/>
      <c r="F23" s="64"/>
      <c r="G23" s="148"/>
      <c r="H23" s="148"/>
      <c r="I23" s="148"/>
      <c r="J23" s="148"/>
      <c r="K23" s="148"/>
      <c r="L23" s="170"/>
    </row>
    <row r="24" spans="2:12" ht="13.5" thickTop="1">
      <c r="B24" s="36"/>
      <c r="C24" s="36"/>
      <c r="D24" s="151"/>
    </row>
  </sheetData>
  <mergeCells count="14">
    <mergeCell ref="B20:C21"/>
    <mergeCell ref="B22:C23"/>
    <mergeCell ref="B10:B11"/>
    <mergeCell ref="B12:B13"/>
    <mergeCell ref="B14:C14"/>
    <mergeCell ref="B15:C15"/>
    <mergeCell ref="B16:C17"/>
    <mergeCell ref="B18:C19"/>
    <mergeCell ref="B3:K3"/>
    <mergeCell ref="B4:K4"/>
    <mergeCell ref="B6:D6"/>
    <mergeCell ref="B7:C7"/>
    <mergeCell ref="B8:C8"/>
    <mergeCell ref="B9:C9"/>
  </mergeCells>
  <conditionalFormatting sqref="E15:L15">
    <cfRule type="containsText" dxfId="65" priority="28" operator="containsText" text="The drift speed is not provided. Specify the alarm distance or distance and closing time of the ERS (if applicable) in Table B.">
      <formula>NOT(ISERROR(SEARCH("The drift speed is not provided. Specify the alarm distance or distance and closing time of the ERS (if applicable) in Table B.",E15)))</formula>
    </cfRule>
  </conditionalFormatting>
  <conditionalFormatting sqref="E10:F13">
    <cfRule type="containsBlanks" dxfId="64" priority="27">
      <formula>LEN(TRIM(E10))=0</formula>
    </cfRule>
  </conditionalFormatting>
  <conditionalFormatting sqref="E16:F17">
    <cfRule type="containsBlanks" dxfId="63" priority="26">
      <formula>LEN(TRIM(E16))=0</formula>
    </cfRule>
  </conditionalFormatting>
  <conditionalFormatting sqref="G10:L23 E14:F14">
    <cfRule type="containsBlanks" dxfId="62" priority="29">
      <formula>LEN(TRIM(E10))=0</formula>
    </cfRule>
  </conditionalFormatting>
  <conditionalFormatting sqref="G7:J7">
    <cfRule type="expression" dxfId="61" priority="25">
      <formula>LEN($E$8)&gt;0</formula>
    </cfRule>
  </conditionalFormatting>
  <conditionalFormatting sqref="K7">
    <cfRule type="expression" dxfId="59" priority="23">
      <formula>LEN($K$8)&gt;0</formula>
    </cfRule>
  </conditionalFormatting>
  <conditionalFormatting sqref="L7">
    <cfRule type="expression" dxfId="58" priority="22">
      <formula>LEN($L$8)&gt;0</formula>
    </cfRule>
  </conditionalFormatting>
  <conditionalFormatting sqref="G8">
    <cfRule type="expression" dxfId="56" priority="20">
      <formula>LEN($G$7)&gt;0</formula>
    </cfRule>
  </conditionalFormatting>
  <conditionalFormatting sqref="H8">
    <cfRule type="expression" dxfId="55" priority="19">
      <formula>LEN($H$7)&gt;0</formula>
    </cfRule>
  </conditionalFormatting>
  <conditionalFormatting sqref="I8">
    <cfRule type="expression" dxfId="54" priority="18">
      <formula>LEN($I$7)&gt;0</formula>
    </cfRule>
  </conditionalFormatting>
  <conditionalFormatting sqref="J8">
    <cfRule type="expression" dxfId="53" priority="17">
      <formula>LEN($J$7)&gt;0</formula>
    </cfRule>
  </conditionalFormatting>
  <conditionalFormatting sqref="K8">
    <cfRule type="expression" dxfId="52" priority="16">
      <formula>LEN($K$7)&gt;0</formula>
    </cfRule>
  </conditionalFormatting>
  <conditionalFormatting sqref="L8">
    <cfRule type="expression" dxfId="51" priority="15">
      <formula>LEN($L$7)&gt;0</formula>
    </cfRule>
  </conditionalFormatting>
  <conditionalFormatting sqref="G10:G13 G16:G17">
    <cfRule type="notContainsBlanks" dxfId="50" priority="12">
      <formula>LEN(TRIM(G10))&gt;0</formula>
    </cfRule>
    <cfRule type="expression" dxfId="49" priority="14">
      <formula>LEN($G$6)&gt;0</formula>
    </cfRule>
  </conditionalFormatting>
  <conditionalFormatting sqref="H10:H13 H16:H17">
    <cfRule type="notContainsBlanks" dxfId="48" priority="11">
      <formula>LEN(TRIM(H10))&gt;0</formula>
    </cfRule>
    <cfRule type="expression" dxfId="47" priority="13">
      <formula>LEN($H$6)&gt;0</formula>
    </cfRule>
  </conditionalFormatting>
  <conditionalFormatting sqref="I10:I13 I16:I17">
    <cfRule type="notContainsBlanks" dxfId="46" priority="9">
      <formula>LEN(TRIM(I10))&gt;0</formula>
    </cfRule>
    <cfRule type="expression" dxfId="45" priority="10">
      <formula>LEN($I$6)&gt;0</formula>
    </cfRule>
  </conditionalFormatting>
  <conditionalFormatting sqref="J10:J13 J16:J17">
    <cfRule type="notContainsBlanks" dxfId="44" priority="7">
      <formula>LEN(TRIM(J10))&gt;0</formula>
    </cfRule>
    <cfRule type="expression" dxfId="43" priority="8">
      <formula>LEN($J$6)&gt;0</formula>
    </cfRule>
  </conditionalFormatting>
  <conditionalFormatting sqref="K10:K13 K16:K17">
    <cfRule type="notContainsBlanks" dxfId="42" priority="5">
      <formula>LEN(TRIM(K10))&gt;0</formula>
    </cfRule>
    <cfRule type="expression" dxfId="41" priority="6">
      <formula>LEN($K$6)&gt;0</formula>
    </cfRule>
  </conditionalFormatting>
  <conditionalFormatting sqref="L10:L13 L16:L17">
    <cfRule type="expression" dxfId="40" priority="4">
      <formula>LEN($L$6)&gt;0</formula>
    </cfRule>
  </conditionalFormatting>
  <conditionalFormatting sqref="L10">
    <cfRule type="notContainsBlanks" dxfId="39" priority="3">
      <formula>LEN(TRIM(L10))&gt;0</formula>
    </cfRule>
  </conditionalFormatting>
  <conditionalFormatting sqref="E7:F8">
    <cfRule type="containsBlanks" dxfId="3" priority="2">
      <formula>LEN(TRIM(E7))=0</formula>
    </cfRule>
  </conditionalFormatting>
  <conditionalFormatting sqref="E18:F23">
    <cfRule type="containsBlanks" dxfId="2" priority="1">
      <formula>LEN(TRIM(E18))=0</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D5640-BD7D-4901-AED6-5EDC93144921}">
  <dimension ref="A1:Q39"/>
  <sheetViews>
    <sheetView topLeftCell="A29" workbookViewId="0">
      <selection activeCell="C27" sqref="C27:C29"/>
    </sheetView>
  </sheetViews>
  <sheetFormatPr defaultRowHeight="12.75"/>
  <cols>
    <col min="1" max="1" width="3.42578125" style="94" customWidth="1"/>
    <col min="2" max="2" width="18.85546875" style="94" customWidth="1"/>
    <col min="3" max="3" width="32.85546875" style="94" customWidth="1"/>
    <col min="4" max="4" width="8.42578125" style="94" customWidth="1"/>
    <col min="5" max="5" width="11" style="94" customWidth="1"/>
    <col min="6" max="6" width="44.7109375" style="94" customWidth="1"/>
    <col min="7" max="7" width="9.140625" style="94"/>
    <col min="8" max="8" width="16.28515625" style="94" customWidth="1"/>
    <col min="9" max="9" width="21" style="94" customWidth="1"/>
    <col min="10" max="10" width="27.28515625" style="94" customWidth="1"/>
    <col min="11" max="11" width="26.5703125" style="94" customWidth="1"/>
    <col min="12" max="16384" width="9.140625" style="94"/>
  </cols>
  <sheetData>
    <row r="1" spans="1:17" ht="39.75" customHeight="1">
      <c r="A1" s="1"/>
      <c r="B1" s="2" t="s">
        <v>128</v>
      </c>
      <c r="C1" s="92" t="s">
        <v>129</v>
      </c>
      <c r="D1" s="3"/>
      <c r="E1" s="3"/>
      <c r="F1" s="3"/>
      <c r="G1" s="3"/>
      <c r="H1" s="3"/>
      <c r="I1" s="3"/>
      <c r="J1" s="3"/>
      <c r="K1" s="3"/>
      <c r="L1" s="3"/>
      <c r="M1" s="3"/>
      <c r="N1" s="171"/>
      <c r="O1" s="93"/>
      <c r="P1" s="93"/>
    </row>
    <row r="2" spans="1:17" ht="14.25" customHeight="1">
      <c r="A2" s="172"/>
      <c r="B2" s="173"/>
      <c r="C2" s="174"/>
      <c r="D2" s="93"/>
      <c r="E2" s="93"/>
      <c r="F2" s="93"/>
      <c r="G2" s="93"/>
      <c r="H2" s="93"/>
      <c r="I2" s="93"/>
      <c r="J2" s="93"/>
      <c r="K2" s="93"/>
      <c r="L2" s="93"/>
      <c r="M2" s="93"/>
      <c r="N2" s="93"/>
      <c r="O2" s="93"/>
      <c r="P2" s="93"/>
    </row>
    <row r="3" spans="1:17" ht="20.100000000000001" customHeight="1">
      <c r="A3" s="172"/>
      <c r="B3" s="175" t="s">
        <v>2</v>
      </c>
      <c r="C3" s="176"/>
      <c r="D3" s="176"/>
      <c r="E3" s="176"/>
      <c r="F3" s="177"/>
      <c r="G3" s="178"/>
      <c r="H3" s="175" t="s">
        <v>60</v>
      </c>
      <c r="I3" s="176"/>
      <c r="J3" s="176"/>
      <c r="K3" s="177"/>
    </row>
    <row r="4" spans="1:17" ht="3" customHeight="1">
      <c r="A4" s="172"/>
      <c r="B4" s="179" t="s">
        <v>130</v>
      </c>
      <c r="C4" s="99"/>
      <c r="D4" s="99"/>
      <c r="E4" s="99"/>
      <c r="F4" s="180"/>
      <c r="G4" s="158"/>
      <c r="H4" s="101"/>
      <c r="I4" s="101"/>
      <c r="J4" s="101"/>
      <c r="K4" s="101"/>
      <c r="L4" s="158"/>
      <c r="M4" s="158"/>
      <c r="N4" s="158"/>
      <c r="O4" s="159"/>
      <c r="P4" s="159"/>
      <c r="Q4" s="159"/>
    </row>
    <row r="5" spans="1:17" ht="3" customHeight="1" thickBot="1">
      <c r="A5" s="172"/>
      <c r="B5" s="181"/>
      <c r="C5" s="102"/>
      <c r="D5" s="102"/>
      <c r="E5" s="102"/>
      <c r="F5" s="182"/>
      <c r="G5" s="158"/>
      <c r="H5" s="103"/>
      <c r="I5" s="104"/>
      <c r="J5" s="60"/>
      <c r="K5" s="60"/>
      <c r="L5" s="158"/>
      <c r="M5" s="158"/>
      <c r="N5" s="158"/>
      <c r="O5" s="159"/>
      <c r="P5" s="159"/>
      <c r="Q5" s="159"/>
    </row>
    <row r="6" spans="1:17" ht="31.5" customHeight="1" thickBot="1">
      <c r="A6" s="172"/>
      <c r="B6" s="181"/>
      <c r="C6" s="102"/>
      <c r="D6" s="102"/>
      <c r="E6" s="102"/>
      <c r="F6" s="182"/>
      <c r="G6" s="158"/>
      <c r="H6" s="15"/>
      <c r="I6" s="16" t="s">
        <v>62</v>
      </c>
      <c r="J6" s="17" t="s">
        <v>6</v>
      </c>
      <c r="K6" s="183"/>
      <c r="L6" s="158"/>
      <c r="M6" s="158"/>
      <c r="N6" s="158"/>
      <c r="O6" s="159"/>
      <c r="P6" s="159"/>
      <c r="Q6" s="159"/>
    </row>
    <row r="7" spans="1:17" ht="7.5" customHeight="1" thickBot="1">
      <c r="A7" s="172"/>
      <c r="B7" s="181"/>
      <c r="C7" s="102"/>
      <c r="D7" s="102"/>
      <c r="E7" s="102"/>
      <c r="F7" s="182"/>
      <c r="G7" s="158"/>
      <c r="H7" s="20"/>
      <c r="I7" s="21"/>
      <c r="J7" s="184"/>
      <c r="K7" s="185"/>
      <c r="L7" s="158"/>
      <c r="M7" s="158"/>
      <c r="N7" s="158"/>
      <c r="O7" s="159"/>
      <c r="P7" s="159"/>
      <c r="Q7" s="159"/>
    </row>
    <row r="8" spans="1:17" ht="35.25" customHeight="1" thickBot="1">
      <c r="A8" s="172"/>
      <c r="B8" s="181"/>
      <c r="C8" s="102"/>
      <c r="D8" s="102"/>
      <c r="E8" s="102"/>
      <c r="F8" s="182"/>
      <c r="G8" s="158"/>
      <c r="H8" s="24"/>
      <c r="I8" s="186" t="s">
        <v>63</v>
      </c>
      <c r="J8" s="187"/>
      <c r="K8" s="188"/>
      <c r="L8" s="158"/>
      <c r="M8" s="158"/>
      <c r="N8" s="158"/>
      <c r="O8" s="159"/>
      <c r="P8" s="159"/>
      <c r="Q8" s="159"/>
    </row>
    <row r="9" spans="1:17" ht="8.25" customHeight="1" thickBot="1">
      <c r="A9" s="172"/>
      <c r="B9" s="181"/>
      <c r="C9" s="102"/>
      <c r="D9" s="102"/>
      <c r="E9" s="102"/>
      <c r="F9" s="182"/>
      <c r="G9" s="158"/>
      <c r="H9" s="20"/>
      <c r="I9" s="21"/>
      <c r="J9" s="44"/>
      <c r="K9" s="189"/>
      <c r="L9" s="158"/>
      <c r="M9" s="158"/>
      <c r="N9" s="158"/>
      <c r="O9" s="159"/>
      <c r="P9" s="159"/>
      <c r="Q9" s="159"/>
    </row>
    <row r="10" spans="1:17" ht="33" customHeight="1" thickBot="1">
      <c r="A10" s="172"/>
      <c r="B10" s="181"/>
      <c r="C10" s="102"/>
      <c r="D10" s="102"/>
      <c r="E10" s="102"/>
      <c r="F10" s="182"/>
      <c r="G10" s="158"/>
      <c r="H10" s="31"/>
      <c r="I10" s="190" t="s">
        <v>64</v>
      </c>
      <c r="J10" s="17" t="s">
        <v>9</v>
      </c>
      <c r="K10" s="34"/>
      <c r="L10" s="158"/>
      <c r="M10" s="158"/>
      <c r="N10" s="158"/>
      <c r="O10" s="159"/>
      <c r="P10" s="159"/>
      <c r="Q10" s="159"/>
    </row>
    <row r="11" spans="1:17" ht="7.5" customHeight="1" thickBot="1">
      <c r="A11" s="172"/>
      <c r="B11" s="191"/>
      <c r="C11" s="192"/>
      <c r="D11" s="192"/>
      <c r="E11" s="192"/>
      <c r="F11" s="193"/>
      <c r="G11" s="158"/>
      <c r="H11" s="45"/>
      <c r="I11" s="36"/>
      <c r="J11" s="194"/>
      <c r="K11" s="38"/>
      <c r="L11" s="158"/>
      <c r="M11" s="158"/>
      <c r="N11" s="158"/>
      <c r="O11" s="159"/>
      <c r="P11" s="159"/>
      <c r="Q11" s="159"/>
    </row>
    <row r="12" spans="1:17" ht="30" customHeight="1" thickBot="1">
      <c r="A12" s="172"/>
      <c r="B12" s="100"/>
      <c r="C12" s="100"/>
      <c r="D12" s="100"/>
      <c r="E12" s="100"/>
      <c r="F12" s="100"/>
      <c r="G12" s="158"/>
      <c r="H12" s="39"/>
      <c r="I12" s="186" t="s">
        <v>65</v>
      </c>
      <c r="J12" s="195"/>
      <c r="K12" s="41"/>
      <c r="L12" s="158"/>
      <c r="M12" s="158"/>
      <c r="N12" s="158"/>
      <c r="O12" s="159"/>
      <c r="P12" s="159"/>
      <c r="Q12" s="159"/>
    </row>
    <row r="13" spans="1:17" ht="9.75" customHeight="1" thickBot="1">
      <c r="A13" s="172"/>
      <c r="B13" s="100"/>
      <c r="C13" s="100"/>
      <c r="D13" s="100"/>
      <c r="E13" s="100"/>
      <c r="F13" s="100"/>
      <c r="G13" s="158"/>
      <c r="H13" s="4"/>
      <c r="I13" s="43"/>
      <c r="J13" s="44"/>
      <c r="K13" s="44"/>
      <c r="L13" s="158"/>
      <c r="M13" s="158"/>
      <c r="N13" s="158"/>
      <c r="O13" s="159"/>
      <c r="P13" s="159"/>
      <c r="Q13" s="159"/>
    </row>
    <row r="14" spans="1:17" ht="28.5" customHeight="1" thickBot="1">
      <c r="A14" s="172"/>
      <c r="B14" s="196"/>
      <c r="C14" s="159"/>
      <c r="D14" s="159"/>
      <c r="E14" s="197"/>
      <c r="F14" s="159"/>
      <c r="G14" s="159"/>
      <c r="H14" s="46"/>
      <c r="I14" s="16" t="s">
        <v>11</v>
      </c>
      <c r="J14" s="198" t="s">
        <v>12</v>
      </c>
      <c r="K14" s="199"/>
      <c r="L14" s="159"/>
      <c r="M14" s="159"/>
      <c r="N14" s="159"/>
      <c r="O14" s="159"/>
      <c r="P14" s="159"/>
      <c r="Q14" s="159"/>
    </row>
    <row r="15" spans="1:17" ht="42" customHeight="1" thickTop="1" thickBot="1">
      <c r="B15" s="200" t="s">
        <v>131</v>
      </c>
      <c r="C15" s="201" t="s">
        <v>132</v>
      </c>
      <c r="D15" s="202" t="s">
        <v>133</v>
      </c>
      <c r="E15" s="202" t="s">
        <v>134</v>
      </c>
      <c r="F15" s="203" t="s">
        <v>67</v>
      </c>
      <c r="H15" s="204"/>
      <c r="I15" s="205" t="s">
        <v>13</v>
      </c>
      <c r="J15" s="206" t="s">
        <v>14</v>
      </c>
      <c r="K15" s="207"/>
    </row>
    <row r="16" spans="1:17" ht="31.5" customHeight="1" thickBot="1">
      <c r="B16" s="208"/>
      <c r="C16" s="209" t="s">
        <v>135</v>
      </c>
      <c r="D16" s="210" t="str">
        <f>IF(ISBLANK([1]A3!D8),"",[1]A3!D8)</f>
        <v>m</v>
      </c>
      <c r="E16" s="64">
        <v>0</v>
      </c>
      <c r="F16" s="211" t="s">
        <v>136</v>
      </c>
      <c r="H16" s="212"/>
      <c r="I16" s="213"/>
      <c r="J16" s="214"/>
      <c r="K16" s="214"/>
    </row>
    <row r="17" spans="2:17" ht="55.5" customHeight="1" thickBot="1">
      <c r="B17" s="215" t="s">
        <v>137</v>
      </c>
      <c r="C17" s="139" t="s">
        <v>138</v>
      </c>
      <c r="D17" s="216" t="s">
        <v>77</v>
      </c>
      <c r="E17" s="64"/>
      <c r="F17" s="145" t="s">
        <v>139</v>
      </c>
      <c r="H17" s="217" t="s">
        <v>140</v>
      </c>
    </row>
    <row r="18" spans="2:17" ht="99" customHeight="1" thickBot="1">
      <c r="B18" s="218" t="s">
        <v>74</v>
      </c>
      <c r="C18" s="139" t="s">
        <v>141</v>
      </c>
      <c r="D18" s="216" t="s">
        <v>77</v>
      </c>
      <c r="E18" s="64">
        <v>5</v>
      </c>
      <c r="F18" s="145" t="s">
        <v>142</v>
      </c>
    </row>
    <row r="19" spans="2:17" ht="26.25" customHeight="1" thickBot="1">
      <c r="B19" s="137" t="s">
        <v>79</v>
      </c>
      <c r="C19" s="139" t="s">
        <v>143</v>
      </c>
      <c r="D19" s="216" t="s">
        <v>77</v>
      </c>
      <c r="E19" s="64">
        <v>0.8</v>
      </c>
      <c r="F19" s="219"/>
    </row>
    <row r="20" spans="2:17" ht="25.5" customHeight="1" thickBot="1">
      <c r="B20" s="220"/>
      <c r="C20" s="139" t="s">
        <v>144</v>
      </c>
      <c r="D20" s="216" t="s">
        <v>77</v>
      </c>
      <c r="E20" s="64">
        <v>1.6</v>
      </c>
      <c r="F20" s="219"/>
      <c r="I20" s="221"/>
    </row>
    <row r="21" spans="2:17" ht="15.75" thickBot="1">
      <c r="B21" s="218" t="s">
        <v>86</v>
      </c>
      <c r="C21" s="139" t="s">
        <v>145</v>
      </c>
      <c r="D21" s="216" t="s">
        <v>77</v>
      </c>
      <c r="E21" s="64"/>
      <c r="F21" s="219"/>
    </row>
    <row r="22" spans="2:17" ht="15.75" thickBot="1">
      <c r="B22" s="218" t="s">
        <v>91</v>
      </c>
      <c r="C22" s="139" t="s">
        <v>146</v>
      </c>
      <c r="D22" s="216" t="s">
        <v>77</v>
      </c>
      <c r="E22" s="64"/>
      <c r="F22" s="219"/>
    </row>
    <row r="23" spans="2:17" ht="15.75" thickBot="1">
      <c r="B23" s="218" t="s">
        <v>93</v>
      </c>
      <c r="C23" s="139" t="s">
        <v>147</v>
      </c>
      <c r="D23" s="216" t="s">
        <v>77</v>
      </c>
      <c r="E23" s="64">
        <v>273.39999999999998</v>
      </c>
      <c r="F23" s="222"/>
      <c r="Q23" s="95"/>
    </row>
    <row r="24" spans="2:17" ht="15.75" thickBot="1">
      <c r="B24" s="218" t="s">
        <v>148</v>
      </c>
      <c r="C24" s="139" t="s">
        <v>149</v>
      </c>
      <c r="D24" s="216" t="s">
        <v>77</v>
      </c>
      <c r="E24" s="64">
        <v>15</v>
      </c>
      <c r="F24" s="222"/>
    </row>
    <row r="25" spans="2:17" ht="96" customHeight="1" thickBot="1">
      <c r="B25" s="137" t="s">
        <v>150</v>
      </c>
      <c r="C25" s="223" t="s">
        <v>151</v>
      </c>
      <c r="D25" s="141"/>
      <c r="E25" s="142" t="s">
        <v>152</v>
      </c>
      <c r="F25" s="145" t="s">
        <v>153</v>
      </c>
    </row>
    <row r="26" spans="2:17" ht="41.25" customHeight="1" thickBot="1">
      <c r="B26" s="220"/>
      <c r="C26" s="139" t="s">
        <v>154</v>
      </c>
      <c r="D26" s="216" t="s">
        <v>77</v>
      </c>
      <c r="E26" s="64"/>
      <c r="F26" s="145" t="s">
        <v>155</v>
      </c>
    </row>
    <row r="27" spans="2:17" ht="57.75" customHeight="1" thickBot="1">
      <c r="B27" s="218" t="s">
        <v>156</v>
      </c>
      <c r="C27" s="265" t="s">
        <v>157</v>
      </c>
      <c r="D27" s="216" t="s">
        <v>77</v>
      </c>
      <c r="E27" s="64"/>
      <c r="F27" s="224" t="s">
        <v>158</v>
      </c>
    </row>
    <row r="28" spans="2:17" ht="27.75" customHeight="1" thickBot="1">
      <c r="B28" s="218" t="s">
        <v>159</v>
      </c>
      <c r="C28" s="265" t="s">
        <v>160</v>
      </c>
      <c r="D28" s="216" t="s">
        <v>77</v>
      </c>
      <c r="E28" s="64"/>
      <c r="F28" s="225"/>
    </row>
    <row r="29" spans="2:17" ht="61.5" customHeight="1" thickBot="1">
      <c r="B29" s="226" t="s">
        <v>161</v>
      </c>
      <c r="C29" s="291" t="s">
        <v>162</v>
      </c>
      <c r="D29" s="216" t="s">
        <v>77</v>
      </c>
      <c r="E29" s="64"/>
      <c r="F29" s="227"/>
    </row>
    <row r="30" spans="2:17" ht="26.25" thickBot="1">
      <c r="B30" s="141"/>
      <c r="C30" s="228" t="s">
        <v>163</v>
      </c>
      <c r="D30" s="216" t="s">
        <v>77</v>
      </c>
      <c r="E30" s="142" t="s">
        <v>152</v>
      </c>
      <c r="F30" s="229"/>
    </row>
    <row r="31" spans="2:17" ht="46.5" customHeight="1" thickBot="1">
      <c r="B31" s="141"/>
      <c r="C31" s="230" t="s">
        <v>164</v>
      </c>
      <c r="D31" s="141"/>
      <c r="E31" s="64"/>
      <c r="F31" s="231" t="s">
        <v>165</v>
      </c>
    </row>
    <row r="32" spans="2:17" ht="15" customHeight="1" thickTop="1" thickBot="1"/>
    <row r="33" spans="2:11" ht="32.25" customHeight="1" thickTop="1" thickBot="1">
      <c r="B33" s="200" t="s">
        <v>48</v>
      </c>
      <c r="C33" s="232" t="s">
        <v>49</v>
      </c>
      <c r="E33" s="58"/>
    </row>
    <row r="34" spans="2:11" ht="37.5" customHeight="1" thickBot="1">
      <c r="B34" s="233" t="s">
        <v>166</v>
      </c>
      <c r="C34" s="88" t="s">
        <v>167</v>
      </c>
      <c r="D34" s="234"/>
      <c r="E34" s="234"/>
      <c r="H34" s="58"/>
      <c r="K34" s="58"/>
    </row>
    <row r="35" spans="2:11" ht="38.25" customHeight="1" thickBot="1">
      <c r="B35" s="235" t="s">
        <v>168</v>
      </c>
      <c r="C35" s="88" t="s">
        <v>167</v>
      </c>
      <c r="D35" s="234"/>
      <c r="E35" s="234"/>
      <c r="H35" s="236"/>
    </row>
    <row r="36" spans="2:11" ht="15.75" thickTop="1">
      <c r="H36" s="236"/>
    </row>
    <row r="39" spans="2:11" ht="15">
      <c r="H39" s="237"/>
    </row>
  </sheetData>
  <mergeCells count="14">
    <mergeCell ref="D34:E34"/>
    <mergeCell ref="D35:E35"/>
    <mergeCell ref="J14:K14"/>
    <mergeCell ref="J15:K15"/>
    <mergeCell ref="J16:K16"/>
    <mergeCell ref="B19:B20"/>
    <mergeCell ref="B25:B26"/>
    <mergeCell ref="F27:F29"/>
    <mergeCell ref="B3:F3"/>
    <mergeCell ref="H3:K3"/>
    <mergeCell ref="B4:F11"/>
    <mergeCell ref="H4:K4"/>
    <mergeCell ref="J6:K8"/>
    <mergeCell ref="J10:K12"/>
  </mergeCells>
  <conditionalFormatting sqref="C34">
    <cfRule type="containsBlanks" dxfId="38" priority="18">
      <formula>LEN(TRIM(C34))=0</formula>
    </cfRule>
  </conditionalFormatting>
  <conditionalFormatting sqref="C35">
    <cfRule type="containsBlanks" dxfId="37" priority="17">
      <formula>LEN(TRIM(C35))=0</formula>
    </cfRule>
  </conditionalFormatting>
  <conditionalFormatting sqref="E17:E28">
    <cfRule type="containsBlanks" dxfId="36" priority="21">
      <formula>LEN(TRIM(E17))=0</formula>
    </cfRule>
  </conditionalFormatting>
  <conditionalFormatting sqref="C35">
    <cfRule type="containsBlanks" dxfId="35" priority="16">
      <formula>LEN(TRIM(C35))=0</formula>
    </cfRule>
  </conditionalFormatting>
  <conditionalFormatting sqref="F26 C26:D26">
    <cfRule type="expression" dxfId="34" priority="13">
      <formula>$E$25="NO"</formula>
    </cfRule>
  </conditionalFormatting>
  <conditionalFormatting sqref="E26">
    <cfRule type="expression" dxfId="33" priority="14">
      <formula>$E$25="NO"</formula>
    </cfRule>
  </conditionalFormatting>
  <conditionalFormatting sqref="E27">
    <cfRule type="expression" dxfId="32" priority="12">
      <formula>NOT(E28="")</formula>
    </cfRule>
  </conditionalFormatting>
  <conditionalFormatting sqref="E28">
    <cfRule type="expression" dxfId="31" priority="19">
      <formula>NOT(E29="")</formula>
    </cfRule>
    <cfRule type="expression" dxfId="30" priority="20">
      <formula>NOT(E27="")</formula>
    </cfRule>
  </conditionalFormatting>
  <conditionalFormatting sqref="D17:D24 D26:D29">
    <cfRule type="containsBlanks" dxfId="29" priority="15">
      <formula>LEN(TRIM(D17))=0</formula>
    </cfRule>
  </conditionalFormatting>
  <conditionalFormatting sqref="E29">
    <cfRule type="expression" dxfId="28" priority="9">
      <formula>NOT($E$28="")</formula>
    </cfRule>
    <cfRule type="containsBlanks" dxfId="27" priority="22">
      <formula>LEN(TRIM(E29))=0</formula>
    </cfRule>
  </conditionalFormatting>
  <conditionalFormatting sqref="C28:D28">
    <cfRule type="expression" dxfId="26" priority="10">
      <formula>NOT($E$29="")</formula>
    </cfRule>
    <cfRule type="expression" dxfId="25" priority="11">
      <formula>NOT($E$27="")</formula>
    </cfRule>
  </conditionalFormatting>
  <conditionalFormatting sqref="C27:D27">
    <cfRule type="expression" dxfId="24" priority="8">
      <formula>NOT($E$28="")</formula>
    </cfRule>
  </conditionalFormatting>
  <conditionalFormatting sqref="C29:D29">
    <cfRule type="expression" dxfId="23" priority="7">
      <formula>NOT($E$28="")</formula>
    </cfRule>
  </conditionalFormatting>
  <conditionalFormatting sqref="D30">
    <cfRule type="containsBlanks" dxfId="22" priority="6">
      <formula>LEN(TRIM(D30))=0</formula>
    </cfRule>
  </conditionalFormatting>
  <conditionalFormatting sqref="D30">
    <cfRule type="expression" dxfId="21" priority="5">
      <formula>NOT($E$28="")</formula>
    </cfRule>
  </conditionalFormatting>
  <conditionalFormatting sqref="E30">
    <cfRule type="containsBlanks" dxfId="20" priority="4">
      <formula>LEN(TRIM(E30))=0</formula>
    </cfRule>
  </conditionalFormatting>
  <conditionalFormatting sqref="E31">
    <cfRule type="expression" dxfId="19" priority="2">
      <formula>$E$30="NO"</formula>
    </cfRule>
    <cfRule type="containsBlanks" dxfId="18" priority="3">
      <formula>LEN(TRIM(E31))=0</formula>
    </cfRule>
  </conditionalFormatting>
  <conditionalFormatting sqref="C31 F31">
    <cfRule type="expression" dxfId="17" priority="1">
      <formula>$E$30="NO"</formula>
    </cfRule>
  </conditionalFormatting>
  <dataValidations count="1">
    <dataValidation type="list" showInputMessage="1" showErrorMessage="1" sqref="E25 E30 C34:C35" xr:uid="{321D8F83-9CA7-44D1-BA5D-3343FD684CE0}">
      <formula1>"YES, NO"</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B2A7-9694-452C-8625-462E5BF5BA03}">
  <dimension ref="A1:N34"/>
  <sheetViews>
    <sheetView tabSelected="1" topLeftCell="A13" workbookViewId="0">
      <selection activeCell="B19" sqref="B19:B24"/>
    </sheetView>
  </sheetViews>
  <sheetFormatPr defaultRowHeight="12.75"/>
  <cols>
    <col min="1" max="1" width="1.85546875" style="94" customWidth="1"/>
    <col min="2" max="2" width="31.28515625" style="94" customWidth="1"/>
    <col min="3" max="3" width="14.7109375" style="94" customWidth="1"/>
    <col min="4" max="4" width="9.140625" style="94"/>
    <col min="5" max="5" width="9.5703125" style="94" customWidth="1"/>
    <col min="6" max="6" width="9.140625" style="94"/>
    <col min="7" max="7" width="15.5703125" style="94" customWidth="1"/>
    <col min="8" max="8" width="15.7109375" style="94" customWidth="1"/>
    <col min="9" max="9" width="17.28515625" style="94" customWidth="1"/>
    <col min="10" max="10" width="22.5703125" style="94" customWidth="1"/>
    <col min="11" max="11" width="27.85546875" style="94" customWidth="1"/>
    <col min="12" max="16384" width="9.140625" style="94"/>
  </cols>
  <sheetData>
    <row r="1" spans="1:14" ht="28.5">
      <c r="A1" s="1"/>
      <c r="B1" s="2" t="s">
        <v>169</v>
      </c>
      <c r="C1" s="92" t="s">
        <v>170</v>
      </c>
      <c r="D1" s="92"/>
      <c r="E1" s="3"/>
      <c r="F1" s="3"/>
      <c r="G1" s="3"/>
      <c r="H1" s="3"/>
      <c r="I1" s="3"/>
      <c r="J1" s="3"/>
      <c r="K1" s="3"/>
      <c r="L1" s="93"/>
      <c r="M1" s="93"/>
      <c r="N1" s="93"/>
    </row>
    <row r="2" spans="1:14" ht="28.5">
      <c r="A2" s="172"/>
      <c r="B2" s="173"/>
      <c r="C2" s="174"/>
      <c r="D2" s="174"/>
      <c r="E2" s="93"/>
      <c r="F2" s="93"/>
      <c r="G2" s="93"/>
      <c r="H2" s="93"/>
      <c r="I2" s="93"/>
      <c r="J2" s="93"/>
      <c r="K2" s="93"/>
      <c r="L2" s="93"/>
      <c r="M2" s="93"/>
      <c r="N2" s="93"/>
    </row>
    <row r="3" spans="1:14" ht="28.5">
      <c r="A3" s="172"/>
      <c r="B3" s="175" t="s">
        <v>2</v>
      </c>
      <c r="C3" s="176"/>
      <c r="D3" s="176"/>
      <c r="E3" s="176"/>
      <c r="F3" s="177"/>
      <c r="G3" s="238"/>
      <c r="H3" s="175" t="s">
        <v>60</v>
      </c>
      <c r="I3" s="176"/>
      <c r="J3" s="176"/>
      <c r="K3" s="177"/>
    </row>
    <row r="4" spans="1:14" ht="28.5">
      <c r="A4" s="172"/>
      <c r="B4" s="239" t="s">
        <v>171</v>
      </c>
      <c r="C4" s="240"/>
      <c r="D4" s="240"/>
      <c r="E4" s="240"/>
      <c r="F4" s="241"/>
      <c r="G4" s="158"/>
      <c r="H4" s="101"/>
      <c r="I4" s="101"/>
      <c r="J4" s="101"/>
      <c r="K4" s="101"/>
      <c r="L4" s="159"/>
      <c r="M4" s="159"/>
      <c r="N4" s="159"/>
    </row>
    <row r="5" spans="1:14" ht="29.25" thickBot="1">
      <c r="A5" s="172"/>
      <c r="B5" s="239"/>
      <c r="C5" s="240"/>
      <c r="D5" s="240"/>
      <c r="E5" s="240"/>
      <c r="F5" s="241"/>
      <c r="G5" s="159"/>
      <c r="H5" s="242"/>
      <c r="I5" s="104"/>
      <c r="J5" s="60"/>
      <c r="K5" s="60"/>
      <c r="L5" s="159"/>
      <c r="M5" s="159"/>
      <c r="N5" s="159"/>
    </row>
    <row r="6" spans="1:14" ht="39" thickBot="1">
      <c r="A6" s="172"/>
      <c r="B6" s="239"/>
      <c r="C6" s="240"/>
      <c r="D6" s="240"/>
      <c r="E6" s="240"/>
      <c r="F6" s="241"/>
      <c r="G6" s="159"/>
      <c r="H6" s="15"/>
      <c r="I6" s="243" t="s">
        <v>62</v>
      </c>
      <c r="J6" s="33" t="s">
        <v>6</v>
      </c>
      <c r="K6" s="183"/>
      <c r="L6" s="159"/>
      <c r="M6" s="159"/>
      <c r="N6" s="159"/>
    </row>
    <row r="7" spans="1:14" ht="29.25" thickBot="1">
      <c r="A7" s="172"/>
      <c r="B7" s="239"/>
      <c r="C7" s="240"/>
      <c r="D7" s="240"/>
      <c r="E7" s="240"/>
      <c r="F7" s="241"/>
      <c r="G7" s="159"/>
      <c r="H7" s="244"/>
      <c r="I7" s="28"/>
      <c r="J7" s="245"/>
      <c r="K7" s="185"/>
      <c r="L7" s="159"/>
      <c r="M7" s="159"/>
      <c r="N7" s="159"/>
    </row>
    <row r="8" spans="1:14" ht="29.25" thickBot="1">
      <c r="A8" s="172"/>
      <c r="B8" s="239"/>
      <c r="C8" s="240"/>
      <c r="D8" s="240"/>
      <c r="E8" s="240"/>
      <c r="F8" s="241"/>
      <c r="G8" s="159"/>
      <c r="H8" s="24"/>
      <c r="I8" s="25" t="s">
        <v>63</v>
      </c>
      <c r="J8" s="246"/>
      <c r="K8" s="188"/>
      <c r="L8" s="159"/>
      <c r="M8" s="159"/>
      <c r="N8" s="159"/>
    </row>
    <row r="9" spans="1:14" ht="29.25" thickBot="1">
      <c r="A9" s="172"/>
      <c r="B9" s="239"/>
      <c r="C9" s="240"/>
      <c r="D9" s="240"/>
      <c r="E9" s="240"/>
      <c r="F9" s="241"/>
      <c r="G9" s="159"/>
      <c r="H9" s="20"/>
      <c r="I9" s="21"/>
      <c r="J9" s="44"/>
      <c r="K9" s="189"/>
      <c r="L9" s="159"/>
      <c r="M9" s="159"/>
      <c r="N9" s="159"/>
    </row>
    <row r="10" spans="1:14" ht="39" thickBot="1">
      <c r="A10" s="172"/>
      <c r="B10" s="100"/>
      <c r="C10" s="100"/>
      <c r="D10" s="100"/>
      <c r="E10" s="100"/>
      <c r="F10" s="100"/>
      <c r="G10" s="159"/>
      <c r="H10" s="31"/>
      <c r="I10" s="32" t="s">
        <v>64</v>
      </c>
      <c r="J10" s="33" t="s">
        <v>9</v>
      </c>
      <c r="K10" s="34"/>
      <c r="L10" s="159"/>
      <c r="M10" s="159"/>
      <c r="N10" s="159"/>
    </row>
    <row r="11" spans="1:14" ht="29.25" thickBot="1">
      <c r="A11" s="172"/>
      <c r="B11" s="100"/>
      <c r="C11" s="100"/>
      <c r="D11" s="100"/>
      <c r="E11" s="100"/>
      <c r="F11" s="100"/>
      <c r="G11" s="159"/>
      <c r="H11" s="45"/>
      <c r="I11" s="36"/>
      <c r="J11" s="37"/>
      <c r="K11" s="38"/>
      <c r="L11" s="159"/>
      <c r="M11" s="159"/>
      <c r="N11" s="159"/>
    </row>
    <row r="12" spans="1:14" ht="29.25" thickBot="1">
      <c r="A12" s="172"/>
      <c r="B12" s="196"/>
      <c r="C12" s="159"/>
      <c r="D12" s="159"/>
      <c r="E12" s="159"/>
      <c r="F12" s="159"/>
      <c r="G12" s="159"/>
      <c r="H12" s="39"/>
      <c r="I12" s="25" t="s">
        <v>65</v>
      </c>
      <c r="J12" s="40"/>
      <c r="K12" s="41"/>
      <c r="L12" s="159"/>
      <c r="M12" s="159"/>
      <c r="N12" s="159"/>
    </row>
    <row r="13" spans="1:14" ht="29.25" thickBot="1">
      <c r="A13" s="172"/>
      <c r="B13" s="196"/>
      <c r="C13" s="159"/>
      <c r="D13" s="159"/>
      <c r="E13" s="159"/>
      <c r="F13" s="159"/>
      <c r="G13" s="159"/>
      <c r="H13" s="4"/>
      <c r="I13" s="43"/>
      <c r="J13" s="44"/>
      <c r="K13" s="44"/>
      <c r="L13" s="159"/>
      <c r="M13" s="159"/>
      <c r="N13" s="159"/>
    </row>
    <row r="14" spans="1:14" ht="15.75" thickBot="1">
      <c r="B14" s="217" t="s">
        <v>172</v>
      </c>
      <c r="C14" s="95"/>
      <c r="D14" s="95"/>
      <c r="E14" s="95"/>
      <c r="F14" s="247"/>
      <c r="H14" s="46"/>
      <c r="I14" s="243" t="s">
        <v>11</v>
      </c>
      <c r="J14" s="48" t="s">
        <v>12</v>
      </c>
      <c r="K14" s="199"/>
    </row>
    <row r="15" spans="1:14" ht="15.75" thickBot="1">
      <c r="B15" s="45" t="str">
        <f>IF(F14="YES", "Does the arm have any electrically powered systems?", "")</f>
        <v/>
      </c>
      <c r="C15" s="95"/>
      <c r="D15" s="95"/>
      <c r="E15" s="95"/>
      <c r="F15" s="248"/>
      <c r="J15" s="130"/>
    </row>
    <row r="16" spans="1:14" ht="15">
      <c r="B16" s="249" t="str">
        <f>IF(F14="", "", IF(F14="NO", "Fill in this table.", IF(AND(F14="YES", F15=""),"", IF(AND(F14="YES", F15="NO"), "Most of this table is not applicable in this case. Only specify the Hazardous Area Classification.",  "Fill in this table.") )))</f>
        <v/>
      </c>
      <c r="C16" s="95"/>
      <c r="D16" s="95"/>
      <c r="E16" s="95"/>
      <c r="F16" s="45"/>
      <c r="H16" s="204"/>
      <c r="I16" s="243" t="s">
        <v>13</v>
      </c>
      <c r="J16" s="206" t="s">
        <v>14</v>
      </c>
      <c r="K16" s="207"/>
    </row>
    <row r="17" spans="2:11" ht="15.75" thickBot="1">
      <c r="I17" s="58"/>
    </row>
    <row r="18" spans="2:11" ht="46.5" thickTop="1" thickBot="1">
      <c r="B18" s="200" t="s">
        <v>173</v>
      </c>
      <c r="C18" s="202" t="s">
        <v>174</v>
      </c>
      <c r="D18" s="202" t="s">
        <v>175</v>
      </c>
      <c r="E18" s="202" t="s">
        <v>176</v>
      </c>
      <c r="F18" s="202" t="s">
        <v>177</v>
      </c>
      <c r="G18" s="232" t="s">
        <v>178</v>
      </c>
      <c r="I18" s="236"/>
    </row>
    <row r="19" spans="2:11" ht="15.75" thickBot="1">
      <c r="B19" s="292" t="s">
        <v>179</v>
      </c>
      <c r="C19" s="64"/>
      <c r="D19" s="64"/>
      <c r="E19" s="64"/>
      <c r="F19" s="64"/>
      <c r="G19" s="64"/>
      <c r="I19" s="236"/>
    </row>
    <row r="20" spans="2:11" ht="15.75" thickBot="1">
      <c r="B20" s="292" t="s">
        <v>180</v>
      </c>
      <c r="C20" s="64"/>
      <c r="D20" s="64"/>
      <c r="E20" s="64"/>
      <c r="F20" s="64"/>
      <c r="G20" s="64"/>
    </row>
    <row r="21" spans="2:11" ht="15.75" thickBot="1">
      <c r="B21" s="293" t="s">
        <v>181</v>
      </c>
      <c r="C21" s="64"/>
      <c r="D21" s="64"/>
      <c r="E21" s="64"/>
      <c r="F21" s="64"/>
      <c r="G21" s="64"/>
    </row>
    <row r="22" spans="2:11" ht="15.75" thickBot="1">
      <c r="B22" s="293" t="s">
        <v>182</v>
      </c>
      <c r="C22" s="64"/>
      <c r="D22" s="64"/>
      <c r="E22" s="64"/>
      <c r="F22" s="64"/>
      <c r="G22" s="64"/>
    </row>
    <row r="23" spans="2:11" ht="15.75" thickBot="1">
      <c r="B23" s="294" t="s">
        <v>183</v>
      </c>
      <c r="C23" s="64"/>
      <c r="D23" s="64"/>
      <c r="E23" s="64"/>
      <c r="F23" s="64"/>
      <c r="G23" s="64"/>
    </row>
    <row r="24" spans="2:11" ht="27" thickTop="1" thickBot="1">
      <c r="B24" s="295" t="s">
        <v>184</v>
      </c>
      <c r="C24" s="250"/>
      <c r="D24" s="250"/>
      <c r="E24" s="250"/>
      <c r="F24" s="250"/>
      <c r="G24" s="250"/>
      <c r="H24" s="130"/>
      <c r="K24" s="130"/>
    </row>
    <row r="25" spans="2:11" ht="16.5" thickTop="1" thickBot="1">
      <c r="I25" s="251"/>
    </row>
    <row r="26" spans="2:11" ht="16.5" thickTop="1" thickBot="1">
      <c r="B26" s="252" t="s">
        <v>48</v>
      </c>
      <c r="C26" s="253" t="s">
        <v>49</v>
      </c>
    </row>
    <row r="27" spans="2:11" ht="26.25" thickBot="1">
      <c r="B27" s="87" t="s">
        <v>185</v>
      </c>
      <c r="C27" s="88"/>
    </row>
    <row r="28" spans="2:11" ht="26.25" thickBot="1">
      <c r="B28" s="254" t="s">
        <v>186</v>
      </c>
      <c r="C28" s="88"/>
    </row>
    <row r="29" spans="2:11" ht="13.5" thickTop="1"/>
    <row r="30" spans="2:11" ht="15">
      <c r="B30" s="237"/>
    </row>
    <row r="32" spans="2:11" ht="15">
      <c r="B32" s="237"/>
    </row>
    <row r="34" spans="2:2" ht="15">
      <c r="B34" s="237"/>
    </row>
  </sheetData>
  <mergeCells count="9">
    <mergeCell ref="J14:K14"/>
    <mergeCell ref="J16:K16"/>
    <mergeCell ref="C24:G24"/>
    <mergeCell ref="B3:F3"/>
    <mergeCell ref="H3:K3"/>
    <mergeCell ref="B4:F9"/>
    <mergeCell ref="H4:K4"/>
    <mergeCell ref="J6:K8"/>
    <mergeCell ref="J10:K12"/>
  </mergeCells>
  <conditionalFormatting sqref="C19:E19 G19 C24">
    <cfRule type="containsBlanks" dxfId="16" priority="10">
      <formula>LEN(TRIM(C19))=0</formula>
    </cfRule>
  </conditionalFormatting>
  <conditionalFormatting sqref="C27:C28 F14">
    <cfRule type="containsBlanks" dxfId="15" priority="7">
      <formula>LEN(TRIM(C14))=0</formula>
    </cfRule>
  </conditionalFormatting>
  <conditionalFormatting sqref="F15">
    <cfRule type="notContainsBlanks" dxfId="14" priority="4">
      <formula>LEN(TRIM(F15))&gt;0</formula>
    </cfRule>
    <cfRule type="expression" dxfId="13" priority="6">
      <formula>B15="Does the arm have any electrically powered systems?"</formula>
    </cfRule>
  </conditionalFormatting>
  <conditionalFormatting sqref="F19">
    <cfRule type="containsBlanks" dxfId="12" priority="11">
      <formula>LEN(TRIM(F19))=0</formula>
    </cfRule>
  </conditionalFormatting>
  <conditionalFormatting sqref="B19 B21:B23">
    <cfRule type="expression" dxfId="11" priority="9">
      <formula>$F$15="NO"</formula>
    </cfRule>
  </conditionalFormatting>
  <conditionalFormatting sqref="C19:G19">
    <cfRule type="expression" dxfId="10" priority="8">
      <formula>$F$15="NO"</formula>
    </cfRule>
  </conditionalFormatting>
  <conditionalFormatting sqref="F14">
    <cfRule type="notContainsBlanks" dxfId="9" priority="5">
      <formula>LEN(TRIM(F14))&gt;0</formula>
    </cfRule>
  </conditionalFormatting>
  <conditionalFormatting sqref="B20">
    <cfRule type="expression" dxfId="8" priority="3">
      <formula>$F$15="NO"</formula>
    </cfRule>
  </conditionalFormatting>
  <conditionalFormatting sqref="C20:G23">
    <cfRule type="containsBlanks" dxfId="1" priority="2">
      <formula>LEN(TRIM(C20))=0</formula>
    </cfRule>
  </conditionalFormatting>
  <conditionalFormatting sqref="F19">
    <cfRule type="containsBlanks" dxfId="0" priority="1">
      <formula>LEN(TRIM(F19))=0</formula>
    </cfRule>
  </conditionalFormatting>
  <dataValidations count="3">
    <dataValidation type="list" allowBlank="1" showInputMessage="1" showErrorMessage="1" sqref="C30" xr:uid="{A6D22FEE-2900-4987-A138-129E939BD058}">
      <formula1>list1</formula1>
    </dataValidation>
    <dataValidation type="list" allowBlank="1" showInputMessage="1" showErrorMessage="1" sqref="C27:C28" xr:uid="{F40F0183-BEA2-4CFF-BA09-02DF98D25804}">
      <formula1>"YES, NO"</formula1>
    </dataValidation>
    <dataValidation type="list" showInputMessage="1" showErrorMessage="1" sqref="F14:F15" xr:uid="{7E5D8C39-C466-489B-A528-A511B5EDE539}">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vt:lpstr>
      <vt:lpstr>2</vt:lpstr>
      <vt:lpstr>3</vt:lpstr>
      <vt:lpstr>4</vt:lpstr>
      <vt:lpstr>5</vt:lpstr>
      <vt:lpstr>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Amirhamed Alviri</dc:creator>
  <cp:lastModifiedBy>Amirhamed Alviri</cp:lastModifiedBy>
  <dcterms:created xsi:type="dcterms:W3CDTF">2024-07-14T06:33:01Z</dcterms:created>
  <dcterms:modified xsi:type="dcterms:W3CDTF">2024-07-14T06:48:21Z</dcterms:modified>
</cp:coreProperties>
</file>