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mirzadeh\Desktop\"/>
    </mc:Choice>
  </mc:AlternateContent>
  <xr:revisionPtr revIDLastSave="0" documentId="13_ncr:1_{8CDE7064-A1B8-482A-A420-B2C3D670FEFF}" xr6:coauthVersionLast="47" xr6:coauthVersionMax="47" xr10:uidLastSave="{00000000-0000-0000-0000-000000000000}"/>
  <bookViews>
    <workbookView xWindow="-120" yWindow="-120" windowWidth="29040" windowHeight="15840" xr2:uid="{DFBFDC19-A52F-4732-9795-B5D89FD2E15A}"/>
  </bookViews>
  <sheets>
    <sheet name="لیست پرداخت0407" sheetId="1" r:id="rId1"/>
    <sheet name="0130" sheetId="2" r:id="rId2"/>
    <sheet name="10192" sheetId="3" r:id="rId3"/>
  </sheets>
  <definedNames>
    <definedName name="_xlnm._FilterDatabase" localSheetId="0" hidden="1">'لیست پرداخت0407'!$B$1:$B$2</definedName>
    <definedName name="_xlnm.Print_Area" localSheetId="0">'لیست پرداخت0407'!$A$1:$F$41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41" i="1"/>
  <c r="D6" i="2" l="1"/>
  <c r="D11" i="3" l="1"/>
</calcChain>
</file>

<file path=xl/sharedStrings.xml><?xml version="1.0" encoding="utf-8"?>
<sst xmlns="http://schemas.openxmlformats.org/spreadsheetml/2006/main" count="123" uniqueCount="96">
  <si>
    <t>ردیف</t>
  </si>
  <si>
    <t>نام و نام خانوادگی/ نام شرکت</t>
  </si>
  <si>
    <t>شماره حساب / شبا</t>
  </si>
  <si>
    <t>مبلغ</t>
  </si>
  <si>
    <t>توضیحات</t>
  </si>
  <si>
    <t>جمع</t>
  </si>
  <si>
    <t>لیست سوم پرداخت هزینه های شرکت سپهر مولد مورخ 1403/10/19</t>
  </si>
  <si>
    <t>حسین نصیری</t>
  </si>
  <si>
    <t>نوشاد پژوهش</t>
  </si>
  <si>
    <t>رسول خاجوی</t>
  </si>
  <si>
    <t>بهمن مکاری</t>
  </si>
  <si>
    <t>علی اصغر امیری</t>
  </si>
  <si>
    <t>محمدحسین کرمی دلاور</t>
  </si>
  <si>
    <t xml:space="preserve">احمد امینی </t>
  </si>
  <si>
    <t>سید محمود هاشمی</t>
  </si>
  <si>
    <t>IR94  0570  0777  0000  1100  8210  01</t>
  </si>
  <si>
    <t>IR38  0120  0200  0000  9891  6376  29</t>
  </si>
  <si>
    <t>IR29  0120  0200  0000  8812  1028  69</t>
  </si>
  <si>
    <t>IR89  0180  0000  0000  4561  6206  90</t>
  </si>
  <si>
    <t>IR20  0120  0000  0000  5398  0999  82</t>
  </si>
  <si>
    <t>IR14  0120  0000  0000  8029  0415  66</t>
  </si>
  <si>
    <t>IR97  0170  0000  0035  9449  5730  08</t>
  </si>
  <si>
    <t>IR07  0180  0000  0000  8537  5599  19</t>
  </si>
  <si>
    <t xml:space="preserve">بابت پرداخت حقوق پرسنل ستاره تاراز _ آقای رسول خاجوی </t>
  </si>
  <si>
    <t xml:space="preserve">بابت پرداخت حقوق پرسنل ستاره تاراز _ آقای نوشاد پژوهش </t>
  </si>
  <si>
    <t>بابت پرداخت حقوق پرسنل ستاره تاراز _ آقای حسین نصیری</t>
  </si>
  <si>
    <t xml:space="preserve">بابت پرداخت حقوق پرسنل ستاره تاراز _ آقای بهمن مکاری </t>
  </si>
  <si>
    <t>بابت پرداخت حقوق پرسنل ستاره تاراز _ آقای علی اصغر امیری</t>
  </si>
  <si>
    <t>بابت پرداخت حقوق پرسنل ستاره تاراز _ آقای محمد حسین کرمی دلاور</t>
  </si>
  <si>
    <t>بابت پرداخت حقوق پرسنل ستاره تاراز _ آقای احمد امینی</t>
  </si>
  <si>
    <t>بابت پرداخت حقوق پرسنل ستاره تاراز _ آقای سید محمود هاشمی</t>
  </si>
  <si>
    <t>مطابق لیست پیوست</t>
  </si>
  <si>
    <t>لیست دوم پرداخت هزینه های شرکت سپهر مولد مورخ 1404/01/30</t>
  </si>
  <si>
    <t>پرسنل پیش راه اندازی (نیرو فرآیند پالایش کیمیا)</t>
  </si>
  <si>
    <t>بابت پرداخت حقوق اسفند ماه 1403 پرسنل پیش راه اندازی (نیرو فرآیند پالایش کیمیا) مطابق لیست پیوست</t>
  </si>
  <si>
    <t>بابت پرداخت عیدی 1403 پرسنل پیش راه اندازی (نیرو فرآیند پالایش کیمیا) مطابق لیست پیوست</t>
  </si>
  <si>
    <t xml:space="preserve">جمع </t>
  </si>
  <si>
    <t>.</t>
  </si>
  <si>
    <t xml:space="preserve">هزینه صدور گواهی مبدا محموله کنترل پنل </t>
  </si>
  <si>
    <t>هزینه حمل محموله شرکت دیباکو ق 149</t>
  </si>
  <si>
    <t>خرید لوازم داکت کشی و... طی ش ف 914</t>
  </si>
  <si>
    <t>خرید لوازم جهت پمپ و مخرن ساختمان شرکت</t>
  </si>
  <si>
    <t>حسن نجاری</t>
  </si>
  <si>
    <t>کرمی_تشخیصی_صفری</t>
  </si>
  <si>
    <t>بابت شارژ 2 فقره تنخواه به ش 25 و 26 سایت آقای کرمی</t>
  </si>
  <si>
    <t>تسویه ف 104 کالای مس کاظم جابجایی،سرویس و راه اندازی مجدد کولر گازی دفتر مرکزی</t>
  </si>
  <si>
    <t>فرداد تهویه فنی شاهرخی</t>
  </si>
  <si>
    <t>امید دانشور(نوین چاپ)</t>
  </si>
  <si>
    <t>حسینعلی رجبی A105</t>
  </si>
  <si>
    <t>پیشگامان ارتباطات جنوب</t>
  </si>
  <si>
    <t xml:space="preserve">ص و ش 50956-7 تیرماه 1404 </t>
  </si>
  <si>
    <t>تسویه نهایی ف ش 14639 و 14640 خرید حکاکی لیزری</t>
  </si>
  <si>
    <t>تسویه نهایی ف ش 2544 درخواست 0619 خرید 50 کیسه سیمان</t>
  </si>
  <si>
    <t>تسویه نهایی ف 191 خرید شیم پلیت</t>
  </si>
  <si>
    <t>بیمه آسیا</t>
  </si>
  <si>
    <t>بیمه آسیا-قسط 7 بیمه تمام خطر الحاقیه 4 (سر رسید 1404/03/01)</t>
  </si>
  <si>
    <t>بیمه آسیا-قسط 8 بیمه تمام خطر الحاقیه 4 (سر رسید 1404/04/01)</t>
  </si>
  <si>
    <t>بیمه آسیا-قسط 9 بیمه تمام خطر الحاقیه 4 (سر رسید 1404/05/01)</t>
  </si>
  <si>
    <t>بیمه آسیا-مانده قسط 5 بیمه تمام خطر الحاقیه 4 (سر رسید 1404/01/01)</t>
  </si>
  <si>
    <t>بیمه آسیا-قسط 6 بیمه تمام خطر الحاقیه 4 (سر رسید 1404/02/01)</t>
  </si>
  <si>
    <t>بیمه آسیا-قسط 7 بیمه تمام خطر الحاقیه 5 (سر رسید 1404/03/01)</t>
  </si>
  <si>
    <t>بیمه آسیا-قسط 8 بیمه تمام خطر الحاقیه 5 (سر رسید 1404/04/01)</t>
  </si>
  <si>
    <t>بیمه آسیا-قسط 9 بیمه تمام خطر الحاقیه 5 (سر رسید 1404/05/01)</t>
  </si>
  <si>
    <t>تعمیر سرور دوربین سایت</t>
  </si>
  <si>
    <t>محبوبه مشهور (کارتابل)</t>
  </si>
  <si>
    <t>تابان راه بندر (کارتابل)</t>
  </si>
  <si>
    <t>تکنو مهر (رضا حیدرخانی) (کارتابل)</t>
  </si>
  <si>
    <t>بهزاد مزرعه فراهانی (کارتابل)</t>
  </si>
  <si>
    <t>بابت پرداخت نهایی ف ش 1350 و 1349 خرید دمپر</t>
  </si>
  <si>
    <t>تسویه قبل از VAT پ ف 7632 گسگت منجیت دار</t>
  </si>
  <si>
    <t>تسویه قبل از VAT پ ف 6869 گسگت منجیت دار</t>
  </si>
  <si>
    <t>علی باقری (ایران پیچ)</t>
  </si>
  <si>
    <t>(بلابادی)شرکت سامانیتا شبکه فن آوا</t>
  </si>
  <si>
    <t>(بلابادی)ریکو</t>
  </si>
  <si>
    <t>عباس کریمی زاده(مصالح ساختمانی اعتماد)</t>
  </si>
  <si>
    <t>لیست تعهدات 1404/05/19</t>
  </si>
  <si>
    <t>پژمان روحی (پولاد پیچ سوپلای)</t>
  </si>
  <si>
    <t>پرداخت نهایی ف ش 13670 خرید اکسپنشن</t>
  </si>
  <si>
    <t>نشا گستر پردیس</t>
  </si>
  <si>
    <t>پرداخت VAT فاکتوز 713 خرید لوله پلس اتسلن شیاردار</t>
  </si>
  <si>
    <t>ناصر خلیلی (فروشگاه مرکزی دلند الکتریک)</t>
  </si>
  <si>
    <t>بابت تسویه کامل پ ف 1143 خرید کلید و پریز و سوکت</t>
  </si>
  <si>
    <t>محمد علی مرادی</t>
  </si>
  <si>
    <t>بابت تسویه نهایی خرید خدمات رفع پانچ ایستگاه گاز</t>
  </si>
  <si>
    <t>سعید افشار (بازرگانی پارس)</t>
  </si>
  <si>
    <t>بابت تسویه نهایی ف ش 27449 خرید رزین،کبالتف و ...</t>
  </si>
  <si>
    <t>برق و صنعت طاها</t>
  </si>
  <si>
    <t>بابت تسویه نهایی ف ش 25098485 خرید تگ فلزی کابل</t>
  </si>
  <si>
    <t xml:space="preserve">نو اندیشان پالایش جم </t>
  </si>
  <si>
    <t>بابت تسویه نهایی ف ش 7082 خرید هزینه حمل کسری ساپورت برای ستاره تاراز</t>
  </si>
  <si>
    <t>بابت پرداخت نهایی ف ش 251187 خرید هندی کیپ</t>
  </si>
  <si>
    <t>بابت پرداخت نهایی ف ش 251218 خرید ترمینال ریلی و شیشه ای</t>
  </si>
  <si>
    <t>محمود بخشی</t>
  </si>
  <si>
    <t>نسترن میرزاده</t>
  </si>
  <si>
    <t>مساعده</t>
  </si>
  <si>
    <t>وام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</si>
</sst>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 * #,##0.00_-_ ;_ * #,##0.00\-_ ;_ * &quot;-&quot;??_-_ ;_ @_ "/>
    <numFmt numFmtId="168" formatCode="_-* #,##0.00_-;_-* #,##0.00\-;_-* &quot;-&quot;??_-;_-@_-"/>
    <numFmt numFmtId="170" formatCode="_-* #,##0\ _ _-;\-* #,##0\ _ _-;_-* &quot;-&quot;\ _ 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name val="B Lotus"/>
      <charset val="178"/>
    </font>
    <font>
      <b/>
      <sz val="28"/>
      <color theme="1"/>
      <name val="B Nazanin"/>
      <charset val="178"/>
    </font>
    <font>
      <b/>
      <sz val="28"/>
      <name val="B Nazanin"/>
      <charset val="178"/>
    </font>
    <font>
      <b/>
      <sz val="48"/>
      <color theme="1"/>
      <name val="B Nazanin"/>
      <charset val="178"/>
    </font>
    <font>
      <b/>
      <sz val="36"/>
      <name val="B Nazanin"/>
      <charset val="178"/>
    </font>
    <font>
      <b/>
      <sz val="36"/>
      <color theme="1"/>
      <name val="B Nazanin"/>
      <charset val="178"/>
    </font>
    <font>
      <b/>
      <sz val="48"/>
      <name val="B Nazanin"/>
      <charset val="178"/>
    </font>
    <font>
      <b/>
      <sz val="72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20"/>
      <name val="B Nazanin"/>
      <charset val="178"/>
    </font>
    <font>
      <b/>
      <sz val="20"/>
      <color theme="1"/>
      <name val="B Nazanin"/>
      <charset val="178"/>
    </font>
    <font>
      <b/>
      <sz val="18"/>
      <color theme="1"/>
      <name val="B Nazanin"/>
      <charset val="178"/>
    </font>
    <font>
      <u/>
      <sz val="10"/>
      <color theme="10"/>
      <name val="Arial"/>
      <family val="2"/>
    </font>
    <font>
      <sz val="10"/>
      <name val="Arial"/>
      <family val="2"/>
    </font>
    <font>
      <sz val="26"/>
      <color theme="1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37" fontId="6" fillId="0" borderId="3" xfId="1" applyNumberFormat="1" applyFont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8" fillId="0" borderId="3" xfId="2" applyNumberFormat="1" applyFont="1" applyBorder="1" applyAlignment="1">
      <alignment horizontal="center" vertical="center"/>
    </xf>
    <xf numFmtId="37" fontId="8" fillId="0" borderId="3" xfId="1" applyNumberFormat="1" applyFont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 wrapText="1" readingOrder="1"/>
    </xf>
    <xf numFmtId="49" fontId="9" fillId="0" borderId="2" xfId="1" applyNumberFormat="1" applyFont="1" applyBorder="1" applyAlignment="1">
      <alignment horizontal="center" vertical="center"/>
    </xf>
    <xf numFmtId="1" fontId="8" fillId="0" borderId="7" xfId="2" applyNumberFormat="1" applyFont="1" applyBorder="1" applyAlignment="1">
      <alignment horizontal="center" vertical="center"/>
    </xf>
    <xf numFmtId="0" fontId="7" fillId="2" borderId="6" xfId="0" quotePrefix="1" applyFont="1" applyFill="1" applyBorder="1" applyAlignment="1">
      <alignment horizontal="center" vertical="center" wrapText="1" readingOrder="1"/>
    </xf>
    <xf numFmtId="1" fontId="8" fillId="0" borderId="6" xfId="2" applyNumberFormat="1" applyFont="1" applyBorder="1" applyAlignment="1">
      <alignment horizontal="center" vertical="center"/>
    </xf>
    <xf numFmtId="37" fontId="8" fillId="0" borderId="6" xfId="1" applyNumberFormat="1" applyFont="1" applyBorder="1" applyAlignment="1">
      <alignment horizontal="center" vertical="center"/>
    </xf>
    <xf numFmtId="37" fontId="8" fillId="0" borderId="8" xfId="1" applyNumberFormat="1" applyFont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 wrapText="1" readingOrder="1"/>
    </xf>
    <xf numFmtId="0" fontId="9" fillId="2" borderId="4" xfId="0" quotePrefix="1" applyFont="1" applyFill="1" applyBorder="1" applyAlignment="1">
      <alignment horizontal="center" vertical="center" wrapText="1" readingOrder="1"/>
    </xf>
    <xf numFmtId="37" fontId="10" fillId="0" borderId="2" xfId="1" applyNumberFormat="1" applyFont="1" applyBorder="1" applyAlignment="1">
      <alignment horizontal="center" vertical="center"/>
    </xf>
    <xf numFmtId="0" fontId="7" fillId="2" borderId="13" xfId="0" quotePrefix="1" applyFont="1" applyFill="1" applyBorder="1" applyAlignment="1">
      <alignment horizontal="center" vertical="center" wrapText="1" readingOrder="1"/>
    </xf>
    <xf numFmtId="0" fontId="9" fillId="2" borderId="11" xfId="0" quotePrefix="1" applyFont="1" applyFill="1" applyBorder="1" applyAlignment="1">
      <alignment horizontal="center" vertical="center" wrapText="1" readingOrder="1"/>
    </xf>
    <xf numFmtId="49" fontId="9" fillId="0" borderId="11" xfId="1" applyNumberFormat="1" applyFont="1" applyBorder="1" applyAlignment="1">
      <alignment horizontal="center" vertical="center"/>
    </xf>
    <xf numFmtId="37" fontId="10" fillId="0" borderId="11" xfId="1" applyNumberFormat="1" applyFont="1" applyBorder="1" applyAlignment="1">
      <alignment horizontal="center" vertical="center"/>
    </xf>
    <xf numFmtId="0" fontId="9" fillId="2" borderId="16" xfId="0" quotePrefix="1" applyFont="1" applyFill="1" applyBorder="1" applyAlignment="1">
      <alignment horizontal="center" vertical="center" wrapText="1" readingOrder="1"/>
    </xf>
    <xf numFmtId="0" fontId="12" fillId="2" borderId="3" xfId="0" quotePrefix="1" applyFont="1" applyFill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2" borderId="3" xfId="0" quotePrefix="1" applyFont="1" applyFill="1" applyBorder="1" applyAlignment="1">
      <alignment horizontal="center" vertical="center" wrapText="1" readingOrder="1"/>
    </xf>
    <xf numFmtId="49" fontId="4" fillId="2" borderId="17" xfId="1" applyNumberFormat="1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 wrapText="1" readingOrder="1"/>
    </xf>
    <xf numFmtId="0" fontId="12" fillId="2" borderId="3" xfId="0" quotePrefix="1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 wrapText="1" readingOrder="1"/>
    </xf>
    <xf numFmtId="0" fontId="9" fillId="2" borderId="9" xfId="0" quotePrefix="1" applyFont="1" applyFill="1" applyBorder="1" applyAlignment="1">
      <alignment horizontal="center" vertical="center" wrapText="1" readingOrder="1"/>
    </xf>
    <xf numFmtId="0" fontId="9" fillId="2" borderId="10" xfId="0" quotePrefix="1" applyFont="1" applyFill="1" applyBorder="1" applyAlignment="1">
      <alignment horizontal="center" vertical="center" wrapText="1" readingOrder="1"/>
    </xf>
    <xf numFmtId="0" fontId="9" fillId="2" borderId="12" xfId="0" quotePrefix="1" applyFont="1" applyFill="1" applyBorder="1" applyAlignment="1">
      <alignment horizontal="center" vertical="center" wrapText="1" readingOrder="1"/>
    </xf>
    <xf numFmtId="0" fontId="9" fillId="2" borderId="14" xfId="0" quotePrefix="1" applyFont="1" applyFill="1" applyBorder="1" applyAlignment="1">
      <alignment horizontal="center" vertical="center" wrapText="1" readingOrder="1"/>
    </xf>
    <xf numFmtId="0" fontId="9" fillId="2" borderId="15" xfId="0" quotePrefix="1" applyFont="1" applyFill="1" applyBorder="1" applyAlignment="1">
      <alignment horizontal="center" vertical="center" wrapText="1" readingOrder="1"/>
    </xf>
    <xf numFmtId="0" fontId="9" fillId="2" borderId="5" xfId="0" quotePrefix="1" applyFont="1" applyFill="1" applyBorder="1" applyAlignment="1">
      <alignment horizontal="center" vertical="center" wrapText="1" readingOrder="1"/>
    </xf>
    <xf numFmtId="0" fontId="7" fillId="2" borderId="3" xfId="0" quotePrefix="1" applyFont="1" applyFill="1" applyBorder="1" applyAlignment="1">
      <alignment horizontal="center" vertical="center" wrapText="1" readingOrder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3" fontId="17" fillId="0" borderId="19" xfId="5" applyNumberFormat="1" applyFont="1" applyFill="1" applyBorder="1" applyAlignment="1" applyProtection="1">
      <alignment horizontal="center" vertical="center" wrapText="1" shrinkToFit="1"/>
    </xf>
    <xf numFmtId="0" fontId="14" fillId="0" borderId="17" xfId="0" applyFont="1" applyBorder="1" applyAlignment="1">
      <alignment horizontal="center" vertical="center"/>
    </xf>
  </cellXfs>
  <cellStyles count="35">
    <cellStyle name="Comma" xfId="1" builtinId="3"/>
    <cellStyle name="Comma [0] 2" xfId="8" xr:uid="{B6950E60-7D49-4526-B1AB-98A3E09877E8}"/>
    <cellStyle name="Comma 10" xfId="9" xr:uid="{8608455F-740F-472A-8C3D-F0130F1C3995}"/>
    <cellStyle name="Comma 11" xfId="10" xr:uid="{9E4E5396-A3CF-4622-824C-0AC3759B6339}"/>
    <cellStyle name="Comma 12" xfId="11" xr:uid="{6010E783-5FA4-4141-BB33-20F6064CF390}"/>
    <cellStyle name="Comma 13" xfId="12" xr:uid="{0C93FA38-8BF9-4BB7-B447-8FB1FD66E276}"/>
    <cellStyle name="Comma 14" xfId="13" xr:uid="{6F1F01B2-5454-49F1-95D2-33B45BD8039D}"/>
    <cellStyle name="Comma 15" xfId="14" xr:uid="{F18B3FBA-7FD6-4430-8D66-968D5A73D81A}"/>
    <cellStyle name="Comma 16" xfId="15" xr:uid="{F05FF096-5119-4267-AE42-A89F2B23D4C8}"/>
    <cellStyle name="Comma 17" xfId="7" xr:uid="{DD52DB9D-C9D6-439D-9302-F48671A0E8A6}"/>
    <cellStyle name="Comma 18" xfId="34" xr:uid="{532E84A5-FF12-4847-B721-A7FD3DBD9AF5}"/>
    <cellStyle name="Comma 2" xfId="16" xr:uid="{BB7BBEA8-2B93-4E26-8026-F60BE4842E0F}"/>
    <cellStyle name="Comma 3" xfId="17" xr:uid="{8FCEE7DA-7C60-404C-8054-B963971271F2}"/>
    <cellStyle name="Comma 3 2" xfId="18" xr:uid="{926109B0-A1BC-454F-8A8D-75524F814D13}"/>
    <cellStyle name="Comma 4" xfId="19" xr:uid="{1FBE0E2A-4DE0-47E1-BFD7-0070E6211EF6}"/>
    <cellStyle name="Comma 4 2" xfId="20" xr:uid="{93080C53-D93B-4BAF-A347-67E590AFC929}"/>
    <cellStyle name="Comma 5" xfId="21" xr:uid="{5348D1AD-D822-410D-AA91-F896408DF59B}"/>
    <cellStyle name="Comma 5 2" xfId="22" xr:uid="{BBF54BF8-9A14-4A58-AC84-8D01B0D8F52F}"/>
    <cellStyle name="Comma 6" xfId="23" xr:uid="{FC8FC7DF-5E72-479A-BA01-51E30C5F29E9}"/>
    <cellStyle name="Comma 6 2" xfId="24" xr:uid="{B542CE6E-4939-4399-AA9E-2B5E5C325785}"/>
    <cellStyle name="Comma 7" xfId="25" xr:uid="{78C0C5DB-2E7E-4472-A986-5FB933B1458D}"/>
    <cellStyle name="Comma 7 2" xfId="26" xr:uid="{1E87F90F-9496-4241-90C9-AE6833AD5973}"/>
    <cellStyle name="Comma 8" xfId="27" xr:uid="{D6826F42-555B-4035-825C-C2DD5F8703CE}"/>
    <cellStyle name="Comma 9" xfId="28" xr:uid="{C3D6D097-9574-4723-97BF-DDC9D081D6A6}"/>
    <cellStyle name="Hyperlink" xfId="5" builtinId="8"/>
    <cellStyle name="Normal" xfId="0" builtinId="0"/>
    <cellStyle name="Normal 2" xfId="3" xr:uid="{399FEE0E-0449-45EA-85E0-A8E7DDBDB0CC}"/>
    <cellStyle name="Normal 2 2" xfId="29" xr:uid="{4BF79A70-04AE-460A-BD75-00E2C4DE7477}"/>
    <cellStyle name="Normal 2 5 2" xfId="4" xr:uid="{44BDB38A-9543-47C3-8244-08E1D55CA891}"/>
    <cellStyle name="Normal 3" xfId="30" xr:uid="{C92F64DB-BB4B-4264-9574-93D3F086DA58}"/>
    <cellStyle name="Normal 4" xfId="31" xr:uid="{215C4DCE-8B2B-4438-91C9-5E5EEFDB2FEC}"/>
    <cellStyle name="Normal 5" xfId="32" xr:uid="{FB6C4A93-EF62-4451-836A-9445F3A68295}"/>
    <cellStyle name="Normal 6" xfId="6" xr:uid="{9B94037F-B9FE-421E-B65D-816A4CE698E7}"/>
    <cellStyle name="Percent" xfId="2" builtinId="5"/>
    <cellStyle name="Percent 2" xfId="33" xr:uid="{3F6235C8-F2A5-4C82-B638-43F60E8331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3002-D3D9-44EF-A84D-E20F7B92AF6D}">
  <dimension ref="A1:F41"/>
  <sheetViews>
    <sheetView rightToLeft="1" tabSelected="1" view="pageBreakPreview" zoomScale="93" zoomScaleNormal="100" zoomScaleSheetLayoutView="93" workbookViewId="0">
      <selection activeCell="D8" sqref="D8"/>
    </sheetView>
  </sheetViews>
  <sheetFormatPr defaultRowHeight="15"/>
  <cols>
    <col min="1" max="1" width="10.5703125" style="1" customWidth="1"/>
    <col min="2" max="2" width="53.5703125" bestFit="1" customWidth="1"/>
    <col min="3" max="3" width="85.28515625" hidden="1" customWidth="1"/>
    <col min="4" max="4" width="53.28515625" bestFit="1" customWidth="1"/>
    <col min="5" max="5" width="23" customWidth="1"/>
    <col min="6" max="6" width="84.140625" customWidth="1"/>
  </cols>
  <sheetData>
    <row r="1" spans="1:6" ht="69" customHeight="1">
      <c r="A1" s="29" t="s">
        <v>75</v>
      </c>
      <c r="B1" s="29"/>
      <c r="C1" s="29"/>
      <c r="D1" s="29"/>
      <c r="E1" s="29"/>
      <c r="F1" s="29"/>
    </row>
    <row r="2" spans="1:6" ht="66.75" customHeight="1">
      <c r="A2" s="25" t="s">
        <v>0</v>
      </c>
      <c r="B2" s="24" t="s">
        <v>1</v>
      </c>
      <c r="C2" s="24" t="s">
        <v>2</v>
      </c>
      <c r="D2" s="24" t="s">
        <v>3</v>
      </c>
      <c r="E2" s="30" t="s">
        <v>4</v>
      </c>
      <c r="F2" s="30"/>
    </row>
    <row r="3" spans="1:6" ht="45">
      <c r="A3" s="26">
        <v>1</v>
      </c>
      <c r="B3" s="43" t="s">
        <v>73</v>
      </c>
      <c r="C3" s="28"/>
      <c r="D3" s="42">
        <v>690000000</v>
      </c>
      <c r="E3" s="40"/>
      <c r="F3" s="41"/>
    </row>
    <row r="4" spans="1:6" ht="45">
      <c r="A4" s="26">
        <v>2</v>
      </c>
      <c r="B4" s="43" t="s">
        <v>84</v>
      </c>
      <c r="C4" s="28"/>
      <c r="D4" s="42">
        <v>382780000</v>
      </c>
      <c r="E4" s="40" t="s">
        <v>85</v>
      </c>
      <c r="F4" s="41"/>
    </row>
    <row r="5" spans="1:6" ht="45">
      <c r="A5" s="26">
        <v>3</v>
      </c>
      <c r="B5" s="43" t="s">
        <v>66</v>
      </c>
      <c r="C5" s="28"/>
      <c r="D5" s="42">
        <v>295000000</v>
      </c>
      <c r="E5" s="40" t="s">
        <v>40</v>
      </c>
      <c r="F5" s="41" t="s">
        <v>40</v>
      </c>
    </row>
    <row r="6" spans="1:6" ht="45">
      <c r="A6" s="26">
        <v>4</v>
      </c>
      <c r="B6" s="43" t="s">
        <v>65</v>
      </c>
      <c r="C6" s="28"/>
      <c r="D6" s="42">
        <v>291673000</v>
      </c>
      <c r="E6" s="40" t="s">
        <v>39</v>
      </c>
      <c r="F6" s="41" t="s">
        <v>39</v>
      </c>
    </row>
    <row r="7" spans="1:6" ht="45">
      <c r="A7" s="26">
        <v>5</v>
      </c>
      <c r="B7" s="43" t="s">
        <v>48</v>
      </c>
      <c r="C7" s="28"/>
      <c r="D7" s="42">
        <v>264000000</v>
      </c>
      <c r="E7" s="40" t="s">
        <v>70</v>
      </c>
      <c r="F7" s="41"/>
    </row>
    <row r="8" spans="1:6" ht="45">
      <c r="A8" s="26">
        <v>6</v>
      </c>
      <c r="B8" s="43" t="s">
        <v>82</v>
      </c>
      <c r="C8" s="28"/>
      <c r="D8" s="42">
        <v>200000000</v>
      </c>
      <c r="E8" s="40" t="s">
        <v>83</v>
      </c>
      <c r="F8" s="41"/>
    </row>
    <row r="9" spans="1:6" ht="45">
      <c r="A9" s="26">
        <v>7</v>
      </c>
      <c r="B9" s="43" t="s">
        <v>86</v>
      </c>
      <c r="C9" s="28"/>
      <c r="D9" s="42">
        <v>168300000</v>
      </c>
      <c r="E9" s="40" t="s">
        <v>90</v>
      </c>
      <c r="F9" s="41"/>
    </row>
    <row r="10" spans="1:6" ht="45">
      <c r="A10" s="26">
        <v>8</v>
      </c>
      <c r="B10" s="43" t="s">
        <v>72</v>
      </c>
      <c r="C10" s="28"/>
      <c r="D10" s="42">
        <v>148500000</v>
      </c>
      <c r="E10" s="40" t="s">
        <v>63</v>
      </c>
      <c r="F10" s="41"/>
    </row>
    <row r="11" spans="1:6" ht="45">
      <c r="A11" s="26">
        <v>9</v>
      </c>
      <c r="B11" s="43" t="s">
        <v>80</v>
      </c>
      <c r="C11" s="28"/>
      <c r="D11" s="42">
        <v>144750000</v>
      </c>
      <c r="E11" s="40" t="s">
        <v>81</v>
      </c>
      <c r="F11" s="41"/>
    </row>
    <row r="12" spans="1:6" ht="45">
      <c r="A12" s="26">
        <v>10</v>
      </c>
      <c r="B12" s="43" t="s">
        <v>88</v>
      </c>
      <c r="C12" s="28"/>
      <c r="D12" s="42">
        <v>143500000</v>
      </c>
      <c r="E12" s="40" t="s">
        <v>89</v>
      </c>
      <c r="F12" s="41"/>
    </row>
    <row r="13" spans="1:6" ht="45">
      <c r="A13" s="26">
        <v>11</v>
      </c>
      <c r="B13" s="43" t="s">
        <v>86</v>
      </c>
      <c r="C13" s="28"/>
      <c r="D13" s="42">
        <v>138190000</v>
      </c>
      <c r="E13" s="40" t="s">
        <v>87</v>
      </c>
      <c r="F13" s="41"/>
    </row>
    <row r="14" spans="1:6" ht="45">
      <c r="A14" s="26">
        <v>12</v>
      </c>
      <c r="B14" s="43" t="s">
        <v>78</v>
      </c>
      <c r="C14" s="28"/>
      <c r="D14" s="42">
        <v>120000000</v>
      </c>
      <c r="E14" s="40" t="s">
        <v>79</v>
      </c>
      <c r="F14" s="41"/>
    </row>
    <row r="15" spans="1:6" ht="45">
      <c r="A15" s="26">
        <v>13</v>
      </c>
      <c r="B15" s="43" t="s">
        <v>76</v>
      </c>
      <c r="C15" s="28"/>
      <c r="D15" s="42">
        <v>117000000</v>
      </c>
      <c r="E15" s="40" t="s">
        <v>77</v>
      </c>
      <c r="F15" s="41"/>
    </row>
    <row r="16" spans="1:6" ht="45">
      <c r="A16" s="26">
        <v>14</v>
      </c>
      <c r="B16" s="43" t="s">
        <v>71</v>
      </c>
      <c r="C16" s="28"/>
      <c r="D16" s="42">
        <v>115370000</v>
      </c>
      <c r="E16" s="40" t="s">
        <v>53</v>
      </c>
      <c r="F16" s="41"/>
    </row>
    <row r="17" spans="1:6" ht="45">
      <c r="A17" s="26">
        <v>15</v>
      </c>
      <c r="B17" s="43" t="s">
        <v>67</v>
      </c>
      <c r="C17" s="28"/>
      <c r="D17" s="42">
        <v>112840000</v>
      </c>
      <c r="E17" s="40" t="s">
        <v>41</v>
      </c>
      <c r="F17" s="41" t="s">
        <v>41</v>
      </c>
    </row>
    <row r="18" spans="1:6" ht="45">
      <c r="A18" s="26">
        <v>16</v>
      </c>
      <c r="B18" s="43" t="s">
        <v>74</v>
      </c>
      <c r="C18" s="28"/>
      <c r="D18" s="42">
        <v>100000000</v>
      </c>
      <c r="E18" s="40" t="s">
        <v>52</v>
      </c>
      <c r="F18" s="41"/>
    </row>
    <row r="19" spans="1:6" ht="45">
      <c r="A19" s="26">
        <v>17</v>
      </c>
      <c r="B19" s="43" t="s">
        <v>49</v>
      </c>
      <c r="C19" s="28"/>
      <c r="D19" s="42">
        <v>83980000</v>
      </c>
      <c r="E19" s="40" t="s">
        <v>50</v>
      </c>
      <c r="F19" s="41"/>
    </row>
    <row r="20" spans="1:6" ht="45">
      <c r="A20" s="26">
        <v>18</v>
      </c>
      <c r="B20" s="43" t="s">
        <v>86</v>
      </c>
      <c r="C20" s="28"/>
      <c r="D20" s="42">
        <v>81120000</v>
      </c>
      <c r="E20" s="40" t="s">
        <v>91</v>
      </c>
      <c r="F20" s="41"/>
    </row>
    <row r="21" spans="1:6" ht="45">
      <c r="A21" s="26">
        <v>19</v>
      </c>
      <c r="B21" s="43" t="s">
        <v>48</v>
      </c>
      <c r="C21" s="28"/>
      <c r="D21" s="42">
        <v>72000000</v>
      </c>
      <c r="E21" s="40" t="s">
        <v>69</v>
      </c>
      <c r="F21" s="41"/>
    </row>
    <row r="22" spans="1:6" ht="45">
      <c r="A22" s="26">
        <v>20</v>
      </c>
      <c r="B22" s="43" t="s">
        <v>47</v>
      </c>
      <c r="C22" s="28"/>
      <c r="D22" s="42">
        <v>69095000</v>
      </c>
      <c r="E22" s="40" t="s">
        <v>51</v>
      </c>
      <c r="F22" s="41"/>
    </row>
    <row r="23" spans="1:6" ht="45">
      <c r="A23" s="26">
        <v>21</v>
      </c>
      <c r="B23" s="43" t="s">
        <v>64</v>
      </c>
      <c r="C23" s="28"/>
      <c r="D23" s="42">
        <v>45000000</v>
      </c>
      <c r="E23" s="40" t="s">
        <v>38</v>
      </c>
      <c r="F23" s="41"/>
    </row>
    <row r="24" spans="1:6" ht="45">
      <c r="A24" s="26">
        <v>22</v>
      </c>
      <c r="B24" s="43" t="s">
        <v>46</v>
      </c>
      <c r="C24" s="28"/>
      <c r="D24" s="42">
        <v>20000000</v>
      </c>
      <c r="E24" s="40" t="s">
        <v>68</v>
      </c>
      <c r="F24" s="41"/>
    </row>
    <row r="25" spans="1:6" ht="45">
      <c r="A25" s="26">
        <v>23</v>
      </c>
      <c r="B25" s="43" t="s">
        <v>42</v>
      </c>
      <c r="C25" s="28"/>
      <c r="D25" s="42">
        <v>806388000</v>
      </c>
      <c r="E25" s="40" t="s">
        <v>45</v>
      </c>
      <c r="F25" s="41"/>
    </row>
    <row r="26" spans="1:6" ht="45">
      <c r="A26" s="26">
        <v>24</v>
      </c>
      <c r="B26" s="27" t="s">
        <v>43</v>
      </c>
      <c r="C26" s="28"/>
      <c r="D26" s="42">
        <v>550150000</v>
      </c>
      <c r="E26" s="40" t="s">
        <v>44</v>
      </c>
      <c r="F26" s="41"/>
    </row>
    <row r="27" spans="1:6" ht="45">
      <c r="A27" s="26">
        <v>25</v>
      </c>
      <c r="B27" s="27" t="s">
        <v>92</v>
      </c>
      <c r="C27" s="28"/>
      <c r="D27" s="42">
        <v>500000000</v>
      </c>
      <c r="E27" s="40" t="s">
        <v>95</v>
      </c>
      <c r="F27" s="41"/>
    </row>
    <row r="28" spans="1:6" ht="45">
      <c r="A28" s="26">
        <v>26</v>
      </c>
      <c r="B28" s="27" t="s">
        <v>93</v>
      </c>
      <c r="C28" s="28"/>
      <c r="D28" s="42">
        <v>100000000</v>
      </c>
      <c r="E28" s="40" t="s">
        <v>94</v>
      </c>
      <c r="F28" s="41"/>
    </row>
    <row r="29" spans="1:6" ht="48" customHeight="1">
      <c r="A29" s="31" t="s">
        <v>5</v>
      </c>
      <c r="B29" s="31"/>
      <c r="C29" s="31"/>
      <c r="D29" s="8">
        <f>SUM(D3:D28)</f>
        <v>5759636000</v>
      </c>
      <c r="E29" s="32"/>
      <c r="F29" s="32"/>
    </row>
    <row r="30" spans="1:6" ht="15.75" customHeight="1">
      <c r="D30" t="s">
        <v>37</v>
      </c>
    </row>
    <row r="33" spans="1:6" ht="45">
      <c r="A33" s="25">
        <v>1</v>
      </c>
      <c r="B33" s="43" t="s">
        <v>54</v>
      </c>
      <c r="C33" s="28"/>
      <c r="D33" s="42">
        <v>3475256635</v>
      </c>
      <c r="E33" s="40" t="s">
        <v>58</v>
      </c>
      <c r="F33" s="41"/>
    </row>
    <row r="34" spans="1:6" ht="45">
      <c r="A34" s="26">
        <v>2</v>
      </c>
      <c r="B34" s="43" t="s">
        <v>54</v>
      </c>
      <c r="C34" s="28"/>
      <c r="D34" s="42">
        <v>7975256635</v>
      </c>
      <c r="E34" s="40" t="s">
        <v>59</v>
      </c>
      <c r="F34" s="41"/>
    </row>
    <row r="35" spans="1:6" ht="45">
      <c r="A35" s="26">
        <v>3</v>
      </c>
      <c r="B35" s="43" t="s">
        <v>54</v>
      </c>
      <c r="C35" s="28"/>
      <c r="D35" s="42">
        <v>7975256635</v>
      </c>
      <c r="E35" s="40" t="s">
        <v>55</v>
      </c>
      <c r="F35" s="41"/>
    </row>
    <row r="36" spans="1:6" ht="45">
      <c r="A36" s="26">
        <v>4</v>
      </c>
      <c r="B36" s="43" t="s">
        <v>54</v>
      </c>
      <c r="C36" s="28"/>
      <c r="D36" s="42">
        <v>7975256635</v>
      </c>
      <c r="E36" s="40" t="s">
        <v>56</v>
      </c>
      <c r="F36" s="41"/>
    </row>
    <row r="37" spans="1:6" ht="45">
      <c r="A37" s="26">
        <v>5</v>
      </c>
      <c r="B37" s="43" t="s">
        <v>54</v>
      </c>
      <c r="C37" s="28"/>
      <c r="D37" s="42">
        <v>7975256635</v>
      </c>
      <c r="E37" s="40" t="s">
        <v>57</v>
      </c>
      <c r="F37" s="41"/>
    </row>
    <row r="38" spans="1:6" ht="45">
      <c r="A38" s="26">
        <v>6</v>
      </c>
      <c r="B38" s="43" t="s">
        <v>54</v>
      </c>
      <c r="C38" s="28"/>
      <c r="D38" s="42">
        <v>4846556444</v>
      </c>
      <c r="E38" s="40" t="s">
        <v>60</v>
      </c>
      <c r="F38" s="41"/>
    </row>
    <row r="39" spans="1:6" ht="45">
      <c r="A39" s="26">
        <v>7</v>
      </c>
      <c r="B39" s="43" t="s">
        <v>54</v>
      </c>
      <c r="C39" s="28"/>
      <c r="D39" s="42">
        <v>4846556444</v>
      </c>
      <c r="E39" s="40" t="s">
        <v>61</v>
      </c>
      <c r="F39" s="41"/>
    </row>
    <row r="40" spans="1:6" ht="45">
      <c r="A40" s="26">
        <v>8</v>
      </c>
      <c r="B40" s="43" t="s">
        <v>54</v>
      </c>
      <c r="C40" s="28"/>
      <c r="D40" s="42">
        <v>4846556444</v>
      </c>
      <c r="E40" s="40" t="s">
        <v>62</v>
      </c>
      <c r="F40" s="41"/>
    </row>
    <row r="41" spans="1:6" ht="59.25">
      <c r="A41" s="31" t="s">
        <v>5</v>
      </c>
      <c r="B41" s="31"/>
      <c r="C41" s="31"/>
      <c r="D41" s="8">
        <f>SUM(D33:D40)</f>
        <v>49915952507</v>
      </c>
      <c r="E41" s="32"/>
      <c r="F41" s="32"/>
    </row>
  </sheetData>
  <autoFilter ref="B1:B26" xr:uid="{84B93002-D3D9-44EF-A84D-E20F7B92AF6D}"/>
  <mergeCells count="40">
    <mergeCell ref="E3:F3"/>
    <mergeCell ref="E6:F6"/>
    <mergeCell ref="E10:F10"/>
    <mergeCell ref="A41:C41"/>
    <mergeCell ref="E41:F41"/>
    <mergeCell ref="E24:F24"/>
    <mergeCell ref="E22:F22"/>
    <mergeCell ref="E21:F21"/>
    <mergeCell ref="E19:F19"/>
    <mergeCell ref="E34:F34"/>
    <mergeCell ref="E40:F40"/>
    <mergeCell ref="A1:F1"/>
    <mergeCell ref="E2:F2"/>
    <mergeCell ref="E23:F23"/>
    <mergeCell ref="A29:C29"/>
    <mergeCell ref="E29:F29"/>
    <mergeCell ref="E5:F5"/>
    <mergeCell ref="E17:F17"/>
    <mergeCell ref="E25:F25"/>
    <mergeCell ref="E26:F26"/>
    <mergeCell ref="E27:F27"/>
    <mergeCell ref="E28:F28"/>
    <mergeCell ref="E18:F18"/>
    <mergeCell ref="E16:F16"/>
    <mergeCell ref="E33:F33"/>
    <mergeCell ref="E35:F35"/>
    <mergeCell ref="E7:F7"/>
    <mergeCell ref="E36:F36"/>
    <mergeCell ref="E37:F37"/>
    <mergeCell ref="E39:F39"/>
    <mergeCell ref="E14:F14"/>
    <mergeCell ref="E38:F38"/>
    <mergeCell ref="E15:F15"/>
    <mergeCell ref="E11:F11"/>
    <mergeCell ref="E8:F8"/>
    <mergeCell ref="E4:F4"/>
    <mergeCell ref="E13:F13"/>
    <mergeCell ref="E12:F12"/>
    <mergeCell ref="E9:F9"/>
    <mergeCell ref="E20:F20"/>
  </mergeCells>
  <phoneticPr fontId="2" type="noConversion"/>
  <printOptions horizontalCentered="1" verticalCentered="1"/>
  <pageMargins left="0" right="0" top="0" bottom="0" header="0" footer="0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197B-3637-476C-BB60-133BD4315CC4}">
  <dimension ref="A1:E6"/>
  <sheetViews>
    <sheetView rightToLeft="1" view="pageBreakPreview" topLeftCell="A7" zoomScale="55" zoomScaleNormal="100" zoomScaleSheetLayoutView="55" workbookViewId="0">
      <selection activeCell="C4" sqref="C4:C5"/>
    </sheetView>
  </sheetViews>
  <sheetFormatPr defaultRowHeight="15"/>
  <cols>
    <col min="1" max="1" width="15.5703125" bestFit="1" customWidth="1"/>
    <col min="2" max="2" width="91.5703125" customWidth="1"/>
    <col min="3" max="3" width="96.7109375" customWidth="1"/>
    <col min="4" max="4" width="94.140625" bestFit="1" customWidth="1"/>
    <col min="5" max="5" width="144.7109375" customWidth="1"/>
  </cols>
  <sheetData>
    <row r="1" spans="1:5" ht="195.75" customHeight="1" thickBot="1"/>
    <row r="2" spans="1:5" ht="129" customHeight="1" thickBot="1">
      <c r="A2" s="33" t="s">
        <v>32</v>
      </c>
      <c r="B2" s="34"/>
      <c r="C2" s="34"/>
      <c r="D2" s="34"/>
      <c r="E2" s="35"/>
    </row>
    <row r="3" spans="1:5" ht="177.75" customHeight="1">
      <c r="A3" s="11" t="s">
        <v>0</v>
      </c>
      <c r="B3" s="12" t="s">
        <v>1</v>
      </c>
      <c r="C3" s="13" t="s">
        <v>2</v>
      </c>
      <c r="D3" s="14" t="s">
        <v>3</v>
      </c>
      <c r="E3" s="15" t="s">
        <v>4</v>
      </c>
    </row>
    <row r="4" spans="1:5" ht="307.5" customHeight="1" thickBot="1">
      <c r="A4" s="9">
        <v>1</v>
      </c>
      <c r="B4" s="16" t="s">
        <v>33</v>
      </c>
      <c r="C4" s="10" t="s">
        <v>31</v>
      </c>
      <c r="D4" s="18">
        <v>4134554661</v>
      </c>
      <c r="E4" s="17" t="s">
        <v>34</v>
      </c>
    </row>
    <row r="5" spans="1:5" ht="307.5" customHeight="1" thickBot="1">
      <c r="A5" s="19">
        <v>2</v>
      </c>
      <c r="B5" s="20" t="s">
        <v>33</v>
      </c>
      <c r="C5" s="21" t="s">
        <v>31</v>
      </c>
      <c r="D5" s="22">
        <v>1621673730</v>
      </c>
      <c r="E5" s="17" t="s">
        <v>35</v>
      </c>
    </row>
    <row r="6" spans="1:5" ht="307.5" customHeight="1" thickBot="1">
      <c r="A6" s="36" t="s">
        <v>36</v>
      </c>
      <c r="B6" s="37"/>
      <c r="C6" s="38"/>
      <c r="D6" s="18">
        <f>SUM(D4:D5)</f>
        <v>5756228391</v>
      </c>
      <c r="E6" s="23"/>
    </row>
  </sheetData>
  <mergeCells count="2">
    <mergeCell ref="A2:E2"/>
    <mergeCell ref="A6:C6"/>
  </mergeCells>
  <pageMargins left="0.7" right="0.7" top="0.75" bottom="0.75" header="0.3" footer="0.3"/>
  <pageSetup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1DC42-4F12-4C48-A03A-4C77C5431D7C}">
  <dimension ref="A1:E11"/>
  <sheetViews>
    <sheetView rightToLeft="1" view="pageBreakPreview" zoomScale="42" zoomScaleNormal="48" zoomScaleSheetLayoutView="42" workbookViewId="0">
      <selection activeCell="C4" sqref="C4"/>
    </sheetView>
  </sheetViews>
  <sheetFormatPr defaultRowHeight="15"/>
  <cols>
    <col min="1" max="1" width="17.5703125" customWidth="1"/>
    <col min="2" max="2" width="55.42578125" customWidth="1"/>
    <col min="3" max="3" width="141.42578125" customWidth="1"/>
    <col min="4" max="4" width="62.5703125" customWidth="1"/>
    <col min="5" max="5" width="121.5703125" customWidth="1"/>
  </cols>
  <sheetData>
    <row r="1" spans="1:5" ht="129" customHeight="1">
      <c r="A1" s="29" t="s">
        <v>6</v>
      </c>
      <c r="B1" s="29"/>
      <c r="C1" s="29"/>
      <c r="D1" s="29"/>
      <c r="E1" s="29"/>
    </row>
    <row r="2" spans="1:5" ht="129.75" customHeight="1">
      <c r="A2" s="6" t="s">
        <v>0</v>
      </c>
      <c r="B2" s="3" t="s">
        <v>1</v>
      </c>
      <c r="C2" s="7" t="s">
        <v>2</v>
      </c>
      <c r="D2" s="8" t="s">
        <v>3</v>
      </c>
      <c r="E2" s="8" t="s">
        <v>4</v>
      </c>
    </row>
    <row r="3" spans="1:5" ht="129.75" customHeight="1">
      <c r="A3" s="4">
        <v>1</v>
      </c>
      <c r="B3" s="3" t="s">
        <v>7</v>
      </c>
      <c r="C3" s="5" t="s">
        <v>15</v>
      </c>
      <c r="D3" s="2">
        <v>640901079</v>
      </c>
      <c r="E3" s="3" t="s">
        <v>25</v>
      </c>
    </row>
    <row r="4" spans="1:5" ht="129.75" customHeight="1">
      <c r="A4" s="4">
        <v>2</v>
      </c>
      <c r="B4" s="3" t="s">
        <v>8</v>
      </c>
      <c r="C4" s="5" t="s">
        <v>22</v>
      </c>
      <c r="D4" s="2">
        <v>509754582</v>
      </c>
      <c r="E4" s="3" t="s">
        <v>24</v>
      </c>
    </row>
    <row r="5" spans="1:5" ht="118.5">
      <c r="A5" s="4">
        <v>3</v>
      </c>
      <c r="B5" s="3" t="s">
        <v>9</v>
      </c>
      <c r="C5" s="5" t="s">
        <v>16</v>
      </c>
      <c r="D5" s="2">
        <v>570536285</v>
      </c>
      <c r="E5" s="3" t="s">
        <v>23</v>
      </c>
    </row>
    <row r="6" spans="1:5" ht="129.75" customHeight="1">
      <c r="A6" s="4">
        <v>4</v>
      </c>
      <c r="B6" s="3" t="s">
        <v>10</v>
      </c>
      <c r="C6" s="5" t="s">
        <v>17</v>
      </c>
      <c r="D6" s="2">
        <v>551985364</v>
      </c>
      <c r="E6" s="3" t="s">
        <v>26</v>
      </c>
    </row>
    <row r="7" spans="1:5" ht="118.5">
      <c r="A7" s="4">
        <v>5</v>
      </c>
      <c r="B7" s="3" t="s">
        <v>11</v>
      </c>
      <c r="C7" s="5" t="s">
        <v>18</v>
      </c>
      <c r="D7" s="2">
        <v>499442480</v>
      </c>
      <c r="E7" s="3" t="s">
        <v>27</v>
      </c>
    </row>
    <row r="8" spans="1:5" ht="118.5">
      <c r="A8" s="4">
        <v>6</v>
      </c>
      <c r="B8" s="3" t="s">
        <v>12</v>
      </c>
      <c r="C8" s="5" t="s">
        <v>21</v>
      </c>
      <c r="D8" s="2">
        <v>637816539</v>
      </c>
      <c r="E8" s="3" t="s">
        <v>28</v>
      </c>
    </row>
    <row r="9" spans="1:5" ht="146.25" customHeight="1">
      <c r="A9" s="4">
        <v>7</v>
      </c>
      <c r="B9" s="3" t="s">
        <v>13</v>
      </c>
      <c r="C9" s="5" t="s">
        <v>19</v>
      </c>
      <c r="D9" s="2">
        <v>557775717</v>
      </c>
      <c r="E9" s="3" t="s">
        <v>29</v>
      </c>
    </row>
    <row r="10" spans="1:5" ht="146.25" customHeight="1">
      <c r="A10" s="4">
        <v>8</v>
      </c>
      <c r="B10" s="3" t="s">
        <v>14</v>
      </c>
      <c r="C10" s="5" t="s">
        <v>20</v>
      </c>
      <c r="D10" s="2">
        <v>728715046</v>
      </c>
      <c r="E10" s="3" t="s">
        <v>30</v>
      </c>
    </row>
    <row r="11" spans="1:5" ht="146.25" customHeight="1">
      <c r="A11" s="39" t="s">
        <v>5</v>
      </c>
      <c r="B11" s="39"/>
      <c r="C11" s="39"/>
      <c r="D11" s="2">
        <f>SUM(D3:D10)</f>
        <v>4696927092</v>
      </c>
      <c r="E11" s="3"/>
    </row>
  </sheetData>
  <mergeCells count="2">
    <mergeCell ref="A1:E1"/>
    <mergeCell ref="A11:C11"/>
  </mergeCells>
  <pageMargins left="0.7" right="0.7" top="0.75" bottom="0.75" header="0.3" footer="0.3"/>
  <pageSetup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لیست پرداخت0407</vt:lpstr>
      <vt:lpstr>0130</vt:lpstr>
      <vt:lpstr>10192</vt:lpstr>
      <vt:lpstr>'لیست پرداخت0407'!Print_Area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Nastaran Mirzadeh</dc:creator>
  <cp:lastModifiedBy>Nastaran Mirzadeh</cp:lastModifiedBy>
  <cp:lastPrinted>2025-08-10T13:18:10Z</cp:lastPrinted>
  <dcterms:created xsi:type="dcterms:W3CDTF">2024-09-11T09:37:50Z</dcterms:created>
  <dcterms:modified xsi:type="dcterms:W3CDTF">2025-08-10T13:20:54Z</dcterms:modified>
</cp:coreProperties>
</file>