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واشر سازی بهتا\"/>
    </mc:Choice>
  </mc:AlternateContent>
  <xr:revisionPtr revIDLastSave="0" documentId="13_ncr:1_{94487443-1790-4A70-90A5-6D05FA54C6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Set" sheetId="1" r:id="rId1"/>
    <sheet name="DataSet (2)" sheetId="2" r:id="rId2"/>
  </sheets>
  <calcPr calcId="191029"/>
</workbook>
</file>

<file path=xl/calcChain.xml><?xml version="1.0" encoding="utf-8"?>
<calcChain xmlns="http://schemas.openxmlformats.org/spreadsheetml/2006/main">
  <c r="F3" i="2" l="1"/>
  <c r="E5" i="2"/>
  <c r="D5" i="2"/>
  <c r="F4" i="2"/>
  <c r="F2" i="2"/>
  <c r="F8" i="1"/>
  <c r="F2" i="1"/>
  <c r="F3" i="1"/>
  <c r="F4" i="1"/>
  <c r="F5" i="1"/>
  <c r="E10" i="1"/>
  <c r="D10" i="1"/>
  <c r="F6" i="1"/>
  <c r="F7" i="1"/>
  <c r="F9" i="1"/>
  <c r="F5" i="2" l="1"/>
  <c r="F10" i="1"/>
</calcChain>
</file>

<file path=xl/sharedStrings.xml><?xml version="1.0" encoding="utf-8"?>
<sst xmlns="http://schemas.openxmlformats.org/spreadsheetml/2006/main" count="77" uniqueCount="28">
  <si>
    <t>1401/01/29</t>
  </si>
  <si>
    <t>صنایع واشرسازی بهتا- سند MRS شماره 1264 بابت خرید طی فاکتور invoice 401-0093بابت خرید گسکت به مبلغ 7.876/66 یورو (مبلغ 4000 یورو با فی 276.116 ریال پیش پرداخت و مبلغ 3.876/66یورو فی 269.257 ریال )</t>
  </si>
  <si>
    <t>سایر حسابهای پرداختنی</t>
  </si>
  <si>
    <t>400298</t>
  </si>
  <si>
    <t>انبار</t>
  </si>
  <si>
    <t>صنایع واشرسازی بهتا- سند MRS شماره 1263 بابت خرید طی فاکتور invoice 401-0092بابت خرید گسکت به مبلغ 7.876/66 یورو (مبلغ 4000 یورو با فی 276.116 ریال پیش پرداخت و مبلغ 3.876/66یورو فی 269.257 ریال )</t>
  </si>
  <si>
    <t>1401/02/11</t>
  </si>
  <si>
    <t>واشر سازی بهتا- پرداخت 3.876/66یورو فی 269.257 ریال مورخ 1400/12/29 سنا-بابت خرید گسکت طی invoice 401-0092 و hnvoice 401-0093</t>
  </si>
  <si>
    <t>عمومی</t>
  </si>
  <si>
    <t>واشر سازی بهتا- انتقال پرداخت 4.000 یورو فی 276.116 ریال مورخ 1400/12/14 سنا بابت خرید گسکت طی پ ف 5002-400 و 5001-400 از پیش پرداخت به حساب پرداختنی</t>
  </si>
  <si>
    <t>1401/06/07</t>
  </si>
  <si>
    <t>صنایع واشرسازی بهتا- سند MRS شماره 1853 بابت خرید طی فاکتور 401/265 مبلغ 2.124/97 یورو به نرخ 285.112 ریال</t>
  </si>
  <si>
    <t>صنایع واشرسازی بهتا- سند MRS شماره 1854 بابت خرید طی فاکتور 401/265 مبلغ 2.124/97 یورو به نرخ 285.112 ریال</t>
  </si>
  <si>
    <t>1401/06/31</t>
  </si>
  <si>
    <t>صنایع واشرسازی بهتا- اصلاح حسابهای پرداختنی راکد سنواتی</t>
  </si>
  <si>
    <t>1401/07/20</t>
  </si>
  <si>
    <t>صنایع واشرسازی بهتا- چک 162135 (تجارت) بابت تسویه ف 265 و باقیمانده ف 133 (واریزی) طی دستور پرداخت پیوست</t>
  </si>
  <si>
    <t>شماره سند</t>
  </si>
  <si>
    <t>تاریخ سند</t>
  </si>
  <si>
    <t>شرح سند</t>
  </si>
  <si>
    <t>بدهکار</t>
  </si>
  <si>
    <t>بستانکار</t>
  </si>
  <si>
    <t>SLTitle</t>
  </si>
  <si>
    <t>DLLevel4</t>
  </si>
  <si>
    <t>VoucherType_Title</t>
  </si>
  <si>
    <t>مانده</t>
  </si>
  <si>
    <t>مانده حسابهای پرداختنی بابت صورتحساب 265</t>
  </si>
  <si>
    <t xml:space="preserve">توضیحات: اضافه پرداختی بابت جبران کسری ارسال اقلام معادل 13.33 یورو می باشد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</si>
</sst>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0"/>
      <name val="Tahoma"/>
    </font>
    <font>
      <b/>
      <sz val="13"/>
      <name val="B Lotus"/>
      <charset val="178"/>
    </font>
    <font>
      <b/>
      <sz val="13"/>
      <name val="Arial"/>
      <family val="2"/>
    </font>
    <font>
      <sz val="13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right"/>
    </xf>
  </cellStyleXfs>
  <cellXfs count="12">
    <xf numFmtId="0" fontId="0" fillId="0" borderId="0" xfId="0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>
      <alignment horizontal="right"/>
    </xf>
    <xf numFmtId="0" fontId="3" fillId="0" borderId="1" xfId="0" applyFont="1" applyBorder="1">
      <alignment horizontal="right"/>
    </xf>
    <xf numFmtId="3" fontId="3" fillId="0" borderId="1" xfId="0" applyNumberFormat="1" applyFont="1" applyBorder="1">
      <alignment horizontal="right"/>
    </xf>
    <xf numFmtId="38" fontId="3" fillId="0" borderId="1" xfId="0" applyNumberFormat="1" applyFont="1" applyBorder="1">
      <alignment horizontal="right"/>
    </xf>
    <xf numFmtId="0" fontId="1" fillId="0" borderId="0" xfId="0" applyFont="1">
      <alignment horizontal="right"/>
    </xf>
    <xf numFmtId="0" fontId="1" fillId="0" borderId="2" xfId="0" applyFont="1" applyBorder="1">
      <alignment horizontal="right"/>
    </xf>
    <xf numFmtId="38" fontId="1" fillId="0" borderId="3" xfId="0" applyNumberFormat="1" applyFont="1" applyBorder="1">
      <alignment horizontal="right"/>
    </xf>
    <xf numFmtId="0" fontId="3" fillId="0" borderId="0" xfId="0" applyFont="1">
      <alignment horizontal="right"/>
    </xf>
    <xf numFmtId="3" fontId="1" fillId="0" borderId="3" xfId="0" applyNumberFormat="1" applyFont="1" applyBorder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rightToLeft="1" zoomScale="91" zoomScaleNormal="91" workbookViewId="0">
      <selection activeCell="B39" sqref="B39"/>
    </sheetView>
  </sheetViews>
  <sheetFormatPr defaultRowHeight="12.75" x14ac:dyDescent="0.2"/>
  <cols>
    <col min="1" max="1" width="11.140625" bestFit="1" customWidth="1"/>
    <col min="2" max="2" width="11.85546875" customWidth="1"/>
    <col min="3" max="3" width="186.85546875" bestFit="1" customWidth="1"/>
    <col min="4" max="5" width="14.28515625" bestFit="1" customWidth="1"/>
    <col min="6" max="6" width="15.7109375" bestFit="1" customWidth="1"/>
    <col min="7" max="7" width="20.85546875" bestFit="1" customWidth="1"/>
    <col min="8" max="8" width="9.28515625" bestFit="1" customWidth="1"/>
    <col min="9" max="9" width="18.42578125" bestFit="1" customWidth="1"/>
  </cols>
  <sheetData>
    <row r="1" spans="1:9" ht="33" x14ac:dyDescent="0.2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25</v>
      </c>
      <c r="G1" s="2" t="s">
        <v>22</v>
      </c>
      <c r="H1" s="2" t="s">
        <v>23</v>
      </c>
      <c r="I1" s="2" t="s">
        <v>24</v>
      </c>
    </row>
    <row r="2" spans="1:9" ht="21.75" x14ac:dyDescent="0.6">
      <c r="A2" s="3">
        <v>95</v>
      </c>
      <c r="B2" s="4" t="s">
        <v>0</v>
      </c>
      <c r="C2" s="4" t="s">
        <v>1</v>
      </c>
      <c r="D2" s="5">
        <v>0</v>
      </c>
      <c r="E2" s="5">
        <v>1745155475</v>
      </c>
      <c r="F2" s="6">
        <f>D2-E2</f>
        <v>-1745155475</v>
      </c>
      <c r="G2" s="4" t="s">
        <v>2</v>
      </c>
      <c r="H2" s="4" t="s">
        <v>3</v>
      </c>
      <c r="I2" s="4" t="s">
        <v>4</v>
      </c>
    </row>
    <row r="3" spans="1:9" ht="21.75" x14ac:dyDescent="0.6">
      <c r="A3" s="3">
        <v>95</v>
      </c>
      <c r="B3" s="4" t="s">
        <v>0</v>
      </c>
      <c r="C3" s="4" t="s">
        <v>5</v>
      </c>
      <c r="D3" s="5">
        <v>0</v>
      </c>
      <c r="E3" s="5">
        <v>403124857</v>
      </c>
      <c r="F3" s="6">
        <f t="shared" ref="F3:F9" si="0">D3-E3</f>
        <v>-403124857</v>
      </c>
      <c r="G3" s="4" t="s">
        <v>2</v>
      </c>
      <c r="H3" s="4" t="s">
        <v>3</v>
      </c>
      <c r="I3" s="4" t="s">
        <v>4</v>
      </c>
    </row>
    <row r="4" spans="1:9" ht="21.75" x14ac:dyDescent="0.6">
      <c r="A4" s="3">
        <v>177</v>
      </c>
      <c r="B4" s="4" t="s">
        <v>6</v>
      </c>
      <c r="C4" s="4" t="s">
        <v>7</v>
      </c>
      <c r="D4" s="5">
        <v>1043817842</v>
      </c>
      <c r="E4" s="5">
        <v>0</v>
      </c>
      <c r="F4" s="6">
        <f t="shared" si="0"/>
        <v>1043817842</v>
      </c>
      <c r="G4" s="4" t="s">
        <v>2</v>
      </c>
      <c r="H4" s="4" t="s">
        <v>3</v>
      </c>
      <c r="I4" s="4" t="s">
        <v>8</v>
      </c>
    </row>
    <row r="5" spans="1:9" ht="21.75" x14ac:dyDescent="0.6">
      <c r="A5" s="3">
        <v>177</v>
      </c>
      <c r="B5" s="4" t="s">
        <v>6</v>
      </c>
      <c r="C5" s="4" t="s">
        <v>9</v>
      </c>
      <c r="D5" s="5">
        <v>1104464000</v>
      </c>
      <c r="E5" s="5">
        <v>0</v>
      </c>
      <c r="F5" s="6">
        <f t="shared" si="0"/>
        <v>1104464000</v>
      </c>
      <c r="G5" s="4" t="s">
        <v>2</v>
      </c>
      <c r="H5" s="4" t="s">
        <v>3</v>
      </c>
      <c r="I5" s="4" t="s">
        <v>8</v>
      </c>
    </row>
    <row r="6" spans="1:9" ht="21.75" x14ac:dyDescent="0.6">
      <c r="A6" s="3">
        <v>950</v>
      </c>
      <c r="B6" s="4" t="s">
        <v>10</v>
      </c>
      <c r="C6" s="4" t="s">
        <v>11</v>
      </c>
      <c r="D6" s="5">
        <v>0</v>
      </c>
      <c r="E6" s="5">
        <v>605534270</v>
      </c>
      <c r="F6" s="6">
        <f t="shared" si="0"/>
        <v>-605534270</v>
      </c>
      <c r="G6" s="4" t="s">
        <v>2</v>
      </c>
      <c r="H6" s="4" t="s">
        <v>3</v>
      </c>
      <c r="I6" s="4" t="s">
        <v>4</v>
      </c>
    </row>
    <row r="7" spans="1:9" ht="21.75" x14ac:dyDescent="0.6">
      <c r="A7" s="3">
        <v>950</v>
      </c>
      <c r="B7" s="4" t="s">
        <v>10</v>
      </c>
      <c r="C7" s="4" t="s">
        <v>12</v>
      </c>
      <c r="D7" s="5">
        <v>0</v>
      </c>
      <c r="E7" s="5">
        <v>1807656</v>
      </c>
      <c r="F7" s="6">
        <f t="shared" si="0"/>
        <v>-1807656</v>
      </c>
      <c r="G7" s="4" t="s">
        <v>2</v>
      </c>
      <c r="H7" s="4" t="s">
        <v>3</v>
      </c>
      <c r="I7" s="4" t="s">
        <v>4</v>
      </c>
    </row>
    <row r="8" spans="1:9" ht="21.75" x14ac:dyDescent="0.6">
      <c r="A8" s="3">
        <v>1118</v>
      </c>
      <c r="B8" s="4" t="s">
        <v>13</v>
      </c>
      <c r="C8" s="4" t="s">
        <v>14</v>
      </c>
      <c r="D8" s="5">
        <v>0</v>
      </c>
      <c r="E8" s="5">
        <v>1510</v>
      </c>
      <c r="F8" s="6">
        <f t="shared" si="0"/>
        <v>-1510</v>
      </c>
      <c r="G8" s="4" t="s">
        <v>2</v>
      </c>
      <c r="H8" s="4" t="s">
        <v>3</v>
      </c>
      <c r="I8" s="4" t="s">
        <v>8</v>
      </c>
    </row>
    <row r="9" spans="1:9" ht="21.75" x14ac:dyDescent="0.6">
      <c r="A9" s="3">
        <v>1195</v>
      </c>
      <c r="B9" s="4" t="s">
        <v>15</v>
      </c>
      <c r="C9" s="4" t="s">
        <v>16</v>
      </c>
      <c r="D9" s="5">
        <v>611163997</v>
      </c>
      <c r="E9" s="5">
        <v>0</v>
      </c>
      <c r="F9" s="6">
        <f t="shared" si="0"/>
        <v>611163997</v>
      </c>
      <c r="G9" s="4" t="s">
        <v>2</v>
      </c>
      <c r="H9" s="4" t="s">
        <v>3</v>
      </c>
      <c r="I9" s="4" t="s">
        <v>8</v>
      </c>
    </row>
    <row r="10" spans="1:9" s="7" customFormat="1" ht="24.75" thickBot="1" x14ac:dyDescent="0.75">
      <c r="C10" s="8" t="s">
        <v>26</v>
      </c>
      <c r="D10" s="11">
        <f>SUM(D2:D9)</f>
        <v>2759445839</v>
      </c>
      <c r="E10" s="11">
        <f>SUM(E2:E9)</f>
        <v>2755623768</v>
      </c>
      <c r="F10" s="9">
        <f>SUM(F2:F9)</f>
        <v>3822071</v>
      </c>
    </row>
    <row r="11" spans="1:9" ht="13.5" thickTop="1" x14ac:dyDescent="0.2"/>
    <row r="12" spans="1:9" ht="21.75" x14ac:dyDescent="0.6">
      <c r="C12" s="1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3D46-C12E-4F2E-8A70-ACEF748840F6}">
  <dimension ref="A1:I7"/>
  <sheetViews>
    <sheetView rightToLeft="1" tabSelected="1" zoomScale="91" zoomScaleNormal="91" workbookViewId="0">
      <selection activeCell="F5" sqref="F5"/>
    </sheetView>
  </sheetViews>
  <sheetFormatPr defaultRowHeight="12.75" x14ac:dyDescent="0.2"/>
  <cols>
    <col min="1" max="1" width="11.140625" bestFit="1" customWidth="1"/>
    <col min="2" max="2" width="11.85546875" customWidth="1"/>
    <col min="3" max="3" width="186.85546875" bestFit="1" customWidth="1"/>
    <col min="4" max="5" width="14.28515625" bestFit="1" customWidth="1"/>
    <col min="6" max="6" width="15.7109375" bestFit="1" customWidth="1"/>
    <col min="7" max="7" width="20.85546875" bestFit="1" customWidth="1"/>
    <col min="8" max="8" width="9.28515625" bestFit="1" customWidth="1"/>
    <col min="9" max="9" width="18.42578125" bestFit="1" customWidth="1"/>
  </cols>
  <sheetData>
    <row r="1" spans="1:9" ht="33" x14ac:dyDescent="0.2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25</v>
      </c>
      <c r="G1" s="2" t="s">
        <v>22</v>
      </c>
      <c r="H1" s="2" t="s">
        <v>23</v>
      </c>
      <c r="I1" s="2" t="s">
        <v>24</v>
      </c>
    </row>
    <row r="2" spans="1:9" ht="21.75" x14ac:dyDescent="0.6">
      <c r="A2" s="3">
        <v>950</v>
      </c>
      <c r="B2" s="4" t="s">
        <v>10</v>
      </c>
      <c r="C2" s="4" t="s">
        <v>11</v>
      </c>
      <c r="D2" s="5">
        <v>0</v>
      </c>
      <c r="E2" s="5">
        <v>605534270</v>
      </c>
      <c r="F2" s="6">
        <f t="shared" ref="F2:F4" si="0">D2-E2</f>
        <v>-605534270</v>
      </c>
      <c r="G2" s="4" t="s">
        <v>2</v>
      </c>
      <c r="H2" s="4" t="s">
        <v>3</v>
      </c>
      <c r="I2" s="4" t="s">
        <v>4</v>
      </c>
    </row>
    <row r="3" spans="1:9" ht="21.75" x14ac:dyDescent="0.6">
      <c r="A3" s="3">
        <v>950</v>
      </c>
      <c r="B3" s="4" t="s">
        <v>10</v>
      </c>
      <c r="C3" s="4" t="s">
        <v>12</v>
      </c>
      <c r="D3" s="5">
        <v>0</v>
      </c>
      <c r="E3" s="5">
        <v>1807656</v>
      </c>
      <c r="F3" s="6">
        <f t="shared" si="0"/>
        <v>-1807656</v>
      </c>
      <c r="G3" s="4" t="s">
        <v>2</v>
      </c>
      <c r="H3" s="4" t="s">
        <v>3</v>
      </c>
      <c r="I3" s="4" t="s">
        <v>4</v>
      </c>
    </row>
    <row r="4" spans="1:9" ht="21.75" x14ac:dyDescent="0.6">
      <c r="A4" s="3">
        <v>1195</v>
      </c>
      <c r="B4" s="4" t="s">
        <v>15</v>
      </c>
      <c r="C4" s="4" t="s">
        <v>16</v>
      </c>
      <c r="D4" s="5">
        <v>611163997</v>
      </c>
      <c r="E4" s="5">
        <v>0</v>
      </c>
      <c r="F4" s="6">
        <f t="shared" si="0"/>
        <v>611163997</v>
      </c>
      <c r="G4" s="4" t="s">
        <v>2</v>
      </c>
      <c r="H4" s="4" t="s">
        <v>3</v>
      </c>
      <c r="I4" s="4" t="s">
        <v>8</v>
      </c>
    </row>
    <row r="5" spans="1:9" s="7" customFormat="1" ht="24.75" thickBot="1" x14ac:dyDescent="0.75">
      <c r="C5" s="8" t="s">
        <v>26</v>
      </c>
      <c r="D5" s="11">
        <f>SUM(D2:D4)</f>
        <v>611163997</v>
      </c>
      <c r="E5" s="11">
        <f>SUM(E2:E4)</f>
        <v>607341926</v>
      </c>
      <c r="F5" s="9">
        <f>SUM(F2:F4)</f>
        <v>3822071</v>
      </c>
    </row>
    <row r="6" spans="1:9" ht="13.5" thickTop="1" x14ac:dyDescent="0.2"/>
    <row r="7" spans="1:9" ht="21.75" x14ac:dyDescent="0.6">
      <c r="C7" s="10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DataSet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2022-11-21T10:46:53Z</dcterms:created>
  <dcterms:modified xsi:type="dcterms:W3CDTF">2022-12-14T09:51:44Z</dcterms:modified>
</cp:coreProperties>
</file>