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واشر سازی بهتا\"/>
    </mc:Choice>
  </mc:AlternateContent>
  <xr:revisionPtr revIDLastSave="0" documentId="13_ncr:1_{481AD62D-0728-4A9E-B69F-FB354E148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taS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1" l="1"/>
  <c r="D6" i="1"/>
  <c r="F6" i="1"/>
  <c r="F3" i="1"/>
  <c r="F4" i="1"/>
  <c r="F5" i="1"/>
  <c r="F2" i="1"/>
</calcChain>
</file>

<file path=xl/sharedStrings.xml><?xml version="1.0" encoding="utf-8"?>
<sst xmlns="http://schemas.openxmlformats.org/spreadsheetml/2006/main" count="31" uniqueCount="21">
  <si>
    <t>1401/04/01</t>
  </si>
  <si>
    <t>واشر سازی بهتا- جریمه تاخیر در ارسال اقلام ق ADSH-P-PO-GE-070 ش ف 401/133 معادل 2.604 یورو با نرخ 286.727 ریال</t>
  </si>
  <si>
    <t>سایر حسابهای پرداختنی</t>
  </si>
  <si>
    <t>400298</t>
  </si>
  <si>
    <t>عمومی</t>
  </si>
  <si>
    <t>صنایع واشرسازی بهتا- سند MRS شماره 1768 بابت خرید طی فاکتور 401/133به مبلغ 14.844 یورو با نرخ 304.465 ریال و 25.676/34 یورو با نرخ 286.727 ریال با احتساب 9%ارزش افزوده</t>
  </si>
  <si>
    <t>انبار</t>
  </si>
  <si>
    <t>1401/04/28</t>
  </si>
  <si>
    <t>صنایع واشر سازی بهتا -چک 059796 (تجارت) بابت خرید گسکت طی ف 401/133 ق ADSH-P-PO-GE-070 (واریزی) طی دستور پرداخت پیوست</t>
  </si>
  <si>
    <t>صنایع واشرسازی بهتا- استهلاک پیش پرداخت بابت تسویه صورتحساب 401/133 ق ADSH-P-PO-GE-070</t>
  </si>
  <si>
    <t>شماره سند</t>
  </si>
  <si>
    <t>تاریخ سند</t>
  </si>
  <si>
    <t>شرح سند</t>
  </si>
  <si>
    <t>بدهکار</t>
  </si>
  <si>
    <t>بستانکار</t>
  </si>
  <si>
    <t>SLTitle</t>
  </si>
  <si>
    <t>DLLevel4</t>
  </si>
  <si>
    <t>VoucherType_Title</t>
  </si>
  <si>
    <t>مانده</t>
  </si>
  <si>
    <t>توضیحات: مانده حسابهای پرداختنی بابت کسری ارسال اقلام معادل 13.33 یورو می باشد</t>
  </si>
  <si>
    <t>مانده حسابهای پرداختنی بابت صورتحساب 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</si>
</sst>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4" x14ac:knownFonts="1">
    <font>
      <sz val="10"/>
      <name val="Tahoma"/>
    </font>
    <font>
      <b/>
      <sz val="13"/>
      <name val="B Lotus"/>
      <charset val="178"/>
    </font>
    <font>
      <sz val="13"/>
      <name val="B Lotus"/>
      <charset val="178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horizontal="right"/>
    </xf>
  </cellStyleXfs>
  <cellXfs count="13">
    <xf numFmtId="0" fontId="0" fillId="0" borderId="0" xfId="0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1" xfId="0" applyNumberFormat="1" applyFont="1" applyBorder="1">
      <alignment horizontal="right"/>
    </xf>
    <xf numFmtId="0" fontId="2" fillId="0" borderId="1" xfId="0" applyFont="1" applyBorder="1">
      <alignment horizontal="right"/>
    </xf>
    <xf numFmtId="3" fontId="2" fillId="0" borderId="1" xfId="0" applyNumberFormat="1" applyFont="1" applyBorder="1">
      <alignment horizontal="right"/>
    </xf>
    <xf numFmtId="38" fontId="2" fillId="0" borderId="1" xfId="0" applyNumberFormat="1" applyFont="1" applyBorder="1">
      <alignment horizontal="right"/>
    </xf>
    <xf numFmtId="0" fontId="2" fillId="0" borderId="0" xfId="0" applyFont="1">
      <alignment horizontal="right"/>
    </xf>
    <xf numFmtId="0" fontId="1" fillId="0" borderId="0" xfId="0" applyFont="1">
      <alignment horizontal="right"/>
    </xf>
    <xf numFmtId="0" fontId="1" fillId="0" borderId="2" xfId="0" applyNumberFormat="1" applyFont="1" applyFill="1" applyBorder="1">
      <alignment horizontal="right"/>
    </xf>
    <xf numFmtId="38" fontId="1" fillId="0" borderId="3" xfId="0" applyNumberFormat="1" applyFont="1" applyBorder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3" fontId="1" fillId="0" borderId="3" xfId="0" applyNumberFormat="1" applyFont="1" applyBorder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rightToLeft="1" tabSelected="1" zoomScale="91" zoomScaleNormal="91" workbookViewId="0">
      <selection activeCell="C4" sqref="C4"/>
    </sheetView>
  </sheetViews>
  <sheetFormatPr defaultRowHeight="21.75" x14ac:dyDescent="0.6"/>
  <cols>
    <col min="1" max="1" width="6.85546875" style="7" customWidth="1"/>
    <col min="2" max="2" width="10.7109375" style="7" customWidth="1"/>
    <col min="3" max="3" width="147" style="7" bestFit="1" customWidth="1"/>
    <col min="4" max="5" width="15.42578125" style="7" bestFit="1" customWidth="1"/>
    <col min="6" max="6" width="16.7109375" style="7" bestFit="1" customWidth="1"/>
    <col min="7" max="7" width="20.42578125" style="7" bestFit="1" customWidth="1"/>
    <col min="8" max="8" width="9.28515625" style="7" bestFit="1" customWidth="1"/>
    <col min="9" max="9" width="17.7109375" style="7" bestFit="1" customWidth="1"/>
    <col min="10" max="16384" width="9.140625" style="7"/>
  </cols>
  <sheetData>
    <row r="1" spans="1:9" s="2" customFormat="1" ht="48" x14ac:dyDescent="0.2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  <c r="F1" s="1" t="s">
        <v>18</v>
      </c>
      <c r="G1" s="11" t="s">
        <v>15</v>
      </c>
      <c r="H1" s="11" t="s">
        <v>16</v>
      </c>
      <c r="I1" s="11" t="s">
        <v>17</v>
      </c>
    </row>
    <row r="2" spans="1:9" x14ac:dyDescent="0.6">
      <c r="A2" s="3">
        <v>504</v>
      </c>
      <c r="B2" s="4" t="s">
        <v>0</v>
      </c>
      <c r="C2" s="4" t="s">
        <v>5</v>
      </c>
      <c r="D2" s="5">
        <v>0</v>
      </c>
      <c r="E2" s="5">
        <v>11893758339</v>
      </c>
      <c r="F2" s="6">
        <f>D2-E2</f>
        <v>-11893758339</v>
      </c>
      <c r="G2" s="4" t="s">
        <v>2</v>
      </c>
      <c r="H2" s="4" t="s">
        <v>3</v>
      </c>
      <c r="I2" s="4" t="s">
        <v>6</v>
      </c>
    </row>
    <row r="3" spans="1:9" x14ac:dyDescent="0.6">
      <c r="A3" s="3">
        <v>503</v>
      </c>
      <c r="B3" s="4" t="s">
        <v>0</v>
      </c>
      <c r="C3" s="4" t="s">
        <v>1</v>
      </c>
      <c r="D3" s="5">
        <v>746637108</v>
      </c>
      <c r="E3" s="5">
        <v>0</v>
      </c>
      <c r="F3" s="6">
        <f t="shared" ref="F3:F5" si="0">D3-E3</f>
        <v>746637108</v>
      </c>
      <c r="G3" s="4" t="s">
        <v>2</v>
      </c>
      <c r="H3" s="4" t="s">
        <v>3</v>
      </c>
      <c r="I3" s="4" t="s">
        <v>4</v>
      </c>
    </row>
    <row r="4" spans="1:9" x14ac:dyDescent="0.6">
      <c r="A4" s="3">
        <v>690</v>
      </c>
      <c r="B4" s="4" t="s">
        <v>7</v>
      </c>
      <c r="C4" s="4" t="s">
        <v>8</v>
      </c>
      <c r="D4" s="5">
        <v>6611640760</v>
      </c>
      <c r="E4" s="5">
        <v>0</v>
      </c>
      <c r="F4" s="6">
        <f t="shared" si="0"/>
        <v>6611640760</v>
      </c>
      <c r="G4" s="4" t="s">
        <v>2</v>
      </c>
      <c r="H4" s="4" t="s">
        <v>3</v>
      </c>
      <c r="I4" s="4" t="s">
        <v>4</v>
      </c>
    </row>
    <row r="5" spans="1:9" x14ac:dyDescent="0.6">
      <c r="A5" s="3">
        <v>690</v>
      </c>
      <c r="B5" s="4" t="s">
        <v>7</v>
      </c>
      <c r="C5" s="4" t="s">
        <v>9</v>
      </c>
      <c r="D5" s="5">
        <v>4531658400</v>
      </c>
      <c r="E5" s="5">
        <v>0</v>
      </c>
      <c r="F5" s="6">
        <f t="shared" si="0"/>
        <v>4531658400</v>
      </c>
      <c r="G5" s="4" t="s">
        <v>2</v>
      </c>
      <c r="H5" s="4" t="s">
        <v>3</v>
      </c>
      <c r="I5" s="4" t="s">
        <v>4</v>
      </c>
    </row>
    <row r="6" spans="1:9" s="8" customFormat="1" ht="24.75" thickBot="1" x14ac:dyDescent="0.75">
      <c r="C6" s="9" t="s">
        <v>20</v>
      </c>
      <c r="D6" s="12">
        <f>SUM(D2:D5)</f>
        <v>11889936268</v>
      </c>
      <c r="E6" s="12">
        <f>SUM(E2:E5)</f>
        <v>11893758339</v>
      </c>
      <c r="F6" s="10">
        <f>SUM(F2:F5)</f>
        <v>-3822071</v>
      </c>
    </row>
    <row r="7" spans="1:9" ht="22.5" thickTop="1" x14ac:dyDescent="0.6"/>
    <row r="8" spans="1:9" x14ac:dyDescent="0.6">
      <c r="C8" s="7" t="s">
        <v>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dcterms:created xsi:type="dcterms:W3CDTF">2022-11-21T10:48:42Z</dcterms:created>
  <dcterms:modified xsi:type="dcterms:W3CDTF">2022-11-21T11:01:44Z</dcterms:modified>
</cp:coreProperties>
</file>