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.keshavarz\Desktop\"/>
    </mc:Choice>
  </mc:AlternateContent>
  <xr:revisionPtr revIDLastSave="0" documentId="13_ncr:1_{DF43EEB7-7E43-453E-B7C1-FA9F15EE8ED5}" xr6:coauthVersionLast="47" xr6:coauthVersionMax="47" xr10:uidLastSave="{00000000-0000-0000-0000-000000000000}"/>
  <bookViews>
    <workbookView xWindow="-120" yWindow="-120" windowWidth="29040" windowHeight="15840" activeTab="2" xr2:uid="{E5A9EDDC-3355-4324-BC06-BE86E49F7F27}"/>
  </bookViews>
  <sheets>
    <sheet name="سپهر دفتر مرکزی" sheetId="2" r:id="rId1"/>
    <sheet name="سپهر سایت" sheetId="3" r:id="rId2"/>
    <sheet name="آدیش" sheetId="4" r:id="rId3"/>
  </sheets>
  <definedNames>
    <definedName name="_xlnm._FilterDatabase" localSheetId="2" hidden="1">آدیش!$A$1:$AI$1</definedName>
    <definedName name="_xlnm._FilterDatabase" localSheetId="1" hidden="1">'سپهر سایت'!$A$1:$Z$182</definedName>
    <definedName name="_xlnm.Print_Area" localSheetId="2">آدیش!$A$1:$N$32</definedName>
    <definedName name="_xlnm.Print_Titles" localSheetId="0">'سپهر دفتر مرکزی'!$A:$J,'سپهر دفتر مرکزی'!$1:$1</definedName>
    <definedName name="_xlnm.Print_Titles" localSheetId="1">'سپهر سایت'!$A:$J,'سپهر سایت'!$1:$1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4" l="1"/>
  <c r="L32" i="4"/>
  <c r="J32" i="4"/>
  <c r="M30" i="4"/>
  <c r="M29" i="4"/>
  <c r="M28" i="4"/>
  <c r="M23" i="4"/>
  <c r="M24" i="4" s="1"/>
  <c r="M22" i="4"/>
  <c r="M19" i="4"/>
  <c r="M18" i="4"/>
  <c r="M15" i="4"/>
  <c r="M16" i="4" s="1"/>
  <c r="M14" i="4"/>
  <c r="M12" i="4"/>
  <c r="M11" i="4"/>
  <c r="M8" i="4"/>
  <c r="M7" i="4"/>
  <c r="M6" i="4"/>
  <c r="M5" i="4"/>
  <c r="M4" i="4"/>
  <c r="M3" i="4"/>
  <c r="M2" i="4"/>
  <c r="I95" i="2"/>
  <c r="L94" i="2"/>
  <c r="L93" i="2"/>
  <c r="L91" i="2"/>
  <c r="L88" i="2"/>
  <c r="L87" i="2"/>
  <c r="L85" i="2"/>
  <c r="L82" i="2"/>
  <c r="L83" i="2"/>
  <c r="L81" i="2"/>
  <c r="L78" i="2"/>
  <c r="L77" i="2"/>
  <c r="L75" i="2"/>
  <c r="L71" i="2"/>
  <c r="L72" i="2"/>
  <c r="L70" i="2"/>
  <c r="L67" i="2"/>
  <c r="L68" i="2"/>
  <c r="L66" i="2"/>
  <c r="L64" i="2"/>
  <c r="L62" i="2"/>
  <c r="L59" i="2"/>
  <c r="L57" i="2"/>
  <c r="L56" i="2"/>
  <c r="L54" i="2"/>
  <c r="L53" i="2"/>
  <c r="L51" i="2"/>
  <c r="L49" i="2"/>
  <c r="L47" i="2"/>
  <c r="L46" i="2"/>
  <c r="L43" i="2"/>
  <c r="L42" i="2"/>
  <c r="L38" i="2"/>
  <c r="L39" i="2"/>
  <c r="L40" i="2"/>
  <c r="L37" i="2"/>
  <c r="L34" i="2"/>
  <c r="L35" i="2"/>
  <c r="L33" i="2"/>
  <c r="L30" i="2"/>
  <c r="L31" i="2"/>
  <c r="L29" i="2"/>
  <c r="L27" i="2"/>
  <c r="L25" i="2"/>
  <c r="L24" i="2"/>
  <c r="L22" i="2"/>
  <c r="L21" i="2"/>
  <c r="L17" i="2"/>
  <c r="L15" i="2"/>
  <c r="L10" i="2"/>
  <c r="L11" i="2"/>
  <c r="L9" i="2"/>
  <c r="L5" i="2"/>
  <c r="L6" i="2"/>
  <c r="L4" i="2"/>
  <c r="M95" i="2"/>
  <c r="L95" i="2" l="1"/>
</calcChain>
</file>

<file path=xl/sharedStrings.xml><?xml version="1.0" encoding="utf-8"?>
<sst xmlns="http://schemas.openxmlformats.org/spreadsheetml/2006/main" count="2335" uniqueCount="470">
  <si>
    <t>ردیف</t>
  </si>
  <si>
    <t>طرح</t>
  </si>
  <si>
    <t>نام</t>
  </si>
  <si>
    <t>نام خانوادگی</t>
  </si>
  <si>
    <t>نام پدر</t>
  </si>
  <si>
    <t>تعداد اعضای خانواده</t>
  </si>
  <si>
    <t>تاريخ شروع پوشش</t>
  </si>
  <si>
    <t>تاريخ پايان پوشش</t>
  </si>
  <si>
    <t>حق بيمه بيمه شده</t>
  </si>
  <si>
    <t>نوع بيمه شده</t>
  </si>
  <si>
    <t>طرح 1</t>
  </si>
  <si>
    <t>مهدي</t>
  </si>
  <si>
    <t>آزاد</t>
  </si>
  <si>
    <t>غلامرضا</t>
  </si>
  <si>
    <t>سرپرست</t>
  </si>
  <si>
    <t>1404/04/01</t>
  </si>
  <si>
    <t>1405/04/01</t>
  </si>
  <si>
    <t>اصلي</t>
  </si>
  <si>
    <t>طرح 2</t>
  </si>
  <si>
    <t>فرناز</t>
  </si>
  <si>
    <t>آزادهمت مقدم</t>
  </si>
  <si>
    <t>شاهرخ</t>
  </si>
  <si>
    <t>ابراهيمي</t>
  </si>
  <si>
    <t>جعفر</t>
  </si>
  <si>
    <t>فائزه</t>
  </si>
  <si>
    <t>تواناي سرشکه</t>
  </si>
  <si>
    <t>مرتضي</t>
  </si>
  <si>
    <t>همسر</t>
  </si>
  <si>
    <t>فرعي</t>
  </si>
  <si>
    <t>امير</t>
  </si>
  <si>
    <t>احمدي</t>
  </si>
  <si>
    <t>احمد</t>
  </si>
  <si>
    <t>آراد</t>
  </si>
  <si>
    <t>پسر</t>
  </si>
  <si>
    <t>زهرا</t>
  </si>
  <si>
    <t>اميري</t>
  </si>
  <si>
    <t>محسن</t>
  </si>
  <si>
    <t>اهورا</t>
  </si>
  <si>
    <t>شبنم</t>
  </si>
  <si>
    <t>دارش</t>
  </si>
  <si>
    <t>محمد</t>
  </si>
  <si>
    <t>شينا</t>
  </si>
  <si>
    <t>دختر</t>
  </si>
  <si>
    <t>اژدر</t>
  </si>
  <si>
    <t>يوسف</t>
  </si>
  <si>
    <t>استوارزاده</t>
  </si>
  <si>
    <t>آرون</t>
  </si>
  <si>
    <t>کيان</t>
  </si>
  <si>
    <t>امدادي</t>
  </si>
  <si>
    <t>طيبه سادات</t>
  </si>
  <si>
    <t>صالحي</t>
  </si>
  <si>
    <t>حسن</t>
  </si>
  <si>
    <t>انصاري</t>
  </si>
  <si>
    <t>سحر</t>
  </si>
  <si>
    <t>علي</t>
  </si>
  <si>
    <t>مهرسام</t>
  </si>
  <si>
    <t>اميرعباس</t>
  </si>
  <si>
    <t>ايماغيان</t>
  </si>
  <si>
    <t>ناصر</t>
  </si>
  <si>
    <t>ميلاد</t>
  </si>
  <si>
    <t>باقري</t>
  </si>
  <si>
    <t>فاطمه</t>
  </si>
  <si>
    <t>سعدي</t>
  </si>
  <si>
    <t>مادر</t>
  </si>
  <si>
    <t>داود</t>
  </si>
  <si>
    <t>بحري</t>
  </si>
  <si>
    <t>ريحانه</t>
  </si>
  <si>
    <t>آنيتا</t>
  </si>
  <si>
    <t>محمود</t>
  </si>
  <si>
    <t>بخشي</t>
  </si>
  <si>
    <t>يحيي</t>
  </si>
  <si>
    <t>ماهني</t>
  </si>
  <si>
    <t>صبا</t>
  </si>
  <si>
    <t>حسين</t>
  </si>
  <si>
    <t>الارز</t>
  </si>
  <si>
    <t>مانلي</t>
  </si>
  <si>
    <t>برکچي</t>
  </si>
  <si>
    <t>محمدعلي</t>
  </si>
  <si>
    <t>پدر</t>
  </si>
  <si>
    <t>هادي</t>
  </si>
  <si>
    <t>برهاني ديزجي</t>
  </si>
  <si>
    <t>عباس</t>
  </si>
  <si>
    <t>جمال</t>
  </si>
  <si>
    <t>بلابادي</t>
  </si>
  <si>
    <t>عيسي</t>
  </si>
  <si>
    <t>بوستاني</t>
  </si>
  <si>
    <t>اسماعيل</t>
  </si>
  <si>
    <t>محبوبه</t>
  </si>
  <si>
    <t>فدائي حيدري</t>
  </si>
  <si>
    <t>علي اصغر</t>
  </si>
  <si>
    <t>پيران</t>
  </si>
  <si>
    <t>بهادري بويري</t>
  </si>
  <si>
    <t>ليلا</t>
  </si>
  <si>
    <t>محمدي کول بلوطکي</t>
  </si>
  <si>
    <t>بهزادي</t>
  </si>
  <si>
    <t>سعيده</t>
  </si>
  <si>
    <t>اسدي</t>
  </si>
  <si>
    <t>سپيده</t>
  </si>
  <si>
    <t>بياتي</t>
  </si>
  <si>
    <t>محمدحسين</t>
  </si>
  <si>
    <t>شهبد</t>
  </si>
  <si>
    <t>مفتون</t>
  </si>
  <si>
    <t>فربد</t>
  </si>
  <si>
    <t>1404/04/02</t>
  </si>
  <si>
    <t>اسکندري چوبري</t>
  </si>
  <si>
    <t>رضا</t>
  </si>
  <si>
    <t>مجيد</t>
  </si>
  <si>
    <t>پابخش</t>
  </si>
  <si>
    <t>محمداسماعيل</t>
  </si>
  <si>
    <t>اميرحسين</t>
  </si>
  <si>
    <t>عادله</t>
  </si>
  <si>
    <t>بافنده نيلگون</t>
  </si>
  <si>
    <t>وهاب</t>
  </si>
  <si>
    <t>پورحسن باقري</t>
  </si>
  <si>
    <t>محمدحسن</t>
  </si>
  <si>
    <t>پورستار</t>
  </si>
  <si>
    <t>بابائي</t>
  </si>
  <si>
    <t>محمدرضا</t>
  </si>
  <si>
    <t>آرش</t>
  </si>
  <si>
    <t>پيام</t>
  </si>
  <si>
    <t>پريسا</t>
  </si>
  <si>
    <t>جزائري</t>
  </si>
  <si>
    <t>ابراهيم</t>
  </si>
  <si>
    <t>کياناسادات</t>
  </si>
  <si>
    <t>تقوي</t>
  </si>
  <si>
    <t>سيده باران</t>
  </si>
  <si>
    <t>جلالي مشايخي</t>
  </si>
  <si>
    <t>مجتبي</t>
  </si>
  <si>
    <t>نيره</t>
  </si>
  <si>
    <t>مسعودي</t>
  </si>
  <si>
    <t>حميد</t>
  </si>
  <si>
    <t>الهام</t>
  </si>
  <si>
    <t>پارواني</t>
  </si>
  <si>
    <t>جوانشيرآزاد</t>
  </si>
  <si>
    <t>صادق</t>
  </si>
  <si>
    <t>جوکار</t>
  </si>
  <si>
    <t>آدرين</t>
  </si>
  <si>
    <t>آريا</t>
  </si>
  <si>
    <t>فرانک</t>
  </si>
  <si>
    <t>بتوان</t>
  </si>
  <si>
    <t>بهرام</t>
  </si>
  <si>
    <t>حيدري</t>
  </si>
  <si>
    <t>غلامعلي</t>
  </si>
  <si>
    <t>کردي</t>
  </si>
  <si>
    <t>حيدري علمدارلو</t>
  </si>
  <si>
    <t>حيدري سورشجاني</t>
  </si>
  <si>
    <t>آرين</t>
  </si>
  <si>
    <t>پارسا</t>
  </si>
  <si>
    <t>سميرا</t>
  </si>
  <si>
    <t>ايرج</t>
  </si>
  <si>
    <t>خانمرادي</t>
  </si>
  <si>
    <t>ميثم</t>
  </si>
  <si>
    <t>خسروي پور</t>
  </si>
  <si>
    <t>مرادي فرد</t>
  </si>
  <si>
    <t>حامد</t>
  </si>
  <si>
    <t>خليلي</t>
  </si>
  <si>
    <t>خورشيدي</t>
  </si>
  <si>
    <t>راحيل</t>
  </si>
  <si>
    <t>سيما</t>
  </si>
  <si>
    <t>ذبيحي</t>
  </si>
  <si>
    <t>دالوند</t>
  </si>
  <si>
    <t>طيبه</t>
  </si>
  <si>
    <t>فرهاد</t>
  </si>
  <si>
    <t>دريائي</t>
  </si>
  <si>
    <t>علي اکبر</t>
  </si>
  <si>
    <t>دلباز</t>
  </si>
  <si>
    <t>ويانا</t>
  </si>
  <si>
    <t>آوش</t>
  </si>
  <si>
    <t>نفيسه</t>
  </si>
  <si>
    <t>اصلاحي</t>
  </si>
  <si>
    <t>دمير چي</t>
  </si>
  <si>
    <t>احمدي طسوج</t>
  </si>
  <si>
    <t>عرشيا</t>
  </si>
  <si>
    <t>دميرچي</t>
  </si>
  <si>
    <t>ايليا</t>
  </si>
  <si>
    <t>حبيب</t>
  </si>
  <si>
    <t>دهقان</t>
  </si>
  <si>
    <t>ابوالفضل</t>
  </si>
  <si>
    <t>آتريسا</t>
  </si>
  <si>
    <t>دانش</t>
  </si>
  <si>
    <t>دهقاني</t>
  </si>
  <si>
    <t>جهانشير</t>
  </si>
  <si>
    <t>منيژه</t>
  </si>
  <si>
    <t>موصلي</t>
  </si>
  <si>
    <t>سهرابي زاده</t>
  </si>
  <si>
    <t>کياشا</t>
  </si>
  <si>
    <t>ايمان</t>
  </si>
  <si>
    <t>رحماني نسب</t>
  </si>
  <si>
    <t>عظيمه</t>
  </si>
  <si>
    <t>گودرزي</t>
  </si>
  <si>
    <t>مهرزاد</t>
  </si>
  <si>
    <t>رحيمي</t>
  </si>
  <si>
    <t>فريدون</t>
  </si>
  <si>
    <t>رستمي منجزي</t>
  </si>
  <si>
    <t>نرگس</t>
  </si>
  <si>
    <t>رشيدي هويه</t>
  </si>
  <si>
    <t>فريما</t>
  </si>
  <si>
    <t>فاطيما</t>
  </si>
  <si>
    <t>مسعود</t>
  </si>
  <si>
    <t>رعدي</t>
  </si>
  <si>
    <t>پرويز</t>
  </si>
  <si>
    <t>وحيد</t>
  </si>
  <si>
    <t>رفيعي نيا</t>
  </si>
  <si>
    <t>روشن ضميران</t>
  </si>
  <si>
    <t>نسرين</t>
  </si>
  <si>
    <t>تقي پور</t>
  </si>
  <si>
    <t>ژيلا</t>
  </si>
  <si>
    <t>فروغي پناه</t>
  </si>
  <si>
    <t>مهديار</t>
  </si>
  <si>
    <t>مرسانا</t>
  </si>
  <si>
    <t>مينا</t>
  </si>
  <si>
    <t>زارعي</t>
  </si>
  <si>
    <t>اصغر</t>
  </si>
  <si>
    <t>ماشاءاله</t>
  </si>
  <si>
    <t>غني زاده</t>
  </si>
  <si>
    <t>مهرداد</t>
  </si>
  <si>
    <t>زراعتي</t>
  </si>
  <si>
    <t>رحيمي درآباد</t>
  </si>
  <si>
    <t>سرخاي</t>
  </si>
  <si>
    <t>کسري</t>
  </si>
  <si>
    <t>فرزان</t>
  </si>
  <si>
    <t>زرين پور</t>
  </si>
  <si>
    <t>زندي</t>
  </si>
  <si>
    <t>حسيني قمصري</t>
  </si>
  <si>
    <t>کوشا</t>
  </si>
  <si>
    <t>نيلا</t>
  </si>
  <si>
    <t>الهه</t>
  </si>
  <si>
    <t>سالاري</t>
  </si>
  <si>
    <t>خديجه</t>
  </si>
  <si>
    <t>حکيميان</t>
  </si>
  <si>
    <t>جلال</t>
  </si>
  <si>
    <t>سرگشته</t>
  </si>
  <si>
    <t>ثنا</t>
  </si>
  <si>
    <t>خاتون</t>
  </si>
  <si>
    <t>گلي</t>
  </si>
  <si>
    <t>محدثه</t>
  </si>
  <si>
    <t>داغداري</t>
  </si>
  <si>
    <t>سلطاني</t>
  </si>
  <si>
    <t>ساناز</t>
  </si>
  <si>
    <t>دلاوري زاده</t>
  </si>
  <si>
    <t>اختربانو</t>
  </si>
  <si>
    <t>سميعي کيا</t>
  </si>
  <si>
    <t>قربانعلي</t>
  </si>
  <si>
    <t>عليرضا</t>
  </si>
  <si>
    <t>سيده حديثه</t>
  </si>
  <si>
    <t>حسيني کيا</t>
  </si>
  <si>
    <t>سيدابوالفضل</t>
  </si>
  <si>
    <t>سياوش</t>
  </si>
  <si>
    <t>شاهاني</t>
  </si>
  <si>
    <t>گلديس</t>
  </si>
  <si>
    <t>نادري</t>
  </si>
  <si>
    <t>شهنازي پور</t>
  </si>
  <si>
    <t>انسيه</t>
  </si>
  <si>
    <t>ميرزائي فلکدهي</t>
  </si>
  <si>
    <t>شش دهي</t>
  </si>
  <si>
    <t>سامره</t>
  </si>
  <si>
    <t>محمودي اتابکي</t>
  </si>
  <si>
    <t>شمشيري قورت</t>
  </si>
  <si>
    <t>نازنين</t>
  </si>
  <si>
    <t>شيرازکيان</t>
  </si>
  <si>
    <t>زهره</t>
  </si>
  <si>
    <t>وين</t>
  </si>
  <si>
    <t>کيارش</t>
  </si>
  <si>
    <t>پروين</t>
  </si>
  <si>
    <t>صادق آبادي</t>
  </si>
  <si>
    <t>صفاري</t>
  </si>
  <si>
    <t>مرادي</t>
  </si>
  <si>
    <t>مازيار</t>
  </si>
  <si>
    <t>صفاري نسب</t>
  </si>
  <si>
    <t>صفري</t>
  </si>
  <si>
    <t>پريچهر</t>
  </si>
  <si>
    <t>صيدي</t>
  </si>
  <si>
    <t>زينب</t>
  </si>
  <si>
    <t>زارعي مينو</t>
  </si>
  <si>
    <t>زانيار</t>
  </si>
  <si>
    <t>طياري</t>
  </si>
  <si>
    <t>نگار</t>
  </si>
  <si>
    <t>روشن کاررودسري</t>
  </si>
  <si>
    <t>عابدي</t>
  </si>
  <si>
    <t>عبداللهي دهبنه</t>
  </si>
  <si>
    <t>ميرزائي</t>
  </si>
  <si>
    <t>فرشاد</t>
  </si>
  <si>
    <t>عبدالهي</t>
  </si>
  <si>
    <t>عسگري</t>
  </si>
  <si>
    <t>اسد</t>
  </si>
  <si>
    <t>عطاءدولت آباد</t>
  </si>
  <si>
    <t>شهين</t>
  </si>
  <si>
    <t>زواري پيروز</t>
  </si>
  <si>
    <t>عطري</t>
  </si>
  <si>
    <t>آناهيتا</t>
  </si>
  <si>
    <t>قرباني</t>
  </si>
  <si>
    <t>خليل</t>
  </si>
  <si>
    <t>علمي غياثي</t>
  </si>
  <si>
    <t>ناهيد</t>
  </si>
  <si>
    <t>هرزندي</t>
  </si>
  <si>
    <t>امين</t>
  </si>
  <si>
    <t>سهيل</t>
  </si>
  <si>
    <t>غلامرضائي سهي</t>
  </si>
  <si>
    <t>مرضيه</t>
  </si>
  <si>
    <t>بهمني نيا</t>
  </si>
  <si>
    <t>ملودي</t>
  </si>
  <si>
    <t>عزت</t>
  </si>
  <si>
    <t>طالبي</t>
  </si>
  <si>
    <t>آذرنوش</t>
  </si>
  <si>
    <t>غلامي</t>
  </si>
  <si>
    <t>سعيد</t>
  </si>
  <si>
    <t>داودي زاده</t>
  </si>
  <si>
    <t>فروزاني</t>
  </si>
  <si>
    <t>اعظم</t>
  </si>
  <si>
    <t>عسگرنژادمياندوآب</t>
  </si>
  <si>
    <t>فرهادي</t>
  </si>
  <si>
    <t>حمزه</t>
  </si>
  <si>
    <t>مهبد</t>
  </si>
  <si>
    <t>قهاري</t>
  </si>
  <si>
    <t>فرزين</t>
  </si>
  <si>
    <t>کج باف دزفولي</t>
  </si>
  <si>
    <t>عبدالرحيم</t>
  </si>
  <si>
    <t>فروزان</t>
  </si>
  <si>
    <t>مؤذن</t>
  </si>
  <si>
    <t>فرهان</t>
  </si>
  <si>
    <t>قمشي</t>
  </si>
  <si>
    <t>کرمي</t>
  </si>
  <si>
    <t>عرفان</t>
  </si>
  <si>
    <t>گلنار</t>
  </si>
  <si>
    <t>تيرگرفاخري</t>
  </si>
  <si>
    <t>اميرحمزه</t>
  </si>
  <si>
    <t>کرمي فر</t>
  </si>
  <si>
    <t>مهرنوش</t>
  </si>
  <si>
    <t>قاسم</t>
  </si>
  <si>
    <t>کشاورز</t>
  </si>
  <si>
    <t>احمدي گندماني</t>
  </si>
  <si>
    <t>کشاورزباحقيقت</t>
  </si>
  <si>
    <t>اردشير</t>
  </si>
  <si>
    <t>ارده شير</t>
  </si>
  <si>
    <t>محمدتقي</t>
  </si>
  <si>
    <t>کشاورزهدايتي</t>
  </si>
  <si>
    <t>عين اله</t>
  </si>
  <si>
    <t>درسا</t>
  </si>
  <si>
    <t>بهناز</t>
  </si>
  <si>
    <t>رحمان</t>
  </si>
  <si>
    <t>جابر</t>
  </si>
  <si>
    <t>گندم کار</t>
  </si>
  <si>
    <t>جمشيدي</t>
  </si>
  <si>
    <t>ضياءالدين</t>
  </si>
  <si>
    <t>مهديه</t>
  </si>
  <si>
    <t>داريوش</t>
  </si>
  <si>
    <t>افروز</t>
  </si>
  <si>
    <t>موسوي</t>
  </si>
  <si>
    <t>مژگان</t>
  </si>
  <si>
    <t>پوزش</t>
  </si>
  <si>
    <t>لاهوتي مقدم</t>
  </si>
  <si>
    <t>لگزيان</t>
  </si>
  <si>
    <t>مريم</t>
  </si>
  <si>
    <t>مشدد</t>
  </si>
  <si>
    <t>ليموچي</t>
  </si>
  <si>
    <t>پانيذ</t>
  </si>
  <si>
    <t>شکوفه</t>
  </si>
  <si>
    <t>صابرپور</t>
  </si>
  <si>
    <t>ماندگار</t>
  </si>
  <si>
    <t>محسني ناغاني</t>
  </si>
  <si>
    <t>محمدزاده</t>
  </si>
  <si>
    <t>آريوان</t>
  </si>
  <si>
    <t>ژيوان</t>
  </si>
  <si>
    <t>اسرين</t>
  </si>
  <si>
    <t>بهرامي</t>
  </si>
  <si>
    <t>محمدي</t>
  </si>
  <si>
    <t>محمدي حق</t>
  </si>
  <si>
    <t>نسترن</t>
  </si>
  <si>
    <t>مهدي نژادمقدم</t>
  </si>
  <si>
    <t>عماد</t>
  </si>
  <si>
    <t>عابد</t>
  </si>
  <si>
    <t>نغمه</t>
  </si>
  <si>
    <t>مرادي لاکه</t>
  </si>
  <si>
    <t>سيدمحسن</t>
  </si>
  <si>
    <t>کريمي</t>
  </si>
  <si>
    <t>سيدبامداد</t>
  </si>
  <si>
    <t>افشين</t>
  </si>
  <si>
    <t>مرداني</t>
  </si>
  <si>
    <t>قرشي</t>
  </si>
  <si>
    <t>روح اله</t>
  </si>
  <si>
    <t>مرزبان</t>
  </si>
  <si>
    <t>سولماز</t>
  </si>
  <si>
    <t>يعقوبي</t>
  </si>
  <si>
    <t>ياسر</t>
  </si>
  <si>
    <t>مريدپور</t>
  </si>
  <si>
    <t>پريماه</t>
  </si>
  <si>
    <t>سميه</t>
  </si>
  <si>
    <t>کلامرج الياسي</t>
  </si>
  <si>
    <t>مسلم</t>
  </si>
  <si>
    <t>مزارعي</t>
  </si>
  <si>
    <t>الناز</t>
  </si>
  <si>
    <t>بيرمي سريزکاني</t>
  </si>
  <si>
    <t>سپهر</t>
  </si>
  <si>
    <t>مزروعي</t>
  </si>
  <si>
    <t>آتنا</t>
  </si>
  <si>
    <t>آزاده</t>
  </si>
  <si>
    <t>غفوري</t>
  </si>
  <si>
    <t>سجاد</t>
  </si>
  <si>
    <t>مظفري</t>
  </si>
  <si>
    <t>بهنام</t>
  </si>
  <si>
    <t>معتقد</t>
  </si>
  <si>
    <t>فرج</t>
  </si>
  <si>
    <t>چهابي بهبهاني</t>
  </si>
  <si>
    <t>صديقه</t>
  </si>
  <si>
    <t>معظمي فلاح</t>
  </si>
  <si>
    <t>ملاحسيني</t>
  </si>
  <si>
    <t>ملائي</t>
  </si>
  <si>
    <t>مدينه</t>
  </si>
  <si>
    <t>شمسي</t>
  </si>
  <si>
    <t>سيدآيت الله</t>
  </si>
  <si>
    <t>نصيري</t>
  </si>
  <si>
    <t>سيدرحمت اله</t>
  </si>
  <si>
    <t>حميدرضا</t>
  </si>
  <si>
    <t>افراسيابي</t>
  </si>
  <si>
    <t>مير</t>
  </si>
  <si>
    <t>مبين</t>
  </si>
  <si>
    <t>ساميه</t>
  </si>
  <si>
    <t>سيده مريم</t>
  </si>
  <si>
    <t>ميرزاده چنه سري</t>
  </si>
  <si>
    <t>حوريه</t>
  </si>
  <si>
    <t>يوسفي سنگجوئي</t>
  </si>
  <si>
    <t>ميرزاده مغانلو</t>
  </si>
  <si>
    <t>صياد</t>
  </si>
  <si>
    <t>مليحه</t>
  </si>
  <si>
    <t>مفرح کرده مهيني</t>
  </si>
  <si>
    <t>ناصري کريموند</t>
  </si>
  <si>
    <t>نيوشا</t>
  </si>
  <si>
    <t>سارا</t>
  </si>
  <si>
    <t>نصيري پورتجن گوکه</t>
  </si>
  <si>
    <t>غلامحسين</t>
  </si>
  <si>
    <t>نعمتيان</t>
  </si>
  <si>
    <t>دور</t>
  </si>
  <si>
    <t>جعفري</t>
  </si>
  <si>
    <t>هاشمي</t>
  </si>
  <si>
    <t>مه جبين</t>
  </si>
  <si>
    <t>همايون پور</t>
  </si>
  <si>
    <t>زيبا</t>
  </si>
  <si>
    <t>اکابرحقيقي</t>
  </si>
  <si>
    <t>هورست</t>
  </si>
  <si>
    <t>سليمه</t>
  </si>
  <si>
    <t>چهره آزاد</t>
  </si>
  <si>
    <t>مهسا</t>
  </si>
  <si>
    <t>هوشياري</t>
  </si>
  <si>
    <t>منصوره</t>
  </si>
  <si>
    <t>اصولي</t>
  </si>
  <si>
    <t>يماعي پور</t>
  </si>
  <si>
    <t>نسيم</t>
  </si>
  <si>
    <t>نسبت با 
 بيمه شده</t>
  </si>
  <si>
    <t>حق بيمه کلی بيمه شده</t>
  </si>
  <si>
    <t>حیدری</t>
  </si>
  <si>
    <t>واحد</t>
  </si>
  <si>
    <t>مهندسی</t>
  </si>
  <si>
    <t>کنترل پروژه</t>
  </si>
  <si>
    <t>کنترل کیفیت</t>
  </si>
  <si>
    <t>اداری</t>
  </si>
  <si>
    <t>بازرگانی</t>
  </si>
  <si>
    <t>مالی</t>
  </si>
  <si>
    <t>اداری سایت</t>
  </si>
  <si>
    <t>مهندسی سایت</t>
  </si>
  <si>
    <t>کنترل کیفیت سایت</t>
  </si>
  <si>
    <t>کنترل پروژه سایت</t>
  </si>
  <si>
    <t>مالی سایت</t>
  </si>
  <si>
    <t>ایمنی و بهداشت</t>
  </si>
  <si>
    <t>گمرک- اداری</t>
  </si>
  <si>
    <t>گمرک - اداری</t>
  </si>
  <si>
    <t>سهم کارمند</t>
  </si>
  <si>
    <t xml:space="preserve">سهم شرکت </t>
  </si>
  <si>
    <t>هزینه شرکت</t>
  </si>
  <si>
    <t>حساب دریافتنی شخص</t>
  </si>
  <si>
    <t>هزینه شرکت و حساب دریافتنی شخص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</si>
</sst>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178"/>
      <scheme val="minor"/>
    </font>
    <font>
      <b/>
      <sz val="11"/>
      <color theme="1"/>
      <name val="B Titr"/>
      <charset val="178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Titr"/>
      <charset val="178"/>
    </font>
    <font>
      <sz val="10"/>
      <color theme="1"/>
      <name val="B Nazanin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B Titr"/>
      <charset val="178"/>
    </font>
    <font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3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0" borderId="0" xfId="0" applyFont="1"/>
    <xf numFmtId="49" fontId="7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3" fillId="0" borderId="0" xfId="1" applyNumberFormat="1" applyFont="1"/>
    <xf numFmtId="0" fontId="4" fillId="2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5" fillId="0" borderId="0" xfId="1" applyNumberFormat="1" applyFont="1"/>
    <xf numFmtId="165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C2C3-DA18-4D58-AF8E-6E2C3C6A12C2}">
  <dimension ref="A1:Z95"/>
  <sheetViews>
    <sheetView workbookViewId="0">
      <pane xSplit="1" ySplit="1" topLeftCell="B2" activePane="bottomRight" state="frozen"/>
      <selection pane="topRight" activeCell="E1" sqref="E1"/>
      <selection pane="bottomLeft" activeCell="A2" sqref="A2"/>
      <selection pane="bottomRight" activeCell="L99" sqref="L99"/>
    </sheetView>
  </sheetViews>
  <sheetFormatPr defaultRowHeight="15"/>
  <cols>
    <col min="1" max="1" width="5.140625" bestFit="1" customWidth="1"/>
    <col min="2" max="2" width="10.140625" style="1" customWidth="1"/>
    <col min="3" max="3" width="8.7109375" style="1" bestFit="1" customWidth="1"/>
    <col min="4" max="4" width="16" style="1" bestFit="1" customWidth="1"/>
    <col min="5" max="5" width="8.42578125" style="1" bestFit="1" customWidth="1"/>
    <col min="6" max="6" width="7.140625" bestFit="1" customWidth="1"/>
    <col min="7" max="7" width="13.5703125" style="48" bestFit="1" customWidth="1"/>
    <col min="8" max="8" width="12.7109375" style="48" bestFit="1" customWidth="1"/>
    <col min="9" max="9" width="20" style="15" customWidth="1"/>
    <col min="10" max="10" width="11" style="1" bestFit="1" customWidth="1"/>
    <col min="11" max="11" width="11" customWidth="1"/>
    <col min="12" max="12" width="19.85546875" customWidth="1"/>
    <col min="13" max="13" width="20.85546875" customWidth="1"/>
    <col min="14" max="14" width="16.28515625" customWidth="1"/>
  </cols>
  <sheetData>
    <row r="1" spans="1:26" s="3" customFormat="1" ht="69" thickTop="1" thickBot="1">
      <c r="A1" s="36" t="s">
        <v>0</v>
      </c>
      <c r="B1" s="37" t="s">
        <v>1</v>
      </c>
      <c r="C1" s="37" t="s">
        <v>2</v>
      </c>
      <c r="D1" s="37" t="s">
        <v>3</v>
      </c>
      <c r="E1" s="38" t="s">
        <v>447</v>
      </c>
      <c r="F1" s="39" t="s">
        <v>5</v>
      </c>
      <c r="G1" s="41" t="s">
        <v>6</v>
      </c>
      <c r="H1" s="41" t="s">
        <v>7</v>
      </c>
      <c r="I1" s="40" t="s">
        <v>448</v>
      </c>
      <c r="J1" s="37" t="s">
        <v>9</v>
      </c>
      <c r="K1" s="75" t="s">
        <v>450</v>
      </c>
      <c r="L1" s="82" t="s">
        <v>465</v>
      </c>
      <c r="M1" s="82" t="s">
        <v>466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22.5" thickTop="1" thickBot="1">
      <c r="A2" s="33">
        <v>1</v>
      </c>
      <c r="B2" s="34" t="s">
        <v>10</v>
      </c>
      <c r="C2" s="34" t="s">
        <v>11</v>
      </c>
      <c r="D2" s="34" t="s">
        <v>12</v>
      </c>
      <c r="E2" s="34" t="s">
        <v>14</v>
      </c>
      <c r="F2" s="33">
        <v>0</v>
      </c>
      <c r="G2" s="42" t="s">
        <v>15</v>
      </c>
      <c r="H2" s="42" t="s">
        <v>16</v>
      </c>
      <c r="I2" s="35">
        <v>104160000</v>
      </c>
      <c r="J2" s="34" t="s">
        <v>17</v>
      </c>
      <c r="K2" s="76" t="s">
        <v>451</v>
      </c>
      <c r="L2" s="83">
        <v>52080000</v>
      </c>
      <c r="M2" s="83">
        <v>52080000</v>
      </c>
    </row>
    <row r="3" spans="1:26" s="5" customFormat="1" ht="24.75" customHeight="1" thickTop="1">
      <c r="A3" s="16">
        <v>2</v>
      </c>
      <c r="B3" s="19" t="s">
        <v>10</v>
      </c>
      <c r="C3" s="19" t="s">
        <v>64</v>
      </c>
      <c r="D3" s="19" t="s">
        <v>65</v>
      </c>
      <c r="E3" s="19" t="s">
        <v>14</v>
      </c>
      <c r="F3" s="20">
        <v>3</v>
      </c>
      <c r="G3" s="43" t="s">
        <v>15</v>
      </c>
      <c r="H3" s="43" t="s">
        <v>16</v>
      </c>
      <c r="I3" s="25">
        <v>104160000</v>
      </c>
      <c r="J3" s="19" t="s">
        <v>17</v>
      </c>
      <c r="K3" s="77" t="s">
        <v>451</v>
      </c>
      <c r="L3" s="83">
        <v>52080000</v>
      </c>
      <c r="M3" s="83">
        <v>52080000</v>
      </c>
    </row>
    <row r="4" spans="1:26" s="4" customFormat="1" ht="21">
      <c r="A4" s="7">
        <v>3</v>
      </c>
      <c r="B4" s="9" t="s">
        <v>10</v>
      </c>
      <c r="C4" s="9" t="s">
        <v>61</v>
      </c>
      <c r="D4" s="9" t="s">
        <v>65</v>
      </c>
      <c r="E4" s="9" t="s">
        <v>27</v>
      </c>
      <c r="F4" s="8">
        <v>0</v>
      </c>
      <c r="G4" s="44" t="s">
        <v>15</v>
      </c>
      <c r="H4" s="44" t="s">
        <v>16</v>
      </c>
      <c r="I4" s="26">
        <v>104160000</v>
      </c>
      <c r="J4" s="9" t="s">
        <v>28</v>
      </c>
      <c r="K4" s="78"/>
      <c r="L4" s="84">
        <f>I4</f>
        <v>104160000</v>
      </c>
      <c r="M4" s="84">
        <v>0</v>
      </c>
    </row>
    <row r="5" spans="1:26" s="4" customFormat="1" ht="21">
      <c r="A5" s="7">
        <v>4</v>
      </c>
      <c r="B5" s="9" t="s">
        <v>10</v>
      </c>
      <c r="C5" s="9" t="s">
        <v>66</v>
      </c>
      <c r="D5" s="9" t="s">
        <v>65</v>
      </c>
      <c r="E5" s="9" t="s">
        <v>42</v>
      </c>
      <c r="F5" s="8">
        <v>0</v>
      </c>
      <c r="G5" s="44" t="s">
        <v>15</v>
      </c>
      <c r="H5" s="44" t="s">
        <v>16</v>
      </c>
      <c r="I5" s="26">
        <v>104160000</v>
      </c>
      <c r="J5" s="9" t="s">
        <v>28</v>
      </c>
      <c r="K5" s="78"/>
      <c r="L5" s="84">
        <f t="shared" ref="L5:L6" si="0">I5</f>
        <v>104160000</v>
      </c>
      <c r="M5" s="84">
        <v>0</v>
      </c>
    </row>
    <row r="6" spans="1:26" s="4" customFormat="1" ht="21.75" thickBot="1">
      <c r="A6" s="7">
        <v>5</v>
      </c>
      <c r="B6" s="21" t="s">
        <v>10</v>
      </c>
      <c r="C6" s="21" t="s">
        <v>67</v>
      </c>
      <c r="D6" s="21" t="s">
        <v>65</v>
      </c>
      <c r="E6" s="21" t="s">
        <v>42</v>
      </c>
      <c r="F6" s="22">
        <v>0</v>
      </c>
      <c r="G6" s="45" t="s">
        <v>15</v>
      </c>
      <c r="H6" s="45" t="s">
        <v>16</v>
      </c>
      <c r="I6" s="27">
        <v>104160000</v>
      </c>
      <c r="J6" s="21" t="s">
        <v>28</v>
      </c>
      <c r="K6" s="79"/>
      <c r="L6" s="84">
        <f t="shared" si="0"/>
        <v>104160000</v>
      </c>
      <c r="M6" s="84">
        <v>0</v>
      </c>
    </row>
    <row r="7" spans="1:26" s="5" customFormat="1" ht="22.5" thickTop="1" thickBot="1">
      <c r="A7" s="7">
        <v>6</v>
      </c>
      <c r="B7" s="23" t="s">
        <v>10</v>
      </c>
      <c r="C7" s="23" t="s">
        <v>131</v>
      </c>
      <c r="D7" s="23" t="s">
        <v>133</v>
      </c>
      <c r="E7" s="23" t="s">
        <v>14</v>
      </c>
      <c r="F7" s="24">
        <v>0</v>
      </c>
      <c r="G7" s="46" t="s">
        <v>15</v>
      </c>
      <c r="H7" s="46" t="s">
        <v>16</v>
      </c>
      <c r="I7" s="28">
        <v>104160000</v>
      </c>
      <c r="J7" s="23" t="s">
        <v>17</v>
      </c>
      <c r="K7" s="80" t="s">
        <v>451</v>
      </c>
      <c r="L7" s="83">
        <v>52080000</v>
      </c>
      <c r="M7" s="83">
        <v>52080000</v>
      </c>
    </row>
    <row r="8" spans="1:26" s="5" customFormat="1" ht="21.75" thickTop="1">
      <c r="A8" s="7">
        <v>7</v>
      </c>
      <c r="B8" s="19" t="s">
        <v>10</v>
      </c>
      <c r="C8" s="19" t="s">
        <v>130</v>
      </c>
      <c r="D8" s="19" t="s">
        <v>222</v>
      </c>
      <c r="E8" s="19" t="s">
        <v>14</v>
      </c>
      <c r="F8" s="20">
        <v>3</v>
      </c>
      <c r="G8" s="43" t="s">
        <v>15</v>
      </c>
      <c r="H8" s="43" t="s">
        <v>16</v>
      </c>
      <c r="I8" s="25">
        <v>104160000</v>
      </c>
      <c r="J8" s="19" t="s">
        <v>17</v>
      </c>
      <c r="K8" s="77" t="s">
        <v>452</v>
      </c>
      <c r="L8" s="83">
        <v>52080000</v>
      </c>
      <c r="M8" s="83">
        <v>52080000</v>
      </c>
    </row>
    <row r="9" spans="1:26" s="4" customFormat="1" ht="21">
      <c r="A9" s="7">
        <v>8</v>
      </c>
      <c r="B9" s="9" t="s">
        <v>10</v>
      </c>
      <c r="C9" s="9" t="s">
        <v>194</v>
      </c>
      <c r="D9" s="9" t="s">
        <v>223</v>
      </c>
      <c r="E9" s="9" t="s">
        <v>27</v>
      </c>
      <c r="F9" s="8">
        <v>0</v>
      </c>
      <c r="G9" s="44" t="s">
        <v>15</v>
      </c>
      <c r="H9" s="44" t="s">
        <v>16</v>
      </c>
      <c r="I9" s="26">
        <v>104160000</v>
      </c>
      <c r="J9" s="9" t="s">
        <v>28</v>
      </c>
      <c r="K9" s="78"/>
      <c r="L9" s="84">
        <f>I9</f>
        <v>104160000</v>
      </c>
      <c r="M9" s="84">
        <v>0</v>
      </c>
    </row>
    <row r="10" spans="1:26" s="4" customFormat="1" ht="21">
      <c r="A10" s="7">
        <v>9</v>
      </c>
      <c r="B10" s="9" t="s">
        <v>10</v>
      </c>
      <c r="C10" s="9" t="s">
        <v>224</v>
      </c>
      <c r="D10" s="9" t="s">
        <v>222</v>
      </c>
      <c r="E10" s="9" t="s">
        <v>33</v>
      </c>
      <c r="F10" s="8">
        <v>0</v>
      </c>
      <c r="G10" s="44" t="s">
        <v>15</v>
      </c>
      <c r="H10" s="44" t="s">
        <v>16</v>
      </c>
      <c r="I10" s="26">
        <v>104160000</v>
      </c>
      <c r="J10" s="9" t="s">
        <v>28</v>
      </c>
      <c r="K10" s="78"/>
      <c r="L10" s="84">
        <f t="shared" ref="L10:L11" si="1">I10</f>
        <v>104160000</v>
      </c>
      <c r="M10" s="84">
        <v>0</v>
      </c>
    </row>
    <row r="11" spans="1:26" s="4" customFormat="1" ht="21.75" thickBot="1">
      <c r="A11" s="7">
        <v>10</v>
      </c>
      <c r="B11" s="21" t="s">
        <v>10</v>
      </c>
      <c r="C11" s="21" t="s">
        <v>225</v>
      </c>
      <c r="D11" s="21" t="s">
        <v>222</v>
      </c>
      <c r="E11" s="21" t="s">
        <v>42</v>
      </c>
      <c r="F11" s="22">
        <v>0</v>
      </c>
      <c r="G11" s="45" t="s">
        <v>15</v>
      </c>
      <c r="H11" s="45" t="s">
        <v>16</v>
      </c>
      <c r="I11" s="27">
        <v>104160000</v>
      </c>
      <c r="J11" s="21" t="s">
        <v>28</v>
      </c>
      <c r="K11" s="79"/>
      <c r="L11" s="84">
        <f t="shared" si="1"/>
        <v>104160000</v>
      </c>
      <c r="M11" s="84">
        <v>0</v>
      </c>
    </row>
    <row r="12" spans="1:26" s="5" customFormat="1" ht="24" customHeight="1" thickTop="1" thickBot="1">
      <c r="A12" s="7">
        <v>11</v>
      </c>
      <c r="B12" s="23" t="s">
        <v>10</v>
      </c>
      <c r="C12" s="23" t="s">
        <v>36</v>
      </c>
      <c r="D12" s="23" t="s">
        <v>313</v>
      </c>
      <c r="E12" s="23" t="s">
        <v>14</v>
      </c>
      <c r="F12" s="24">
        <v>0</v>
      </c>
      <c r="G12" s="46" t="s">
        <v>15</v>
      </c>
      <c r="H12" s="46" t="s">
        <v>16</v>
      </c>
      <c r="I12" s="28">
        <v>104160000</v>
      </c>
      <c r="J12" s="23" t="s">
        <v>17</v>
      </c>
      <c r="K12" s="80" t="s">
        <v>451</v>
      </c>
      <c r="L12" s="83">
        <v>52080000</v>
      </c>
      <c r="M12" s="83">
        <v>52080000</v>
      </c>
    </row>
    <row r="13" spans="1:26" s="5" customFormat="1" ht="22.5" thickTop="1" thickBot="1">
      <c r="A13" s="7">
        <v>12</v>
      </c>
      <c r="B13" s="23" t="s">
        <v>18</v>
      </c>
      <c r="C13" s="23" t="s">
        <v>19</v>
      </c>
      <c r="D13" s="23" t="s">
        <v>20</v>
      </c>
      <c r="E13" s="23" t="s">
        <v>14</v>
      </c>
      <c r="F13" s="24">
        <v>0</v>
      </c>
      <c r="G13" s="46" t="s">
        <v>15</v>
      </c>
      <c r="H13" s="46" t="s">
        <v>16</v>
      </c>
      <c r="I13" s="28">
        <v>119760000</v>
      </c>
      <c r="J13" s="23" t="s">
        <v>17</v>
      </c>
      <c r="K13" s="80" t="s">
        <v>453</v>
      </c>
      <c r="L13" s="83">
        <v>59880000</v>
      </c>
      <c r="M13" s="83">
        <v>59880000</v>
      </c>
    </row>
    <row r="14" spans="1:26" s="5" customFormat="1" ht="21.75" thickTop="1">
      <c r="A14" s="7">
        <v>13</v>
      </c>
      <c r="B14" s="19" t="s">
        <v>18</v>
      </c>
      <c r="C14" s="19" t="s">
        <v>21</v>
      </c>
      <c r="D14" s="19" t="s">
        <v>22</v>
      </c>
      <c r="E14" s="19" t="s">
        <v>14</v>
      </c>
      <c r="F14" s="20">
        <v>1</v>
      </c>
      <c r="G14" s="43" t="s">
        <v>15</v>
      </c>
      <c r="H14" s="43" t="s">
        <v>16</v>
      </c>
      <c r="I14" s="25">
        <v>119760000</v>
      </c>
      <c r="J14" s="19" t="s">
        <v>17</v>
      </c>
      <c r="K14" s="77" t="s">
        <v>451</v>
      </c>
      <c r="L14" s="83">
        <v>59880000</v>
      </c>
      <c r="M14" s="83">
        <v>59880000</v>
      </c>
    </row>
    <row r="15" spans="1:26" s="4" customFormat="1" ht="21.75" thickBot="1">
      <c r="A15" s="7">
        <v>14</v>
      </c>
      <c r="B15" s="21" t="s">
        <v>18</v>
      </c>
      <c r="C15" s="21" t="s">
        <v>24</v>
      </c>
      <c r="D15" s="21" t="s">
        <v>25</v>
      </c>
      <c r="E15" s="21" t="s">
        <v>27</v>
      </c>
      <c r="F15" s="22">
        <v>0</v>
      </c>
      <c r="G15" s="45" t="s">
        <v>15</v>
      </c>
      <c r="H15" s="45" t="s">
        <v>16</v>
      </c>
      <c r="I15" s="27">
        <v>119760000</v>
      </c>
      <c r="J15" s="21" t="s">
        <v>28</v>
      </c>
      <c r="K15" s="79"/>
      <c r="L15" s="84">
        <f>I15</f>
        <v>119760000</v>
      </c>
      <c r="M15" s="84">
        <v>0</v>
      </c>
    </row>
    <row r="16" spans="1:26" s="5" customFormat="1" ht="21.75" thickTop="1">
      <c r="A16" s="7">
        <v>15</v>
      </c>
      <c r="B16" s="19" t="s">
        <v>18</v>
      </c>
      <c r="C16" s="19" t="s">
        <v>75</v>
      </c>
      <c r="D16" s="19" t="s">
        <v>76</v>
      </c>
      <c r="E16" s="19" t="s">
        <v>14</v>
      </c>
      <c r="F16" s="20">
        <v>1</v>
      </c>
      <c r="G16" s="43" t="s">
        <v>15</v>
      </c>
      <c r="H16" s="43" t="s">
        <v>16</v>
      </c>
      <c r="I16" s="25">
        <v>119760000</v>
      </c>
      <c r="J16" s="19" t="s">
        <v>17</v>
      </c>
      <c r="K16" s="77" t="s">
        <v>451</v>
      </c>
      <c r="L16" s="83">
        <v>59880000</v>
      </c>
      <c r="M16" s="83">
        <v>59880000</v>
      </c>
    </row>
    <row r="17" spans="1:13" s="4" customFormat="1" ht="21.75" thickBot="1">
      <c r="A17" s="7">
        <v>16</v>
      </c>
      <c r="B17" s="21" t="s">
        <v>18</v>
      </c>
      <c r="C17" s="21" t="s">
        <v>77</v>
      </c>
      <c r="D17" s="21" t="s">
        <v>76</v>
      </c>
      <c r="E17" s="21" t="s">
        <v>78</v>
      </c>
      <c r="F17" s="22">
        <v>0</v>
      </c>
      <c r="G17" s="45" t="s">
        <v>15</v>
      </c>
      <c r="H17" s="45" t="s">
        <v>16</v>
      </c>
      <c r="I17" s="27">
        <v>119760000</v>
      </c>
      <c r="J17" s="21" t="s">
        <v>28</v>
      </c>
      <c r="K17" s="79"/>
      <c r="L17" s="84">
        <f>I17</f>
        <v>119760000</v>
      </c>
      <c r="M17" s="84">
        <v>0</v>
      </c>
    </row>
    <row r="18" spans="1:13" s="5" customFormat="1" ht="22.5" thickTop="1" thickBot="1">
      <c r="A18" s="7">
        <v>17</v>
      </c>
      <c r="B18" s="23" t="s">
        <v>18</v>
      </c>
      <c r="C18" s="23" t="s">
        <v>79</v>
      </c>
      <c r="D18" s="23" t="s">
        <v>80</v>
      </c>
      <c r="E18" s="23" t="s">
        <v>14</v>
      </c>
      <c r="F18" s="24">
        <v>0</v>
      </c>
      <c r="G18" s="46" t="s">
        <v>15</v>
      </c>
      <c r="H18" s="46" t="s">
        <v>16</v>
      </c>
      <c r="I18" s="28">
        <v>119760000</v>
      </c>
      <c r="J18" s="23" t="s">
        <v>17</v>
      </c>
      <c r="K18" s="80" t="s">
        <v>451</v>
      </c>
      <c r="L18" s="83">
        <v>59880000</v>
      </c>
      <c r="M18" s="83">
        <v>59880000</v>
      </c>
    </row>
    <row r="19" spans="1:13" s="5" customFormat="1" ht="22.5" thickTop="1" thickBot="1">
      <c r="A19" s="7">
        <v>18</v>
      </c>
      <c r="B19" s="23" t="s">
        <v>18</v>
      </c>
      <c r="C19" s="23" t="s">
        <v>82</v>
      </c>
      <c r="D19" s="23" t="s">
        <v>83</v>
      </c>
      <c r="E19" s="23" t="s">
        <v>14</v>
      </c>
      <c r="F19" s="24">
        <v>0</v>
      </c>
      <c r="G19" s="46" t="s">
        <v>15</v>
      </c>
      <c r="H19" s="46" t="s">
        <v>16</v>
      </c>
      <c r="I19" s="28">
        <v>119760000</v>
      </c>
      <c r="J19" s="23" t="s">
        <v>17</v>
      </c>
      <c r="K19" s="80" t="s">
        <v>454</v>
      </c>
      <c r="L19" s="83">
        <v>59880000</v>
      </c>
      <c r="M19" s="83">
        <v>59880000</v>
      </c>
    </row>
    <row r="20" spans="1:13" s="5" customFormat="1" ht="21.75" thickTop="1">
      <c r="A20" s="7">
        <v>22</v>
      </c>
      <c r="B20" s="19" t="s">
        <v>18</v>
      </c>
      <c r="C20" s="19" t="s">
        <v>23</v>
      </c>
      <c r="D20" s="19" t="s">
        <v>115</v>
      </c>
      <c r="E20" s="19" t="s">
        <v>14</v>
      </c>
      <c r="F20" s="20">
        <v>2</v>
      </c>
      <c r="G20" s="43" t="s">
        <v>15</v>
      </c>
      <c r="H20" s="43" t="s">
        <v>16</v>
      </c>
      <c r="I20" s="25">
        <v>119760000</v>
      </c>
      <c r="J20" s="19" t="s">
        <v>17</v>
      </c>
      <c r="K20" s="77" t="s">
        <v>451</v>
      </c>
      <c r="L20" s="83">
        <v>59880000</v>
      </c>
      <c r="M20" s="83">
        <v>59880000</v>
      </c>
    </row>
    <row r="21" spans="1:13" s="4" customFormat="1" ht="21">
      <c r="A21" s="7">
        <v>23</v>
      </c>
      <c r="B21" s="9" t="s">
        <v>18</v>
      </c>
      <c r="C21" s="9" t="s">
        <v>67</v>
      </c>
      <c r="D21" s="9" t="s">
        <v>115</v>
      </c>
      <c r="E21" s="9" t="s">
        <v>42</v>
      </c>
      <c r="F21" s="8">
        <v>0</v>
      </c>
      <c r="G21" s="44" t="s">
        <v>15</v>
      </c>
      <c r="H21" s="44" t="s">
        <v>16</v>
      </c>
      <c r="I21" s="26">
        <v>119760000</v>
      </c>
      <c r="J21" s="9" t="s">
        <v>28</v>
      </c>
      <c r="K21" s="78"/>
      <c r="L21" s="84">
        <f>I21</f>
        <v>119760000</v>
      </c>
      <c r="M21" s="84">
        <v>0</v>
      </c>
    </row>
    <row r="22" spans="1:13" s="4" customFormat="1" ht="21.75" thickBot="1">
      <c r="A22" s="7">
        <v>24</v>
      </c>
      <c r="B22" s="21" t="s">
        <v>18</v>
      </c>
      <c r="C22" s="21" t="s">
        <v>87</v>
      </c>
      <c r="D22" s="21" t="s">
        <v>116</v>
      </c>
      <c r="E22" s="21" t="s">
        <v>27</v>
      </c>
      <c r="F22" s="22">
        <v>0</v>
      </c>
      <c r="G22" s="45" t="s">
        <v>15</v>
      </c>
      <c r="H22" s="45" t="s">
        <v>16</v>
      </c>
      <c r="I22" s="27">
        <v>119760000</v>
      </c>
      <c r="J22" s="21" t="s">
        <v>28</v>
      </c>
      <c r="K22" s="79"/>
      <c r="L22" s="84">
        <f>I22</f>
        <v>119760000</v>
      </c>
      <c r="M22" s="84">
        <v>0</v>
      </c>
    </row>
    <row r="23" spans="1:13" s="5" customFormat="1" ht="21.75" thickTop="1">
      <c r="A23" s="7">
        <v>25</v>
      </c>
      <c r="B23" s="19" t="s">
        <v>18</v>
      </c>
      <c r="C23" s="19" t="s">
        <v>120</v>
      </c>
      <c r="D23" s="19" t="s">
        <v>121</v>
      </c>
      <c r="E23" s="19" t="s">
        <v>14</v>
      </c>
      <c r="F23" s="20">
        <v>2</v>
      </c>
      <c r="G23" s="43" t="s">
        <v>15</v>
      </c>
      <c r="H23" s="43" t="s">
        <v>16</v>
      </c>
      <c r="I23" s="25">
        <v>119760000</v>
      </c>
      <c r="J23" s="19" t="s">
        <v>17</v>
      </c>
      <c r="K23" s="77" t="s">
        <v>452</v>
      </c>
      <c r="L23" s="83">
        <v>59880000</v>
      </c>
      <c r="M23" s="83">
        <v>59880000</v>
      </c>
    </row>
    <row r="24" spans="1:13" s="4" customFormat="1" ht="21">
      <c r="A24" s="7">
        <v>26</v>
      </c>
      <c r="B24" s="9" t="s">
        <v>18</v>
      </c>
      <c r="C24" s="9" t="s">
        <v>123</v>
      </c>
      <c r="D24" s="9" t="s">
        <v>124</v>
      </c>
      <c r="E24" s="9" t="s">
        <v>42</v>
      </c>
      <c r="F24" s="8">
        <v>0</v>
      </c>
      <c r="G24" s="44" t="s">
        <v>15</v>
      </c>
      <c r="H24" s="44" t="s">
        <v>16</v>
      </c>
      <c r="I24" s="26">
        <v>119760000</v>
      </c>
      <c r="J24" s="9" t="s">
        <v>28</v>
      </c>
      <c r="K24" s="78"/>
      <c r="L24" s="84">
        <f>I24</f>
        <v>119760000</v>
      </c>
      <c r="M24" s="84">
        <v>0</v>
      </c>
    </row>
    <row r="25" spans="1:13" s="4" customFormat="1" ht="21.75" thickBot="1">
      <c r="A25" s="7">
        <v>27</v>
      </c>
      <c r="B25" s="21" t="s">
        <v>18</v>
      </c>
      <c r="C25" s="21" t="s">
        <v>125</v>
      </c>
      <c r="D25" s="21" t="s">
        <v>124</v>
      </c>
      <c r="E25" s="21" t="s">
        <v>42</v>
      </c>
      <c r="F25" s="22">
        <v>0</v>
      </c>
      <c r="G25" s="45" t="s">
        <v>15</v>
      </c>
      <c r="H25" s="45" t="s">
        <v>16</v>
      </c>
      <c r="I25" s="27">
        <v>119760000</v>
      </c>
      <c r="J25" s="21" t="s">
        <v>28</v>
      </c>
      <c r="K25" s="79"/>
      <c r="L25" s="84">
        <f>I25</f>
        <v>119760000</v>
      </c>
      <c r="M25" s="84">
        <v>0</v>
      </c>
    </row>
    <row r="26" spans="1:13" s="5" customFormat="1" ht="21.75" thickTop="1">
      <c r="A26" s="7">
        <v>28</v>
      </c>
      <c r="B26" s="19" t="s">
        <v>18</v>
      </c>
      <c r="C26" s="19" t="s">
        <v>11</v>
      </c>
      <c r="D26" s="19" t="s">
        <v>126</v>
      </c>
      <c r="E26" s="19" t="s">
        <v>14</v>
      </c>
      <c r="F26" s="20">
        <v>1</v>
      </c>
      <c r="G26" s="43" t="s">
        <v>15</v>
      </c>
      <c r="H26" s="43" t="s">
        <v>16</v>
      </c>
      <c r="I26" s="25">
        <v>119760000</v>
      </c>
      <c r="J26" s="19" t="s">
        <v>17</v>
      </c>
      <c r="K26" s="77" t="s">
        <v>451</v>
      </c>
      <c r="L26" s="83">
        <v>59880000</v>
      </c>
      <c r="M26" s="83">
        <v>59880000</v>
      </c>
    </row>
    <row r="27" spans="1:13" s="4" customFormat="1" ht="21.75" thickBot="1">
      <c r="A27" s="7">
        <v>29</v>
      </c>
      <c r="B27" s="21" t="s">
        <v>18</v>
      </c>
      <c r="C27" s="21" t="s">
        <v>128</v>
      </c>
      <c r="D27" s="21" t="s">
        <v>129</v>
      </c>
      <c r="E27" s="21" t="s">
        <v>63</v>
      </c>
      <c r="F27" s="22">
        <v>0</v>
      </c>
      <c r="G27" s="45" t="s">
        <v>15</v>
      </c>
      <c r="H27" s="45" t="s">
        <v>16</v>
      </c>
      <c r="I27" s="27">
        <v>119760000</v>
      </c>
      <c r="J27" s="21" t="s">
        <v>28</v>
      </c>
      <c r="K27" s="79"/>
      <c r="L27" s="84">
        <f>I27</f>
        <v>119760000</v>
      </c>
      <c r="M27" s="84">
        <v>0</v>
      </c>
    </row>
    <row r="28" spans="1:13" s="5" customFormat="1" ht="21.75" thickTop="1">
      <c r="A28" s="7">
        <v>30</v>
      </c>
      <c r="B28" s="19" t="s">
        <v>18</v>
      </c>
      <c r="C28" s="19" t="s">
        <v>51</v>
      </c>
      <c r="D28" s="19" t="s">
        <v>165</v>
      </c>
      <c r="E28" s="19" t="s">
        <v>14</v>
      </c>
      <c r="F28" s="20">
        <v>3</v>
      </c>
      <c r="G28" s="43" t="s">
        <v>15</v>
      </c>
      <c r="H28" s="43" t="s">
        <v>16</v>
      </c>
      <c r="I28" s="25">
        <v>119760000</v>
      </c>
      <c r="J28" s="19" t="s">
        <v>17</v>
      </c>
      <c r="K28" s="77" t="s">
        <v>453</v>
      </c>
      <c r="L28" s="83">
        <v>59880000</v>
      </c>
      <c r="M28" s="83">
        <v>59880000</v>
      </c>
    </row>
    <row r="29" spans="1:13" s="4" customFormat="1" ht="21">
      <c r="A29" s="7">
        <v>31</v>
      </c>
      <c r="B29" s="9" t="s">
        <v>18</v>
      </c>
      <c r="C29" s="9" t="s">
        <v>166</v>
      </c>
      <c r="D29" s="9" t="s">
        <v>165</v>
      </c>
      <c r="E29" s="9" t="s">
        <v>42</v>
      </c>
      <c r="F29" s="8">
        <v>0</v>
      </c>
      <c r="G29" s="44" t="s">
        <v>15</v>
      </c>
      <c r="H29" s="44" t="s">
        <v>16</v>
      </c>
      <c r="I29" s="26">
        <v>119760000</v>
      </c>
      <c r="J29" s="9" t="s">
        <v>28</v>
      </c>
      <c r="K29" s="78"/>
      <c r="L29" s="84">
        <f>I29</f>
        <v>119760000</v>
      </c>
      <c r="M29" s="84">
        <v>0</v>
      </c>
    </row>
    <row r="30" spans="1:13" s="4" customFormat="1" ht="21">
      <c r="A30" s="7">
        <v>32</v>
      </c>
      <c r="B30" s="9" t="s">
        <v>18</v>
      </c>
      <c r="C30" s="9" t="s">
        <v>167</v>
      </c>
      <c r="D30" s="9" t="s">
        <v>165</v>
      </c>
      <c r="E30" s="9" t="s">
        <v>33</v>
      </c>
      <c r="F30" s="8">
        <v>0</v>
      </c>
      <c r="G30" s="44" t="s">
        <v>15</v>
      </c>
      <c r="H30" s="44" t="s">
        <v>16</v>
      </c>
      <c r="I30" s="26">
        <v>119760000</v>
      </c>
      <c r="J30" s="9" t="s">
        <v>28</v>
      </c>
      <c r="K30" s="78"/>
      <c r="L30" s="84">
        <f t="shared" ref="L30:L31" si="2">I30</f>
        <v>119760000</v>
      </c>
      <c r="M30" s="84">
        <v>0</v>
      </c>
    </row>
    <row r="31" spans="1:13" s="4" customFormat="1" ht="21.75" thickBot="1">
      <c r="A31" s="7">
        <v>33</v>
      </c>
      <c r="B31" s="21" t="s">
        <v>18</v>
      </c>
      <c r="C31" s="21" t="s">
        <v>168</v>
      </c>
      <c r="D31" s="21" t="s">
        <v>169</v>
      </c>
      <c r="E31" s="21" t="s">
        <v>27</v>
      </c>
      <c r="F31" s="22">
        <v>0</v>
      </c>
      <c r="G31" s="45" t="s">
        <v>15</v>
      </c>
      <c r="H31" s="45" t="s">
        <v>16</v>
      </c>
      <c r="I31" s="27">
        <v>119760000</v>
      </c>
      <c r="J31" s="21" t="s">
        <v>28</v>
      </c>
      <c r="K31" s="79"/>
      <c r="L31" s="84">
        <f t="shared" si="2"/>
        <v>119760000</v>
      </c>
      <c r="M31" s="84">
        <v>0</v>
      </c>
    </row>
    <row r="32" spans="1:13" s="5" customFormat="1" ht="21.75" thickTop="1">
      <c r="A32" s="7">
        <v>34</v>
      </c>
      <c r="B32" s="19" t="s">
        <v>18</v>
      </c>
      <c r="C32" s="19" t="s">
        <v>11</v>
      </c>
      <c r="D32" s="19" t="s">
        <v>170</v>
      </c>
      <c r="E32" s="19" t="s">
        <v>14</v>
      </c>
      <c r="F32" s="20">
        <v>3</v>
      </c>
      <c r="G32" s="43" t="s">
        <v>15</v>
      </c>
      <c r="H32" s="43" t="s">
        <v>16</v>
      </c>
      <c r="I32" s="25">
        <v>119760000</v>
      </c>
      <c r="J32" s="19" t="s">
        <v>17</v>
      </c>
      <c r="K32" s="77" t="s">
        <v>455</v>
      </c>
      <c r="L32" s="83">
        <v>59880000</v>
      </c>
      <c r="M32" s="83">
        <v>59880000</v>
      </c>
    </row>
    <row r="33" spans="1:13" s="4" customFormat="1" ht="21">
      <c r="A33" s="7">
        <v>35</v>
      </c>
      <c r="B33" s="9" t="s">
        <v>18</v>
      </c>
      <c r="C33" s="9" t="s">
        <v>61</v>
      </c>
      <c r="D33" s="9" t="s">
        <v>171</v>
      </c>
      <c r="E33" s="9" t="s">
        <v>27</v>
      </c>
      <c r="F33" s="8">
        <v>0</v>
      </c>
      <c r="G33" s="44" t="s">
        <v>15</v>
      </c>
      <c r="H33" s="44" t="s">
        <v>16</v>
      </c>
      <c r="I33" s="26">
        <v>119760000</v>
      </c>
      <c r="J33" s="9" t="s">
        <v>28</v>
      </c>
      <c r="K33" s="78"/>
      <c r="L33" s="84">
        <f>I33</f>
        <v>119760000</v>
      </c>
      <c r="M33" s="84">
        <v>0</v>
      </c>
    </row>
    <row r="34" spans="1:13" s="4" customFormat="1" ht="21">
      <c r="A34" s="7">
        <v>36</v>
      </c>
      <c r="B34" s="9" t="s">
        <v>18</v>
      </c>
      <c r="C34" s="9" t="s">
        <v>172</v>
      </c>
      <c r="D34" s="9" t="s">
        <v>173</v>
      </c>
      <c r="E34" s="9" t="s">
        <v>33</v>
      </c>
      <c r="F34" s="8">
        <v>0</v>
      </c>
      <c r="G34" s="44" t="s">
        <v>15</v>
      </c>
      <c r="H34" s="44" t="s">
        <v>16</v>
      </c>
      <c r="I34" s="26">
        <v>119760000</v>
      </c>
      <c r="J34" s="9" t="s">
        <v>28</v>
      </c>
      <c r="K34" s="78"/>
      <c r="L34" s="84">
        <f t="shared" ref="L34:L35" si="3">I34</f>
        <v>119760000</v>
      </c>
      <c r="M34" s="84">
        <v>0</v>
      </c>
    </row>
    <row r="35" spans="1:13" s="4" customFormat="1" ht="21.75" thickBot="1">
      <c r="A35" s="7">
        <v>37</v>
      </c>
      <c r="B35" s="21" t="s">
        <v>18</v>
      </c>
      <c r="C35" s="21" t="s">
        <v>174</v>
      </c>
      <c r="D35" s="21" t="s">
        <v>173</v>
      </c>
      <c r="E35" s="21" t="s">
        <v>33</v>
      </c>
      <c r="F35" s="22">
        <v>0</v>
      </c>
      <c r="G35" s="45" t="s">
        <v>15</v>
      </c>
      <c r="H35" s="45" t="s">
        <v>16</v>
      </c>
      <c r="I35" s="27">
        <v>119760000</v>
      </c>
      <c r="J35" s="21" t="s">
        <v>28</v>
      </c>
      <c r="K35" s="79"/>
      <c r="L35" s="84">
        <f t="shared" si="3"/>
        <v>119760000</v>
      </c>
      <c r="M35" s="84">
        <v>0</v>
      </c>
    </row>
    <row r="36" spans="1:13" s="5" customFormat="1" ht="21.75" thickTop="1">
      <c r="A36" s="7">
        <v>38</v>
      </c>
      <c r="B36" s="19" t="s">
        <v>18</v>
      </c>
      <c r="C36" s="19" t="s">
        <v>54</v>
      </c>
      <c r="D36" s="19" t="s">
        <v>203</v>
      </c>
      <c r="E36" s="19" t="s">
        <v>14</v>
      </c>
      <c r="F36" s="20">
        <v>4</v>
      </c>
      <c r="G36" s="43" t="s">
        <v>15</v>
      </c>
      <c r="H36" s="43" t="s">
        <v>16</v>
      </c>
      <c r="I36" s="25">
        <v>119760000</v>
      </c>
      <c r="J36" s="19" t="s">
        <v>17</v>
      </c>
      <c r="K36" s="77" t="s">
        <v>452</v>
      </c>
      <c r="L36" s="83">
        <v>59880000</v>
      </c>
      <c r="M36" s="83">
        <v>59880000</v>
      </c>
    </row>
    <row r="37" spans="1:13" s="4" customFormat="1" ht="21">
      <c r="A37" s="7">
        <v>39</v>
      </c>
      <c r="B37" s="9" t="s">
        <v>18</v>
      </c>
      <c r="C37" s="9" t="s">
        <v>204</v>
      </c>
      <c r="D37" s="9" t="s">
        <v>205</v>
      </c>
      <c r="E37" s="9" t="s">
        <v>27</v>
      </c>
      <c r="F37" s="8">
        <v>0</v>
      </c>
      <c r="G37" s="44" t="s">
        <v>15</v>
      </c>
      <c r="H37" s="44" t="s">
        <v>16</v>
      </c>
      <c r="I37" s="26">
        <v>119760000</v>
      </c>
      <c r="J37" s="9" t="s">
        <v>28</v>
      </c>
      <c r="K37" s="78"/>
      <c r="L37" s="84">
        <f>I37</f>
        <v>119760000</v>
      </c>
      <c r="M37" s="84">
        <v>0</v>
      </c>
    </row>
    <row r="38" spans="1:13" s="4" customFormat="1" ht="21">
      <c r="A38" s="7">
        <v>40</v>
      </c>
      <c r="B38" s="9" t="s">
        <v>18</v>
      </c>
      <c r="C38" s="9" t="s">
        <v>206</v>
      </c>
      <c r="D38" s="9" t="s">
        <v>207</v>
      </c>
      <c r="E38" s="9" t="s">
        <v>63</v>
      </c>
      <c r="F38" s="8">
        <v>0</v>
      </c>
      <c r="G38" s="44" t="s">
        <v>15</v>
      </c>
      <c r="H38" s="44" t="s">
        <v>16</v>
      </c>
      <c r="I38" s="26">
        <v>119760000</v>
      </c>
      <c r="J38" s="9" t="s">
        <v>28</v>
      </c>
      <c r="K38" s="78"/>
      <c r="L38" s="84">
        <f t="shared" ref="L38:L40" si="4">I38</f>
        <v>119760000</v>
      </c>
      <c r="M38" s="84">
        <v>0</v>
      </c>
    </row>
    <row r="39" spans="1:13" s="4" customFormat="1" ht="21">
      <c r="A39" s="7">
        <v>41</v>
      </c>
      <c r="B39" s="9" t="s">
        <v>18</v>
      </c>
      <c r="C39" s="9" t="s">
        <v>208</v>
      </c>
      <c r="D39" s="9" t="s">
        <v>203</v>
      </c>
      <c r="E39" s="9" t="s">
        <v>33</v>
      </c>
      <c r="F39" s="8">
        <v>0</v>
      </c>
      <c r="G39" s="44" t="s">
        <v>15</v>
      </c>
      <c r="H39" s="44" t="s">
        <v>16</v>
      </c>
      <c r="I39" s="26">
        <v>119760000</v>
      </c>
      <c r="J39" s="9" t="s">
        <v>28</v>
      </c>
      <c r="K39" s="78"/>
      <c r="L39" s="84">
        <f t="shared" si="4"/>
        <v>119760000</v>
      </c>
      <c r="M39" s="84">
        <v>0</v>
      </c>
    </row>
    <row r="40" spans="1:13" s="4" customFormat="1" ht="21.75" thickBot="1">
      <c r="A40" s="7">
        <v>42</v>
      </c>
      <c r="B40" s="21" t="s">
        <v>18</v>
      </c>
      <c r="C40" s="21" t="s">
        <v>209</v>
      </c>
      <c r="D40" s="21" t="s">
        <v>203</v>
      </c>
      <c r="E40" s="21" t="s">
        <v>42</v>
      </c>
      <c r="F40" s="22">
        <v>0</v>
      </c>
      <c r="G40" s="45" t="s">
        <v>15</v>
      </c>
      <c r="H40" s="45" t="s">
        <v>16</v>
      </c>
      <c r="I40" s="27">
        <v>119760000</v>
      </c>
      <c r="J40" s="21" t="s">
        <v>28</v>
      </c>
      <c r="K40" s="79"/>
      <c r="L40" s="84">
        <f t="shared" si="4"/>
        <v>119760000</v>
      </c>
      <c r="M40" s="84">
        <v>0</v>
      </c>
    </row>
    <row r="41" spans="1:13" s="5" customFormat="1" ht="21.75" thickTop="1">
      <c r="A41" s="7">
        <v>43</v>
      </c>
      <c r="B41" s="19" t="s">
        <v>18</v>
      </c>
      <c r="C41" s="19" t="s">
        <v>210</v>
      </c>
      <c r="D41" s="19" t="s">
        <v>211</v>
      </c>
      <c r="E41" s="19" t="s">
        <v>14</v>
      </c>
      <c r="F41" s="20">
        <v>2</v>
      </c>
      <c r="G41" s="43" t="s">
        <v>15</v>
      </c>
      <c r="H41" s="43" t="s">
        <v>16</v>
      </c>
      <c r="I41" s="25">
        <v>119760000</v>
      </c>
      <c r="J41" s="19" t="s">
        <v>17</v>
      </c>
      <c r="K41" s="77" t="s">
        <v>451</v>
      </c>
      <c r="L41" s="83">
        <v>59880000</v>
      </c>
      <c r="M41" s="83">
        <v>59880000</v>
      </c>
    </row>
    <row r="42" spans="1:13" s="4" customFormat="1" ht="21">
      <c r="A42" s="7">
        <v>44</v>
      </c>
      <c r="B42" s="9" t="s">
        <v>18</v>
      </c>
      <c r="C42" s="9" t="s">
        <v>212</v>
      </c>
      <c r="D42" s="9" t="s">
        <v>211</v>
      </c>
      <c r="E42" s="9" t="s">
        <v>78</v>
      </c>
      <c r="F42" s="8">
        <v>0</v>
      </c>
      <c r="G42" s="44" t="s">
        <v>15</v>
      </c>
      <c r="H42" s="44" t="s">
        <v>16</v>
      </c>
      <c r="I42" s="26">
        <v>119760000</v>
      </c>
      <c r="J42" s="9" t="s">
        <v>28</v>
      </c>
      <c r="K42" s="78"/>
      <c r="L42" s="84">
        <f>I42</f>
        <v>119760000</v>
      </c>
      <c r="M42" s="84">
        <v>0</v>
      </c>
    </row>
    <row r="43" spans="1:13" s="4" customFormat="1" ht="21.75" thickBot="1">
      <c r="A43" s="7">
        <v>45</v>
      </c>
      <c r="B43" s="21" t="s">
        <v>18</v>
      </c>
      <c r="C43" s="21" t="s">
        <v>34</v>
      </c>
      <c r="D43" s="21" t="s">
        <v>214</v>
      </c>
      <c r="E43" s="21" t="s">
        <v>63</v>
      </c>
      <c r="F43" s="22">
        <v>0</v>
      </c>
      <c r="G43" s="45" t="s">
        <v>15</v>
      </c>
      <c r="H43" s="45" t="s">
        <v>16</v>
      </c>
      <c r="I43" s="27">
        <v>119760000</v>
      </c>
      <c r="J43" s="21" t="s">
        <v>28</v>
      </c>
      <c r="K43" s="79"/>
      <c r="L43" s="84">
        <f>I43</f>
        <v>119760000</v>
      </c>
      <c r="M43" s="84">
        <v>0</v>
      </c>
    </row>
    <row r="44" spans="1:13" s="5" customFormat="1" ht="22.5" thickTop="1" thickBot="1">
      <c r="A44" s="7">
        <v>46</v>
      </c>
      <c r="B44" s="23" t="s">
        <v>18</v>
      </c>
      <c r="C44" s="23" t="s">
        <v>220</v>
      </c>
      <c r="D44" s="23" t="s">
        <v>221</v>
      </c>
      <c r="E44" s="23" t="s">
        <v>14</v>
      </c>
      <c r="F44" s="24">
        <v>0</v>
      </c>
      <c r="G44" s="46" t="s">
        <v>15</v>
      </c>
      <c r="H44" s="46" t="s">
        <v>16</v>
      </c>
      <c r="I44" s="28">
        <v>119760000</v>
      </c>
      <c r="J44" s="23" t="s">
        <v>17</v>
      </c>
      <c r="K44" s="80" t="s">
        <v>451</v>
      </c>
      <c r="L44" s="83">
        <v>59880000</v>
      </c>
      <c r="M44" s="83">
        <v>59880000</v>
      </c>
    </row>
    <row r="45" spans="1:13" s="5" customFormat="1" ht="21.75" thickTop="1">
      <c r="A45" s="7">
        <v>47</v>
      </c>
      <c r="B45" s="19" t="s">
        <v>18</v>
      </c>
      <c r="C45" s="19" t="s">
        <v>226</v>
      </c>
      <c r="D45" s="19" t="s">
        <v>227</v>
      </c>
      <c r="E45" s="19" t="s">
        <v>14</v>
      </c>
      <c r="F45" s="20">
        <v>2</v>
      </c>
      <c r="G45" s="43" t="s">
        <v>15</v>
      </c>
      <c r="H45" s="43" t="s">
        <v>16</v>
      </c>
      <c r="I45" s="25">
        <v>119760000</v>
      </c>
      <c r="J45" s="19" t="s">
        <v>17</v>
      </c>
      <c r="K45" s="77" t="s">
        <v>451</v>
      </c>
      <c r="L45" s="83">
        <v>59880000</v>
      </c>
      <c r="M45" s="83">
        <v>59880000</v>
      </c>
    </row>
    <row r="46" spans="1:13" s="4" customFormat="1" ht="21">
      <c r="A46" s="7">
        <v>48</v>
      </c>
      <c r="B46" s="9" t="s">
        <v>18</v>
      </c>
      <c r="C46" s="9" t="s">
        <v>40</v>
      </c>
      <c r="D46" s="9" t="s">
        <v>227</v>
      </c>
      <c r="E46" s="9" t="s">
        <v>78</v>
      </c>
      <c r="F46" s="8">
        <v>0</v>
      </c>
      <c r="G46" s="44" t="s">
        <v>15</v>
      </c>
      <c r="H46" s="44" t="s">
        <v>16</v>
      </c>
      <c r="I46" s="26">
        <v>119760000</v>
      </c>
      <c r="J46" s="9" t="s">
        <v>28</v>
      </c>
      <c r="K46" s="78"/>
      <c r="L46" s="84">
        <f>I46</f>
        <v>119760000</v>
      </c>
      <c r="M46" s="84">
        <v>0</v>
      </c>
    </row>
    <row r="47" spans="1:13" s="4" customFormat="1" ht="21.75" thickBot="1">
      <c r="A47" s="7">
        <v>49</v>
      </c>
      <c r="B47" s="21" t="s">
        <v>18</v>
      </c>
      <c r="C47" s="21" t="s">
        <v>228</v>
      </c>
      <c r="D47" s="21" t="s">
        <v>229</v>
      </c>
      <c r="E47" s="21" t="s">
        <v>63</v>
      </c>
      <c r="F47" s="22">
        <v>0</v>
      </c>
      <c r="G47" s="45" t="s">
        <v>15</v>
      </c>
      <c r="H47" s="45" t="s">
        <v>16</v>
      </c>
      <c r="I47" s="27">
        <v>119760000</v>
      </c>
      <c r="J47" s="21" t="s">
        <v>28</v>
      </c>
      <c r="K47" s="79"/>
      <c r="L47" s="84">
        <f>I47</f>
        <v>119760000</v>
      </c>
      <c r="M47" s="84">
        <v>0</v>
      </c>
    </row>
    <row r="48" spans="1:13" s="5" customFormat="1" ht="21.75" thickTop="1">
      <c r="A48" s="7">
        <v>50</v>
      </c>
      <c r="B48" s="19" t="s">
        <v>18</v>
      </c>
      <c r="C48" s="19" t="s">
        <v>247</v>
      </c>
      <c r="D48" s="19" t="s">
        <v>248</v>
      </c>
      <c r="E48" s="19" t="s">
        <v>14</v>
      </c>
      <c r="F48" s="20">
        <v>1</v>
      </c>
      <c r="G48" s="43" t="s">
        <v>15</v>
      </c>
      <c r="H48" s="43" t="s">
        <v>16</v>
      </c>
      <c r="I48" s="25">
        <v>119760000</v>
      </c>
      <c r="J48" s="19" t="s">
        <v>17</v>
      </c>
      <c r="K48" s="77" t="s">
        <v>451</v>
      </c>
      <c r="L48" s="83">
        <v>59880000</v>
      </c>
      <c r="M48" s="83">
        <v>59880000</v>
      </c>
    </row>
    <row r="49" spans="1:13" s="4" customFormat="1" ht="21.75" thickBot="1">
      <c r="A49" s="7">
        <v>51</v>
      </c>
      <c r="B49" s="21" t="s">
        <v>18</v>
      </c>
      <c r="C49" s="21" t="s">
        <v>249</v>
      </c>
      <c r="D49" s="21" t="s">
        <v>250</v>
      </c>
      <c r="E49" s="21" t="s">
        <v>27</v>
      </c>
      <c r="F49" s="22">
        <v>0</v>
      </c>
      <c r="G49" s="45" t="s">
        <v>15</v>
      </c>
      <c r="H49" s="45" t="s">
        <v>16</v>
      </c>
      <c r="I49" s="27">
        <v>119760000</v>
      </c>
      <c r="J49" s="21" t="s">
        <v>28</v>
      </c>
      <c r="K49" s="79"/>
      <c r="L49" s="84">
        <f>I49</f>
        <v>119760000</v>
      </c>
      <c r="M49" s="84">
        <v>0</v>
      </c>
    </row>
    <row r="50" spans="1:13" s="5" customFormat="1" ht="21.75" thickTop="1">
      <c r="A50" s="7">
        <v>52</v>
      </c>
      <c r="B50" s="85" t="s">
        <v>18</v>
      </c>
      <c r="C50" s="85" t="s">
        <v>164</v>
      </c>
      <c r="D50" s="85" t="s">
        <v>254</v>
      </c>
      <c r="E50" s="85" t="s">
        <v>14</v>
      </c>
      <c r="F50" s="86">
        <v>1</v>
      </c>
      <c r="G50" s="87" t="s">
        <v>15</v>
      </c>
      <c r="H50" s="87" t="s">
        <v>16</v>
      </c>
      <c r="I50" s="88">
        <v>119760000</v>
      </c>
      <c r="J50" s="85" t="s">
        <v>17</v>
      </c>
      <c r="K50" s="89" t="s">
        <v>453</v>
      </c>
      <c r="L50" s="90">
        <v>59880000</v>
      </c>
      <c r="M50" s="90">
        <v>59880000</v>
      </c>
    </row>
    <row r="51" spans="1:13" s="4" customFormat="1" ht="21.75" thickBot="1">
      <c r="A51" s="7">
        <v>53</v>
      </c>
      <c r="B51" s="91" t="s">
        <v>18</v>
      </c>
      <c r="C51" s="91" t="s">
        <v>255</v>
      </c>
      <c r="D51" s="91" t="s">
        <v>256</v>
      </c>
      <c r="E51" s="91" t="s">
        <v>27</v>
      </c>
      <c r="F51" s="92">
        <v>0</v>
      </c>
      <c r="G51" s="93" t="s">
        <v>15</v>
      </c>
      <c r="H51" s="93" t="s">
        <v>16</v>
      </c>
      <c r="I51" s="94">
        <v>119760000</v>
      </c>
      <c r="J51" s="91" t="s">
        <v>28</v>
      </c>
      <c r="K51" s="95"/>
      <c r="L51" s="90">
        <f>I51</f>
        <v>119760000</v>
      </c>
      <c r="M51" s="90">
        <v>0</v>
      </c>
    </row>
    <row r="52" spans="1:13" s="5" customFormat="1" ht="21.75" thickTop="1">
      <c r="A52" s="7">
        <v>54</v>
      </c>
      <c r="B52" s="19" t="s">
        <v>18</v>
      </c>
      <c r="C52" s="19" t="s">
        <v>36</v>
      </c>
      <c r="D52" s="19" t="s">
        <v>259</v>
      </c>
      <c r="E52" s="19" t="s">
        <v>14</v>
      </c>
      <c r="F52" s="20">
        <v>2</v>
      </c>
      <c r="G52" s="43" t="s">
        <v>15</v>
      </c>
      <c r="H52" s="43" t="s">
        <v>16</v>
      </c>
      <c r="I52" s="25">
        <v>119760000</v>
      </c>
      <c r="J52" s="19" t="s">
        <v>17</v>
      </c>
      <c r="K52" s="77" t="s">
        <v>456</v>
      </c>
      <c r="L52" s="83">
        <v>59880000</v>
      </c>
      <c r="M52" s="83">
        <v>59880000</v>
      </c>
    </row>
    <row r="53" spans="1:13" s="4" customFormat="1" ht="21">
      <c r="A53" s="7">
        <v>55</v>
      </c>
      <c r="B53" s="9" t="s">
        <v>18</v>
      </c>
      <c r="C53" s="9" t="s">
        <v>260</v>
      </c>
      <c r="D53" s="9" t="s">
        <v>261</v>
      </c>
      <c r="E53" s="9" t="s">
        <v>27</v>
      </c>
      <c r="F53" s="8">
        <v>0</v>
      </c>
      <c r="G53" s="44" t="s">
        <v>15</v>
      </c>
      <c r="H53" s="44" t="s">
        <v>16</v>
      </c>
      <c r="I53" s="26">
        <v>119760000</v>
      </c>
      <c r="J53" s="9" t="s">
        <v>28</v>
      </c>
      <c r="K53" s="78"/>
      <c r="L53" s="84">
        <f>I53</f>
        <v>119760000</v>
      </c>
      <c r="M53" s="84">
        <v>0</v>
      </c>
    </row>
    <row r="54" spans="1:13" s="4" customFormat="1" ht="21.75" thickBot="1">
      <c r="A54" s="7">
        <v>56</v>
      </c>
      <c r="B54" s="21" t="s">
        <v>18</v>
      </c>
      <c r="C54" s="21" t="s">
        <v>262</v>
      </c>
      <c r="D54" s="21" t="s">
        <v>259</v>
      </c>
      <c r="E54" s="21" t="s">
        <v>33</v>
      </c>
      <c r="F54" s="22">
        <v>0</v>
      </c>
      <c r="G54" s="45" t="s">
        <v>15</v>
      </c>
      <c r="H54" s="45" t="s">
        <v>16</v>
      </c>
      <c r="I54" s="27">
        <v>119760000</v>
      </c>
      <c r="J54" s="21" t="s">
        <v>28</v>
      </c>
      <c r="K54" s="79"/>
      <c r="L54" s="84">
        <f>I54</f>
        <v>119760000</v>
      </c>
      <c r="M54" s="84">
        <v>0</v>
      </c>
    </row>
    <row r="55" spans="1:13" s="5" customFormat="1" ht="21.75" thickTop="1">
      <c r="A55" s="7">
        <v>57</v>
      </c>
      <c r="B55" s="19" t="s">
        <v>18</v>
      </c>
      <c r="C55" s="19" t="s">
        <v>40</v>
      </c>
      <c r="D55" s="19" t="s">
        <v>275</v>
      </c>
      <c r="E55" s="19" t="s">
        <v>14</v>
      </c>
      <c r="F55" s="20">
        <v>2</v>
      </c>
      <c r="G55" s="43" t="s">
        <v>15</v>
      </c>
      <c r="H55" s="43" t="s">
        <v>16</v>
      </c>
      <c r="I55" s="25">
        <v>119760000</v>
      </c>
      <c r="J55" s="19" t="s">
        <v>17</v>
      </c>
      <c r="K55" s="77" t="s">
        <v>451</v>
      </c>
      <c r="L55" s="83">
        <v>59880000</v>
      </c>
      <c r="M55" s="83">
        <v>59880000</v>
      </c>
    </row>
    <row r="56" spans="1:13" s="4" customFormat="1" ht="21">
      <c r="A56" s="7">
        <v>58</v>
      </c>
      <c r="B56" s="9" t="s">
        <v>18</v>
      </c>
      <c r="C56" s="9" t="s">
        <v>276</v>
      </c>
      <c r="D56" s="9" t="s">
        <v>275</v>
      </c>
      <c r="E56" s="9" t="s">
        <v>42</v>
      </c>
      <c r="F56" s="8">
        <v>0</v>
      </c>
      <c r="G56" s="44" t="s">
        <v>15</v>
      </c>
      <c r="H56" s="44" t="s">
        <v>16</v>
      </c>
      <c r="I56" s="26">
        <v>119760000</v>
      </c>
      <c r="J56" s="9" t="s">
        <v>28</v>
      </c>
      <c r="K56" s="78"/>
      <c r="L56" s="84">
        <f>I56</f>
        <v>119760000</v>
      </c>
      <c r="M56" s="84">
        <v>0</v>
      </c>
    </row>
    <row r="57" spans="1:13" s="4" customFormat="1" ht="21.75" thickBot="1">
      <c r="A57" s="7">
        <v>59</v>
      </c>
      <c r="B57" s="21" t="s">
        <v>18</v>
      </c>
      <c r="C57" s="21" t="s">
        <v>131</v>
      </c>
      <c r="D57" s="21" t="s">
        <v>277</v>
      </c>
      <c r="E57" s="21" t="s">
        <v>27</v>
      </c>
      <c r="F57" s="22">
        <v>0</v>
      </c>
      <c r="G57" s="45" t="s">
        <v>15</v>
      </c>
      <c r="H57" s="45" t="s">
        <v>16</v>
      </c>
      <c r="I57" s="27">
        <v>119760000</v>
      </c>
      <c r="J57" s="21" t="s">
        <v>28</v>
      </c>
      <c r="K57" s="79"/>
      <c r="L57" s="84">
        <f>I57</f>
        <v>119760000</v>
      </c>
      <c r="M57" s="84">
        <v>0</v>
      </c>
    </row>
    <row r="58" spans="1:13" s="5" customFormat="1" ht="21.75" thickTop="1">
      <c r="A58" s="7">
        <v>60</v>
      </c>
      <c r="B58" s="19" t="s">
        <v>18</v>
      </c>
      <c r="C58" s="19" t="s">
        <v>44</v>
      </c>
      <c r="D58" s="19" t="s">
        <v>278</v>
      </c>
      <c r="E58" s="19" t="s">
        <v>14</v>
      </c>
      <c r="F58" s="20">
        <v>1</v>
      </c>
      <c r="G58" s="43" t="s">
        <v>15</v>
      </c>
      <c r="H58" s="43" t="s">
        <v>16</v>
      </c>
      <c r="I58" s="25">
        <v>119760000</v>
      </c>
      <c r="J58" s="19" t="s">
        <v>17</v>
      </c>
      <c r="K58" s="77" t="s">
        <v>451</v>
      </c>
      <c r="L58" s="83">
        <v>59880000</v>
      </c>
      <c r="M58" s="83">
        <v>59880000</v>
      </c>
    </row>
    <row r="59" spans="1:13" s="4" customFormat="1" ht="21.75" customHeight="1" thickBot="1">
      <c r="A59" s="7">
        <v>61</v>
      </c>
      <c r="B59" s="21" t="s">
        <v>18</v>
      </c>
      <c r="C59" s="21" t="s">
        <v>66</v>
      </c>
      <c r="D59" s="21" t="s">
        <v>278</v>
      </c>
      <c r="E59" s="21" t="s">
        <v>42</v>
      </c>
      <c r="F59" s="22">
        <v>0</v>
      </c>
      <c r="G59" s="45" t="s">
        <v>15</v>
      </c>
      <c r="H59" s="45" t="s">
        <v>16</v>
      </c>
      <c r="I59" s="27">
        <v>119760000</v>
      </c>
      <c r="J59" s="21" t="s">
        <v>28</v>
      </c>
      <c r="K59" s="79"/>
      <c r="L59" s="84">
        <f>I59</f>
        <v>119760000</v>
      </c>
      <c r="M59" s="84">
        <v>0</v>
      </c>
    </row>
    <row r="60" spans="1:13" s="5" customFormat="1" ht="22.5" thickTop="1" thickBot="1">
      <c r="A60" s="7">
        <v>62</v>
      </c>
      <c r="B60" s="23" t="s">
        <v>18</v>
      </c>
      <c r="C60" s="23" t="s">
        <v>131</v>
      </c>
      <c r="D60" s="23" t="s">
        <v>283</v>
      </c>
      <c r="E60" s="23" t="s">
        <v>14</v>
      </c>
      <c r="F60" s="24">
        <v>0</v>
      </c>
      <c r="G60" s="46" t="s">
        <v>15</v>
      </c>
      <c r="H60" s="46" t="s">
        <v>16</v>
      </c>
      <c r="I60" s="28">
        <v>119760000</v>
      </c>
      <c r="J60" s="23" t="s">
        <v>17</v>
      </c>
      <c r="K60" s="80" t="s">
        <v>451</v>
      </c>
      <c r="L60" s="83">
        <v>59880000</v>
      </c>
      <c r="M60" s="83">
        <v>59880000</v>
      </c>
    </row>
    <row r="61" spans="1:13" s="5" customFormat="1" ht="21.75" thickTop="1">
      <c r="A61" s="7">
        <v>63</v>
      </c>
      <c r="B61" s="19" t="s">
        <v>18</v>
      </c>
      <c r="C61" s="19" t="s">
        <v>284</v>
      </c>
      <c r="D61" s="19" t="s">
        <v>285</v>
      </c>
      <c r="E61" s="19" t="s">
        <v>14</v>
      </c>
      <c r="F61" s="20">
        <v>1</v>
      </c>
      <c r="G61" s="43" t="s">
        <v>15</v>
      </c>
      <c r="H61" s="43" t="s">
        <v>16</v>
      </c>
      <c r="I61" s="25">
        <v>119760000</v>
      </c>
      <c r="J61" s="19" t="s">
        <v>17</v>
      </c>
      <c r="K61" s="77" t="s">
        <v>454</v>
      </c>
      <c r="L61" s="83">
        <v>59880000</v>
      </c>
      <c r="M61" s="83">
        <v>59880000</v>
      </c>
    </row>
    <row r="62" spans="1:13" s="4" customFormat="1" ht="21.75" thickBot="1">
      <c r="A62" s="7">
        <v>64</v>
      </c>
      <c r="B62" s="21" t="s">
        <v>18</v>
      </c>
      <c r="C62" s="21" t="s">
        <v>286</v>
      </c>
      <c r="D62" s="21" t="s">
        <v>287</v>
      </c>
      <c r="E62" s="21" t="s">
        <v>27</v>
      </c>
      <c r="F62" s="22">
        <v>0</v>
      </c>
      <c r="G62" s="45" t="s">
        <v>15</v>
      </c>
      <c r="H62" s="45" t="s">
        <v>16</v>
      </c>
      <c r="I62" s="27">
        <v>119760000</v>
      </c>
      <c r="J62" s="21" t="s">
        <v>28</v>
      </c>
      <c r="K62" s="79"/>
      <c r="L62" s="84">
        <f>I62</f>
        <v>119760000</v>
      </c>
      <c r="M62" s="84">
        <v>0</v>
      </c>
    </row>
    <row r="63" spans="1:13" s="5" customFormat="1" ht="21.75" thickTop="1">
      <c r="A63" s="7">
        <v>65</v>
      </c>
      <c r="B63" s="19" t="s">
        <v>18</v>
      </c>
      <c r="C63" s="19" t="s">
        <v>158</v>
      </c>
      <c r="D63" s="19" t="s">
        <v>288</v>
      </c>
      <c r="E63" s="19" t="s">
        <v>14</v>
      </c>
      <c r="F63" s="20">
        <v>1</v>
      </c>
      <c r="G63" s="43" t="s">
        <v>15</v>
      </c>
      <c r="H63" s="43" t="s">
        <v>16</v>
      </c>
      <c r="I63" s="25">
        <v>119760000</v>
      </c>
      <c r="J63" s="19" t="s">
        <v>17</v>
      </c>
      <c r="K63" s="77" t="s">
        <v>455</v>
      </c>
      <c r="L63" s="83">
        <v>59880000</v>
      </c>
      <c r="M63" s="83">
        <v>59880000</v>
      </c>
    </row>
    <row r="64" spans="1:13" s="4" customFormat="1" ht="21.75" thickBot="1">
      <c r="A64" s="7">
        <v>66</v>
      </c>
      <c r="B64" s="21" t="s">
        <v>18</v>
      </c>
      <c r="C64" s="21" t="s">
        <v>289</v>
      </c>
      <c r="D64" s="21" t="s">
        <v>290</v>
      </c>
      <c r="E64" s="21" t="s">
        <v>42</v>
      </c>
      <c r="F64" s="22">
        <v>0</v>
      </c>
      <c r="G64" s="45" t="s">
        <v>15</v>
      </c>
      <c r="H64" s="45" t="s">
        <v>16</v>
      </c>
      <c r="I64" s="27">
        <v>119760000</v>
      </c>
      <c r="J64" s="21" t="s">
        <v>28</v>
      </c>
      <c r="K64" s="79"/>
      <c r="L64" s="84">
        <f>I64</f>
        <v>119760000</v>
      </c>
      <c r="M64" s="84">
        <v>0</v>
      </c>
    </row>
    <row r="65" spans="1:13" s="5" customFormat="1" ht="21.75" thickTop="1">
      <c r="A65" s="7">
        <v>67</v>
      </c>
      <c r="B65" s="19" t="s">
        <v>18</v>
      </c>
      <c r="C65" s="19" t="s">
        <v>291</v>
      </c>
      <c r="D65" s="19" t="s">
        <v>292</v>
      </c>
      <c r="E65" s="19" t="s">
        <v>14</v>
      </c>
      <c r="F65" s="20">
        <v>3</v>
      </c>
      <c r="G65" s="43" t="s">
        <v>15</v>
      </c>
      <c r="H65" s="43" t="s">
        <v>16</v>
      </c>
      <c r="I65" s="25">
        <v>119760000</v>
      </c>
      <c r="J65" s="19" t="s">
        <v>17</v>
      </c>
      <c r="K65" s="77" t="s">
        <v>452</v>
      </c>
      <c r="L65" s="83">
        <v>59880000</v>
      </c>
      <c r="M65" s="83">
        <v>59880000</v>
      </c>
    </row>
    <row r="66" spans="1:13" s="4" customFormat="1" ht="21">
      <c r="A66" s="7">
        <v>68</v>
      </c>
      <c r="B66" s="9" t="s">
        <v>18</v>
      </c>
      <c r="C66" s="9" t="s">
        <v>293</v>
      </c>
      <c r="D66" s="9" t="s">
        <v>294</v>
      </c>
      <c r="E66" s="9" t="s">
        <v>27</v>
      </c>
      <c r="F66" s="8">
        <v>0</v>
      </c>
      <c r="G66" s="44" t="s">
        <v>15</v>
      </c>
      <c r="H66" s="44" t="s">
        <v>16</v>
      </c>
      <c r="I66" s="26">
        <v>119760000</v>
      </c>
      <c r="J66" s="9" t="s">
        <v>28</v>
      </c>
      <c r="K66" s="78"/>
      <c r="L66" s="84">
        <f>I66</f>
        <v>119760000</v>
      </c>
      <c r="M66" s="84">
        <v>0</v>
      </c>
    </row>
    <row r="67" spans="1:13" s="4" customFormat="1" ht="21">
      <c r="A67" s="7">
        <v>69</v>
      </c>
      <c r="B67" s="9" t="s">
        <v>18</v>
      </c>
      <c r="C67" s="9" t="s">
        <v>72</v>
      </c>
      <c r="D67" s="9" t="s">
        <v>292</v>
      </c>
      <c r="E67" s="9" t="s">
        <v>42</v>
      </c>
      <c r="F67" s="8">
        <v>0</v>
      </c>
      <c r="G67" s="44" t="s">
        <v>15</v>
      </c>
      <c r="H67" s="44" t="s">
        <v>16</v>
      </c>
      <c r="I67" s="26">
        <v>119760000</v>
      </c>
      <c r="J67" s="9" t="s">
        <v>28</v>
      </c>
      <c r="K67" s="78"/>
      <c r="L67" s="84">
        <f t="shared" ref="L67:L68" si="5">I67</f>
        <v>119760000</v>
      </c>
      <c r="M67" s="84">
        <v>0</v>
      </c>
    </row>
    <row r="68" spans="1:13" s="4" customFormat="1" ht="21.75" thickBot="1">
      <c r="A68" s="7">
        <v>70</v>
      </c>
      <c r="B68" s="21" t="s">
        <v>18</v>
      </c>
      <c r="C68" s="21" t="s">
        <v>295</v>
      </c>
      <c r="D68" s="21" t="s">
        <v>292</v>
      </c>
      <c r="E68" s="21" t="s">
        <v>33</v>
      </c>
      <c r="F68" s="22">
        <v>0</v>
      </c>
      <c r="G68" s="45" t="s">
        <v>15</v>
      </c>
      <c r="H68" s="45" t="s">
        <v>16</v>
      </c>
      <c r="I68" s="27">
        <v>119760000</v>
      </c>
      <c r="J68" s="21" t="s">
        <v>28</v>
      </c>
      <c r="K68" s="79"/>
      <c r="L68" s="84">
        <f t="shared" si="5"/>
        <v>119760000</v>
      </c>
      <c r="M68" s="84">
        <v>0</v>
      </c>
    </row>
    <row r="69" spans="1:13" s="5" customFormat="1" ht="21.75" thickTop="1">
      <c r="A69" s="7">
        <v>71</v>
      </c>
      <c r="B69" s="19" t="s">
        <v>18</v>
      </c>
      <c r="C69" s="19" t="s">
        <v>296</v>
      </c>
      <c r="D69" s="19" t="s">
        <v>297</v>
      </c>
      <c r="E69" s="19" t="s">
        <v>14</v>
      </c>
      <c r="F69" s="20">
        <v>3</v>
      </c>
      <c r="G69" s="43" t="s">
        <v>15</v>
      </c>
      <c r="H69" s="43" t="s">
        <v>16</v>
      </c>
      <c r="I69" s="25">
        <v>119760000</v>
      </c>
      <c r="J69" s="19" t="s">
        <v>17</v>
      </c>
      <c r="K69" s="77" t="s">
        <v>452</v>
      </c>
      <c r="L69" s="83">
        <v>59880000</v>
      </c>
      <c r="M69" s="83">
        <v>59880000</v>
      </c>
    </row>
    <row r="70" spans="1:13" s="4" customFormat="1" ht="21">
      <c r="A70" s="7">
        <v>72</v>
      </c>
      <c r="B70" s="9" t="s">
        <v>18</v>
      </c>
      <c r="C70" s="9" t="s">
        <v>298</v>
      </c>
      <c r="D70" s="9" t="s">
        <v>299</v>
      </c>
      <c r="E70" s="9" t="s">
        <v>27</v>
      </c>
      <c r="F70" s="8">
        <v>0</v>
      </c>
      <c r="G70" s="44" t="s">
        <v>15</v>
      </c>
      <c r="H70" s="44" t="s">
        <v>16</v>
      </c>
      <c r="I70" s="26">
        <v>119760000</v>
      </c>
      <c r="J70" s="9" t="s">
        <v>28</v>
      </c>
      <c r="K70" s="78"/>
      <c r="L70" s="84">
        <f>I70</f>
        <v>119760000</v>
      </c>
      <c r="M70" s="84">
        <v>0</v>
      </c>
    </row>
    <row r="71" spans="1:13" s="4" customFormat="1" ht="21">
      <c r="A71" s="7">
        <v>73</v>
      </c>
      <c r="B71" s="9" t="s">
        <v>18</v>
      </c>
      <c r="C71" s="9" t="s">
        <v>300</v>
      </c>
      <c r="D71" s="9" t="s">
        <v>297</v>
      </c>
      <c r="E71" s="9" t="s">
        <v>42</v>
      </c>
      <c r="F71" s="8">
        <v>0</v>
      </c>
      <c r="G71" s="44" t="s">
        <v>15</v>
      </c>
      <c r="H71" s="44" t="s">
        <v>16</v>
      </c>
      <c r="I71" s="26">
        <v>119760000</v>
      </c>
      <c r="J71" s="9" t="s">
        <v>28</v>
      </c>
      <c r="K71" s="78"/>
      <c r="L71" s="84">
        <f t="shared" ref="L71:L72" si="6">I71</f>
        <v>119760000</v>
      </c>
      <c r="M71" s="84">
        <v>0</v>
      </c>
    </row>
    <row r="72" spans="1:13" s="4" customFormat="1" ht="21.75" thickBot="1">
      <c r="A72" s="7">
        <v>74</v>
      </c>
      <c r="B72" s="21" t="s">
        <v>18</v>
      </c>
      <c r="C72" s="21" t="s">
        <v>301</v>
      </c>
      <c r="D72" s="21" t="s">
        <v>302</v>
      </c>
      <c r="E72" s="21" t="s">
        <v>63</v>
      </c>
      <c r="F72" s="22">
        <v>0</v>
      </c>
      <c r="G72" s="45" t="s">
        <v>15</v>
      </c>
      <c r="H72" s="45" t="s">
        <v>16</v>
      </c>
      <c r="I72" s="27">
        <v>119760000</v>
      </c>
      <c r="J72" s="21" t="s">
        <v>28</v>
      </c>
      <c r="K72" s="79"/>
      <c r="L72" s="84">
        <f t="shared" si="6"/>
        <v>119760000</v>
      </c>
      <c r="M72" s="84">
        <v>0</v>
      </c>
    </row>
    <row r="73" spans="1:13" s="5" customFormat="1" ht="22.5" thickTop="1" thickBot="1">
      <c r="A73" s="7">
        <v>75</v>
      </c>
      <c r="B73" s="23" t="s">
        <v>18</v>
      </c>
      <c r="C73" s="23" t="s">
        <v>40</v>
      </c>
      <c r="D73" s="23" t="s">
        <v>350</v>
      </c>
      <c r="E73" s="23" t="s">
        <v>14</v>
      </c>
      <c r="F73" s="24">
        <v>0</v>
      </c>
      <c r="G73" s="46" t="s">
        <v>15</v>
      </c>
      <c r="H73" s="46" t="s">
        <v>16</v>
      </c>
      <c r="I73" s="28">
        <v>119760000</v>
      </c>
      <c r="J73" s="23" t="s">
        <v>17</v>
      </c>
      <c r="K73" s="80" t="s">
        <v>451</v>
      </c>
      <c r="L73" s="83">
        <v>59880000</v>
      </c>
      <c r="M73" s="83">
        <v>59880000</v>
      </c>
    </row>
    <row r="74" spans="1:13" s="5" customFormat="1" ht="21.75" thickTop="1">
      <c r="A74" s="7">
        <v>76</v>
      </c>
      <c r="B74" s="19" t="s">
        <v>18</v>
      </c>
      <c r="C74" s="19" t="s">
        <v>89</v>
      </c>
      <c r="D74" s="19" t="s">
        <v>351</v>
      </c>
      <c r="E74" s="19" t="s">
        <v>14</v>
      </c>
      <c r="F74" s="20">
        <v>1</v>
      </c>
      <c r="G74" s="43" t="s">
        <v>15</v>
      </c>
      <c r="H74" s="43" t="s">
        <v>16</v>
      </c>
      <c r="I74" s="25">
        <v>119760000</v>
      </c>
      <c r="J74" s="19" t="s">
        <v>17</v>
      </c>
      <c r="K74" s="77" t="s">
        <v>454</v>
      </c>
      <c r="L74" s="83">
        <v>59880000</v>
      </c>
      <c r="M74" s="83">
        <v>59880000</v>
      </c>
    </row>
    <row r="75" spans="1:13" s="4" customFormat="1" ht="21.75" thickBot="1">
      <c r="A75" s="7">
        <v>77</v>
      </c>
      <c r="B75" s="21" t="s">
        <v>18</v>
      </c>
      <c r="C75" s="21" t="s">
        <v>352</v>
      </c>
      <c r="D75" s="21" t="s">
        <v>353</v>
      </c>
      <c r="E75" s="21" t="s">
        <v>27</v>
      </c>
      <c r="F75" s="22">
        <v>0</v>
      </c>
      <c r="G75" s="45" t="s">
        <v>15</v>
      </c>
      <c r="H75" s="45" t="s">
        <v>16</v>
      </c>
      <c r="I75" s="27">
        <v>119760000</v>
      </c>
      <c r="J75" s="21" t="s">
        <v>28</v>
      </c>
      <c r="K75" s="79"/>
      <c r="L75" s="84">
        <f>I75</f>
        <v>119760000</v>
      </c>
      <c r="M75" s="84">
        <v>0</v>
      </c>
    </row>
    <row r="76" spans="1:13" s="5" customFormat="1" ht="21.75" thickTop="1">
      <c r="A76" s="7">
        <v>78</v>
      </c>
      <c r="B76" s="19" t="s">
        <v>18</v>
      </c>
      <c r="C76" s="19" t="s">
        <v>371</v>
      </c>
      <c r="D76" s="19" t="s">
        <v>372</v>
      </c>
      <c r="E76" s="19" t="s">
        <v>14</v>
      </c>
      <c r="F76" s="20">
        <v>2</v>
      </c>
      <c r="G76" s="43" t="s">
        <v>15</v>
      </c>
      <c r="H76" s="43" t="s">
        <v>16</v>
      </c>
      <c r="I76" s="25">
        <v>119760000</v>
      </c>
      <c r="J76" s="19" t="s">
        <v>17</v>
      </c>
      <c r="K76" s="77" t="s">
        <v>455</v>
      </c>
      <c r="L76" s="83">
        <v>59880000</v>
      </c>
      <c r="M76" s="83">
        <v>59880000</v>
      </c>
    </row>
    <row r="77" spans="1:13" s="4" customFormat="1" ht="21">
      <c r="A77" s="7">
        <v>79</v>
      </c>
      <c r="B77" s="9" t="s">
        <v>18</v>
      </c>
      <c r="C77" s="9" t="s">
        <v>373</v>
      </c>
      <c r="D77" s="9" t="s">
        <v>374</v>
      </c>
      <c r="E77" s="9" t="s">
        <v>27</v>
      </c>
      <c r="F77" s="8">
        <v>0</v>
      </c>
      <c r="G77" s="44" t="s">
        <v>15</v>
      </c>
      <c r="H77" s="44" t="s">
        <v>16</v>
      </c>
      <c r="I77" s="26">
        <v>119760000</v>
      </c>
      <c r="J77" s="9" t="s">
        <v>28</v>
      </c>
      <c r="K77" s="78"/>
      <c r="L77" s="84">
        <f>I77</f>
        <v>119760000</v>
      </c>
      <c r="M77" s="84">
        <v>0</v>
      </c>
    </row>
    <row r="78" spans="1:13" s="4" customFormat="1" ht="21.75" thickBot="1">
      <c r="A78" s="7">
        <v>80</v>
      </c>
      <c r="B78" s="21" t="s">
        <v>18</v>
      </c>
      <c r="C78" s="21" t="s">
        <v>375</v>
      </c>
      <c r="D78" s="21" t="s">
        <v>374</v>
      </c>
      <c r="E78" s="21" t="s">
        <v>33</v>
      </c>
      <c r="F78" s="22">
        <v>0</v>
      </c>
      <c r="G78" s="45" t="s">
        <v>15</v>
      </c>
      <c r="H78" s="45" t="s">
        <v>16</v>
      </c>
      <c r="I78" s="27">
        <v>119760000</v>
      </c>
      <c r="J78" s="21" t="s">
        <v>28</v>
      </c>
      <c r="K78" s="79"/>
      <c r="L78" s="84">
        <f>I78</f>
        <v>119760000</v>
      </c>
      <c r="M78" s="84">
        <v>0</v>
      </c>
    </row>
    <row r="79" spans="1:13" s="5" customFormat="1" ht="22.5" thickTop="1" thickBot="1">
      <c r="A79" s="7">
        <v>81</v>
      </c>
      <c r="B79" s="23" t="s">
        <v>18</v>
      </c>
      <c r="C79" s="23" t="s">
        <v>352</v>
      </c>
      <c r="D79" s="23" t="s">
        <v>404</v>
      </c>
      <c r="E79" s="23" t="s">
        <v>14</v>
      </c>
      <c r="F79" s="24">
        <v>0</v>
      </c>
      <c r="G79" s="46" t="s">
        <v>15</v>
      </c>
      <c r="H79" s="46" t="s">
        <v>16</v>
      </c>
      <c r="I79" s="28">
        <v>119760000</v>
      </c>
      <c r="J79" s="23" t="s">
        <v>17</v>
      </c>
      <c r="K79" s="80" t="s">
        <v>451</v>
      </c>
      <c r="L79" s="83">
        <v>59880000</v>
      </c>
      <c r="M79" s="83">
        <v>59880000</v>
      </c>
    </row>
    <row r="80" spans="1:13" s="5" customFormat="1" ht="21.75" thickTop="1">
      <c r="A80" s="7">
        <v>82</v>
      </c>
      <c r="B80" s="19" t="s">
        <v>18</v>
      </c>
      <c r="C80" s="19" t="s">
        <v>412</v>
      </c>
      <c r="D80" s="19" t="s">
        <v>215</v>
      </c>
      <c r="E80" s="19" t="s">
        <v>14</v>
      </c>
      <c r="F80" s="20">
        <v>3</v>
      </c>
      <c r="G80" s="43" t="s">
        <v>15</v>
      </c>
      <c r="H80" s="43" t="s">
        <v>16</v>
      </c>
      <c r="I80" s="25">
        <v>119760000</v>
      </c>
      <c r="J80" s="19" t="s">
        <v>17</v>
      </c>
      <c r="K80" s="77" t="s">
        <v>451</v>
      </c>
      <c r="L80" s="83">
        <v>59880000</v>
      </c>
      <c r="M80" s="83">
        <v>59880000</v>
      </c>
    </row>
    <row r="81" spans="1:13" s="4" customFormat="1" ht="21">
      <c r="A81" s="7">
        <v>83</v>
      </c>
      <c r="B81" s="9" t="s">
        <v>18</v>
      </c>
      <c r="C81" s="9" t="s">
        <v>311</v>
      </c>
      <c r="D81" s="9" t="s">
        <v>215</v>
      </c>
      <c r="E81" s="9" t="s">
        <v>78</v>
      </c>
      <c r="F81" s="8">
        <v>0</v>
      </c>
      <c r="G81" s="44" t="s">
        <v>15</v>
      </c>
      <c r="H81" s="44" t="s">
        <v>16</v>
      </c>
      <c r="I81" s="26">
        <v>119760000</v>
      </c>
      <c r="J81" s="9" t="s">
        <v>28</v>
      </c>
      <c r="K81" s="78"/>
      <c r="L81" s="84">
        <f>I81</f>
        <v>119760000</v>
      </c>
      <c r="M81" s="84">
        <v>0</v>
      </c>
    </row>
    <row r="82" spans="1:13" s="4" customFormat="1" ht="21">
      <c r="A82" s="7">
        <v>84</v>
      </c>
      <c r="B82" s="9" t="s">
        <v>18</v>
      </c>
      <c r="C82" s="9" t="s">
        <v>352</v>
      </c>
      <c r="D82" s="9" t="s">
        <v>413</v>
      </c>
      <c r="E82" s="9" t="s">
        <v>63</v>
      </c>
      <c r="F82" s="8">
        <v>0</v>
      </c>
      <c r="G82" s="44" t="s">
        <v>15</v>
      </c>
      <c r="H82" s="44" t="s">
        <v>16</v>
      </c>
      <c r="I82" s="26">
        <v>119760000</v>
      </c>
      <c r="J82" s="9" t="s">
        <v>28</v>
      </c>
      <c r="K82" s="78"/>
      <c r="L82" s="84">
        <f t="shared" ref="L82:L83" si="7">I82</f>
        <v>119760000</v>
      </c>
      <c r="M82" s="84">
        <v>0</v>
      </c>
    </row>
    <row r="83" spans="1:13" s="4" customFormat="1" ht="21.75" thickBot="1">
      <c r="A83" s="7">
        <v>85</v>
      </c>
      <c r="B83" s="21" t="s">
        <v>18</v>
      </c>
      <c r="C83" s="21" t="s">
        <v>137</v>
      </c>
      <c r="D83" s="21" t="s">
        <v>215</v>
      </c>
      <c r="E83" s="21" t="s">
        <v>33</v>
      </c>
      <c r="F83" s="22">
        <v>0</v>
      </c>
      <c r="G83" s="45" t="s">
        <v>15</v>
      </c>
      <c r="H83" s="45" t="s">
        <v>16</v>
      </c>
      <c r="I83" s="27">
        <v>119760000</v>
      </c>
      <c r="J83" s="21" t="s">
        <v>28</v>
      </c>
      <c r="K83" s="79"/>
      <c r="L83" s="84">
        <f t="shared" si="7"/>
        <v>119760000</v>
      </c>
      <c r="M83" s="84">
        <v>0</v>
      </c>
    </row>
    <row r="84" spans="1:13" s="5" customFormat="1" ht="21.75" thickTop="1">
      <c r="A84" s="7">
        <v>86</v>
      </c>
      <c r="B84" s="19" t="s">
        <v>18</v>
      </c>
      <c r="C84" s="19" t="s">
        <v>417</v>
      </c>
      <c r="D84" s="19" t="s">
        <v>418</v>
      </c>
      <c r="E84" s="19" t="s">
        <v>14</v>
      </c>
      <c r="F84" s="20">
        <v>1</v>
      </c>
      <c r="G84" s="43" t="s">
        <v>15</v>
      </c>
      <c r="H84" s="43" t="s">
        <v>16</v>
      </c>
      <c r="I84" s="25">
        <v>119760000</v>
      </c>
      <c r="J84" s="19" t="s">
        <v>17</v>
      </c>
      <c r="K84" s="77" t="s">
        <v>452</v>
      </c>
      <c r="L84" s="83">
        <v>59880000</v>
      </c>
      <c r="M84" s="83">
        <v>59880000</v>
      </c>
    </row>
    <row r="85" spans="1:13" s="4" customFormat="1" ht="21.75" thickBot="1">
      <c r="A85" s="7">
        <v>87</v>
      </c>
      <c r="B85" s="21" t="s">
        <v>18</v>
      </c>
      <c r="C85" s="21" t="s">
        <v>419</v>
      </c>
      <c r="D85" s="21" t="s">
        <v>420</v>
      </c>
      <c r="E85" s="21" t="s">
        <v>63</v>
      </c>
      <c r="F85" s="22">
        <v>0</v>
      </c>
      <c r="G85" s="45" t="s">
        <v>15</v>
      </c>
      <c r="H85" s="45" t="s">
        <v>16</v>
      </c>
      <c r="I85" s="27">
        <v>119760000</v>
      </c>
      <c r="J85" s="21" t="s">
        <v>28</v>
      </c>
      <c r="K85" s="79"/>
      <c r="L85" s="84">
        <f>I85</f>
        <v>119760000</v>
      </c>
      <c r="M85" s="84">
        <v>0</v>
      </c>
    </row>
    <row r="86" spans="1:13" s="5" customFormat="1" ht="21.75" thickTop="1">
      <c r="A86" s="7">
        <v>88</v>
      </c>
      <c r="B86" s="19" t="s">
        <v>18</v>
      </c>
      <c r="C86" s="19" t="s">
        <v>367</v>
      </c>
      <c r="D86" s="19" t="s">
        <v>421</v>
      </c>
      <c r="E86" s="19" t="s">
        <v>14</v>
      </c>
      <c r="F86" s="20">
        <v>2</v>
      </c>
      <c r="G86" s="43" t="s">
        <v>15</v>
      </c>
      <c r="H86" s="43" t="s">
        <v>16</v>
      </c>
      <c r="I86" s="25">
        <v>119760000</v>
      </c>
      <c r="J86" s="19" t="s">
        <v>17</v>
      </c>
      <c r="K86" s="77" t="s">
        <v>456</v>
      </c>
      <c r="L86" s="83">
        <v>59880000</v>
      </c>
      <c r="M86" s="83">
        <v>59880000</v>
      </c>
    </row>
    <row r="87" spans="1:13" s="4" customFormat="1" ht="21">
      <c r="A87" s="7">
        <v>89</v>
      </c>
      <c r="B87" s="9" t="s">
        <v>18</v>
      </c>
      <c r="C87" s="9" t="s">
        <v>423</v>
      </c>
      <c r="D87" s="9" t="s">
        <v>424</v>
      </c>
      <c r="E87" s="9" t="s">
        <v>63</v>
      </c>
      <c r="F87" s="8">
        <v>0</v>
      </c>
      <c r="G87" s="44" t="s">
        <v>15</v>
      </c>
      <c r="H87" s="44" t="s">
        <v>16</v>
      </c>
      <c r="I87" s="26">
        <v>119760000</v>
      </c>
      <c r="J87" s="9" t="s">
        <v>28</v>
      </c>
      <c r="K87" s="78"/>
      <c r="L87" s="84">
        <f>I87</f>
        <v>119760000</v>
      </c>
      <c r="M87" s="84">
        <v>0</v>
      </c>
    </row>
    <row r="88" spans="1:13" s="4" customFormat="1" ht="21.75" thickBot="1">
      <c r="A88" s="7">
        <v>90</v>
      </c>
      <c r="B88" s="21" t="s">
        <v>18</v>
      </c>
      <c r="C88" s="21" t="s">
        <v>422</v>
      </c>
      <c r="D88" s="21" t="s">
        <v>421</v>
      </c>
      <c r="E88" s="21" t="s">
        <v>78</v>
      </c>
      <c r="F88" s="22">
        <v>0</v>
      </c>
      <c r="G88" s="45" t="s">
        <v>15</v>
      </c>
      <c r="H88" s="45" t="s">
        <v>16</v>
      </c>
      <c r="I88" s="27">
        <v>119760000</v>
      </c>
      <c r="J88" s="21" t="s">
        <v>28</v>
      </c>
      <c r="K88" s="79"/>
      <c r="L88" s="84">
        <f>I88</f>
        <v>119760000</v>
      </c>
      <c r="M88" s="84">
        <v>0</v>
      </c>
    </row>
    <row r="89" spans="1:13" s="5" customFormat="1" ht="22.5" thickTop="1" thickBot="1">
      <c r="A89" s="29">
        <v>91</v>
      </c>
      <c r="B89" s="30" t="s">
        <v>18</v>
      </c>
      <c r="C89" s="30" t="s">
        <v>427</v>
      </c>
      <c r="D89" s="30" t="s">
        <v>428</v>
      </c>
      <c r="E89" s="30" t="s">
        <v>14</v>
      </c>
      <c r="F89" s="31">
        <v>0</v>
      </c>
      <c r="G89" s="47" t="s">
        <v>15</v>
      </c>
      <c r="H89" s="47" t="s">
        <v>16</v>
      </c>
      <c r="I89" s="32">
        <v>119760000</v>
      </c>
      <c r="J89" s="30" t="s">
        <v>17</v>
      </c>
      <c r="K89" s="81" t="s">
        <v>454</v>
      </c>
      <c r="L89" s="83">
        <v>59880000</v>
      </c>
      <c r="M89" s="83">
        <v>59880000</v>
      </c>
    </row>
    <row r="90" spans="1:13" s="5" customFormat="1" ht="21.75" thickTop="1">
      <c r="A90" s="6">
        <v>92</v>
      </c>
      <c r="B90" s="19" t="s">
        <v>18</v>
      </c>
      <c r="C90" s="19" t="s">
        <v>298</v>
      </c>
      <c r="D90" s="19" t="s">
        <v>433</v>
      </c>
      <c r="E90" s="19" t="s">
        <v>14</v>
      </c>
      <c r="F90" s="20">
        <v>1</v>
      </c>
      <c r="G90" s="43" t="s">
        <v>15</v>
      </c>
      <c r="H90" s="43" t="s">
        <v>16</v>
      </c>
      <c r="I90" s="25">
        <v>119760000</v>
      </c>
      <c r="J90" s="19" t="s">
        <v>17</v>
      </c>
      <c r="K90" s="77" t="s">
        <v>454</v>
      </c>
      <c r="L90" s="83">
        <v>59880000</v>
      </c>
      <c r="M90" s="83">
        <v>59880000</v>
      </c>
    </row>
    <row r="91" spans="1:13" s="4" customFormat="1" ht="21.75" thickBot="1">
      <c r="A91" s="10">
        <v>93</v>
      </c>
      <c r="B91" s="21" t="s">
        <v>18</v>
      </c>
      <c r="C91" s="21" t="s">
        <v>434</v>
      </c>
      <c r="D91" s="21" t="s">
        <v>433</v>
      </c>
      <c r="E91" s="21" t="s">
        <v>63</v>
      </c>
      <c r="F91" s="22">
        <v>0</v>
      </c>
      <c r="G91" s="45" t="s">
        <v>15</v>
      </c>
      <c r="H91" s="45" t="s">
        <v>16</v>
      </c>
      <c r="I91" s="27">
        <v>119760000</v>
      </c>
      <c r="J91" s="21" t="s">
        <v>28</v>
      </c>
      <c r="K91" s="79"/>
      <c r="L91" s="84">
        <f>I91</f>
        <v>119760000</v>
      </c>
      <c r="M91" s="84">
        <v>0</v>
      </c>
    </row>
    <row r="92" spans="1:13" s="5" customFormat="1" ht="21.75" thickTop="1">
      <c r="A92" s="96">
        <v>94</v>
      </c>
      <c r="B92" s="85" t="s">
        <v>18</v>
      </c>
      <c r="C92" s="85" t="s">
        <v>441</v>
      </c>
      <c r="D92" s="85" t="s">
        <v>442</v>
      </c>
      <c r="E92" s="85" t="s">
        <v>14</v>
      </c>
      <c r="F92" s="86">
        <v>2</v>
      </c>
      <c r="G92" s="87" t="s">
        <v>15</v>
      </c>
      <c r="H92" s="87" t="s">
        <v>16</v>
      </c>
      <c r="I92" s="88">
        <v>119760000</v>
      </c>
      <c r="J92" s="85" t="s">
        <v>17</v>
      </c>
      <c r="K92" s="89" t="s">
        <v>454</v>
      </c>
      <c r="L92" s="90">
        <v>59880000</v>
      </c>
      <c r="M92" s="90">
        <v>59880000</v>
      </c>
    </row>
    <row r="93" spans="1:13" s="4" customFormat="1" ht="21">
      <c r="A93" s="97">
        <v>95</v>
      </c>
      <c r="B93" s="98" t="s">
        <v>18</v>
      </c>
      <c r="C93" s="98" t="s">
        <v>443</v>
      </c>
      <c r="D93" s="98" t="s">
        <v>444</v>
      </c>
      <c r="E93" s="98" t="s">
        <v>63</v>
      </c>
      <c r="F93" s="97">
        <v>0</v>
      </c>
      <c r="G93" s="99" t="s">
        <v>15</v>
      </c>
      <c r="H93" s="99" t="s">
        <v>16</v>
      </c>
      <c r="I93" s="100">
        <v>119760000</v>
      </c>
      <c r="J93" s="98" t="s">
        <v>28</v>
      </c>
      <c r="K93" s="101"/>
      <c r="L93" s="90">
        <f>I93</f>
        <v>119760000</v>
      </c>
      <c r="M93" s="90">
        <v>0</v>
      </c>
    </row>
    <row r="94" spans="1:13" s="4" customFormat="1" ht="21.75" thickBot="1">
      <c r="A94" s="102">
        <v>96</v>
      </c>
      <c r="B94" s="91" t="s">
        <v>18</v>
      </c>
      <c r="C94" s="91" t="s">
        <v>213</v>
      </c>
      <c r="D94" s="91" t="s">
        <v>442</v>
      </c>
      <c r="E94" s="91" t="s">
        <v>78</v>
      </c>
      <c r="F94" s="92">
        <v>0</v>
      </c>
      <c r="G94" s="93" t="s">
        <v>15</v>
      </c>
      <c r="H94" s="93" t="s">
        <v>16</v>
      </c>
      <c r="I94" s="94">
        <v>119760000</v>
      </c>
      <c r="J94" s="91" t="s">
        <v>28</v>
      </c>
      <c r="K94" s="95"/>
      <c r="L94" s="90">
        <f>I94</f>
        <v>119760000</v>
      </c>
      <c r="M94" s="90">
        <v>0</v>
      </c>
    </row>
    <row r="95" spans="1:13">
      <c r="I95" s="15">
        <f>SUM(I2:I94)</f>
        <v>10966080000</v>
      </c>
      <c r="L95" s="15">
        <f>SUM(L2:L94)</f>
        <v>8669760000</v>
      </c>
      <c r="M95" s="15">
        <f>SUM(M2:M94)</f>
        <v>2296320000</v>
      </c>
    </row>
  </sheetData>
  <printOptions horizontalCentered="1"/>
  <pageMargins left="0" right="0" top="0" bottom="0" header="0" footer="0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14EE-D000-48A9-B55E-40164023BED8}">
  <dimension ref="A1:Z183"/>
  <sheetViews>
    <sheetView topLeftCell="B138" workbookViewId="0">
      <selection activeCell="M20" sqref="M20"/>
    </sheetView>
  </sheetViews>
  <sheetFormatPr defaultRowHeight="15"/>
  <cols>
    <col min="1" max="1" width="5.140625" bestFit="1" customWidth="1"/>
    <col min="2" max="2" width="10.140625" style="1" customWidth="1"/>
    <col min="3" max="3" width="10.85546875" style="1" bestFit="1" customWidth="1"/>
    <col min="4" max="4" width="15.5703125" style="1" bestFit="1" customWidth="1"/>
    <col min="5" max="5" width="11.140625" style="1" customWidth="1"/>
    <col min="6" max="6" width="10.28515625" customWidth="1"/>
    <col min="7" max="7" width="13.5703125" style="48" bestFit="1" customWidth="1"/>
    <col min="8" max="8" width="12.7109375" style="48" bestFit="1" customWidth="1"/>
    <col min="9" max="9" width="15.140625" bestFit="1" customWidth="1"/>
    <col min="10" max="10" width="11" style="1" bestFit="1" customWidth="1"/>
    <col min="11" max="11" width="15.42578125" style="1" bestFit="1" customWidth="1"/>
  </cols>
  <sheetData>
    <row r="1" spans="1:26" s="3" customFormat="1" ht="69" thickTop="1" thickBot="1">
      <c r="A1" s="36" t="s">
        <v>0</v>
      </c>
      <c r="B1" s="37" t="s">
        <v>1</v>
      </c>
      <c r="C1" s="37" t="s">
        <v>2</v>
      </c>
      <c r="D1" s="37" t="s">
        <v>3</v>
      </c>
      <c r="E1" s="38" t="s">
        <v>447</v>
      </c>
      <c r="F1" s="39" t="s">
        <v>5</v>
      </c>
      <c r="G1" s="41" t="s">
        <v>6</v>
      </c>
      <c r="H1" s="41" t="s">
        <v>7</v>
      </c>
      <c r="I1" s="36" t="s">
        <v>8</v>
      </c>
      <c r="J1" s="37" t="s">
        <v>9</v>
      </c>
      <c r="K1" s="37" t="s">
        <v>450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19.5" thickTop="1">
      <c r="A2" s="62">
        <v>1</v>
      </c>
      <c r="B2" s="19" t="s">
        <v>10</v>
      </c>
      <c r="C2" s="19" t="s">
        <v>40</v>
      </c>
      <c r="D2" s="19" t="s">
        <v>52</v>
      </c>
      <c r="E2" s="19" t="s">
        <v>14</v>
      </c>
      <c r="F2" s="20">
        <v>2</v>
      </c>
      <c r="G2" s="43" t="s">
        <v>15</v>
      </c>
      <c r="H2" s="43" t="s">
        <v>16</v>
      </c>
      <c r="I2" s="20">
        <v>104160000</v>
      </c>
      <c r="J2" s="63" t="s">
        <v>17</v>
      </c>
      <c r="K2" s="63" t="s">
        <v>457</v>
      </c>
      <c r="L2" s="4"/>
      <c r="M2" s="4"/>
      <c r="N2" s="4"/>
      <c r="O2" s="4"/>
      <c r="P2" s="4"/>
      <c r="Q2" s="4"/>
      <c r="R2" s="4"/>
      <c r="S2" s="4"/>
      <c r="T2" s="4"/>
    </row>
    <row r="3" spans="1:26" s="4" customFormat="1" ht="18.75">
      <c r="A3" s="58">
        <v>2</v>
      </c>
      <c r="B3" s="9" t="s">
        <v>10</v>
      </c>
      <c r="C3" s="9" t="s">
        <v>53</v>
      </c>
      <c r="D3" s="9" t="s">
        <v>52</v>
      </c>
      <c r="E3" s="9" t="s">
        <v>27</v>
      </c>
      <c r="F3" s="8">
        <v>0</v>
      </c>
      <c r="G3" s="44" t="s">
        <v>15</v>
      </c>
      <c r="H3" s="44" t="s">
        <v>16</v>
      </c>
      <c r="I3" s="8">
        <v>104160000</v>
      </c>
      <c r="J3" s="59" t="s">
        <v>28</v>
      </c>
      <c r="K3" s="59"/>
    </row>
    <row r="4" spans="1:26" s="4" customFormat="1" ht="19.5" thickBot="1">
      <c r="A4" s="58">
        <v>3</v>
      </c>
      <c r="B4" s="64" t="s">
        <v>10</v>
      </c>
      <c r="C4" s="64" t="s">
        <v>55</v>
      </c>
      <c r="D4" s="64" t="s">
        <v>52</v>
      </c>
      <c r="E4" s="64" t="s">
        <v>33</v>
      </c>
      <c r="F4" s="65">
        <v>0</v>
      </c>
      <c r="G4" s="66" t="s">
        <v>15</v>
      </c>
      <c r="H4" s="66" t="s">
        <v>16</v>
      </c>
      <c r="I4" s="65">
        <v>104160000</v>
      </c>
      <c r="J4" s="67" t="s">
        <v>28</v>
      </c>
      <c r="K4" s="67"/>
    </row>
    <row r="5" spans="1:26" s="5" customFormat="1" ht="19.5" thickTop="1">
      <c r="A5" s="58">
        <v>4</v>
      </c>
      <c r="B5" s="19" t="s">
        <v>10</v>
      </c>
      <c r="C5" s="19" t="s">
        <v>383</v>
      </c>
      <c r="D5" s="19" t="s">
        <v>384</v>
      </c>
      <c r="E5" s="19" t="s">
        <v>14</v>
      </c>
      <c r="F5" s="20">
        <v>3</v>
      </c>
      <c r="G5" s="43" t="s">
        <v>15</v>
      </c>
      <c r="H5" s="43" t="s">
        <v>16</v>
      </c>
      <c r="I5" s="20">
        <v>104160000</v>
      </c>
      <c r="J5" s="63" t="s">
        <v>17</v>
      </c>
      <c r="K5" s="63" t="s">
        <v>458</v>
      </c>
      <c r="L5" s="4"/>
      <c r="M5" s="4"/>
      <c r="N5" s="4"/>
      <c r="O5" s="4"/>
      <c r="P5" s="4"/>
      <c r="Q5" s="4"/>
      <c r="R5" s="4"/>
      <c r="S5" s="4"/>
      <c r="T5" s="4"/>
    </row>
    <row r="6" spans="1:26" s="4" customFormat="1" ht="18.75">
      <c r="A6" s="58">
        <v>5</v>
      </c>
      <c r="B6" s="9" t="s">
        <v>10</v>
      </c>
      <c r="C6" s="9" t="s">
        <v>385</v>
      </c>
      <c r="D6" s="9" t="s">
        <v>384</v>
      </c>
      <c r="E6" s="9" t="s">
        <v>42</v>
      </c>
      <c r="F6" s="8">
        <v>0</v>
      </c>
      <c r="G6" s="44" t="s">
        <v>15</v>
      </c>
      <c r="H6" s="44" t="s">
        <v>16</v>
      </c>
      <c r="I6" s="8">
        <v>104160000</v>
      </c>
      <c r="J6" s="59" t="s">
        <v>28</v>
      </c>
      <c r="K6" s="59"/>
    </row>
    <row r="7" spans="1:26" s="4" customFormat="1" ht="18.75">
      <c r="A7" s="58">
        <v>6</v>
      </c>
      <c r="B7" s="9" t="s">
        <v>10</v>
      </c>
      <c r="C7" s="9" t="s">
        <v>386</v>
      </c>
      <c r="D7" s="9" t="s">
        <v>387</v>
      </c>
      <c r="E7" s="9" t="s">
        <v>27</v>
      </c>
      <c r="F7" s="8">
        <v>0</v>
      </c>
      <c r="G7" s="44" t="s">
        <v>15</v>
      </c>
      <c r="H7" s="44" t="s">
        <v>16</v>
      </c>
      <c r="I7" s="8">
        <v>104160000</v>
      </c>
      <c r="J7" s="59" t="s">
        <v>28</v>
      </c>
      <c r="K7" s="59"/>
    </row>
    <row r="8" spans="1:26" s="4" customFormat="1" ht="19.5" thickBot="1">
      <c r="A8" s="58">
        <v>7</v>
      </c>
      <c r="B8" s="64" t="s">
        <v>10</v>
      </c>
      <c r="C8" s="64" t="s">
        <v>137</v>
      </c>
      <c r="D8" s="64" t="s">
        <v>384</v>
      </c>
      <c r="E8" s="64" t="s">
        <v>33</v>
      </c>
      <c r="F8" s="65">
        <v>0</v>
      </c>
      <c r="G8" s="66" t="s">
        <v>15</v>
      </c>
      <c r="H8" s="66" t="s">
        <v>16</v>
      </c>
      <c r="I8" s="65">
        <v>104160000</v>
      </c>
      <c r="J8" s="67" t="s">
        <v>28</v>
      </c>
      <c r="K8" s="67"/>
    </row>
    <row r="9" spans="1:26" s="5" customFormat="1" ht="19.5" thickTop="1">
      <c r="A9" s="58">
        <v>8</v>
      </c>
      <c r="B9" s="19" t="s">
        <v>18</v>
      </c>
      <c r="C9" s="19" t="s">
        <v>29</v>
      </c>
      <c r="D9" s="19" t="s">
        <v>30</v>
      </c>
      <c r="E9" s="19" t="s">
        <v>14</v>
      </c>
      <c r="F9" s="20">
        <v>2</v>
      </c>
      <c r="G9" s="43" t="s">
        <v>15</v>
      </c>
      <c r="H9" s="43" t="s">
        <v>16</v>
      </c>
      <c r="I9" s="20">
        <v>119760000</v>
      </c>
      <c r="J9" s="63" t="s">
        <v>17</v>
      </c>
      <c r="K9" s="63" t="s">
        <v>458</v>
      </c>
      <c r="L9" s="4"/>
      <c r="M9" s="4"/>
      <c r="N9" s="4"/>
      <c r="O9" s="4"/>
      <c r="P9" s="4"/>
      <c r="Q9" s="4"/>
      <c r="R9" s="4"/>
      <c r="S9" s="4"/>
      <c r="T9" s="4"/>
    </row>
    <row r="10" spans="1:26" s="4" customFormat="1" ht="18.75">
      <c r="A10" s="58">
        <v>9</v>
      </c>
      <c r="B10" s="9" t="s">
        <v>18</v>
      </c>
      <c r="C10" s="9" t="s">
        <v>32</v>
      </c>
      <c r="D10" s="9" t="s">
        <v>30</v>
      </c>
      <c r="E10" s="9" t="s">
        <v>33</v>
      </c>
      <c r="F10" s="8">
        <v>0</v>
      </c>
      <c r="G10" s="44" t="s">
        <v>15</v>
      </c>
      <c r="H10" s="44" t="s">
        <v>16</v>
      </c>
      <c r="I10" s="8">
        <v>119760000</v>
      </c>
      <c r="J10" s="59" t="s">
        <v>28</v>
      </c>
      <c r="K10" s="59"/>
    </row>
    <row r="11" spans="1:26" s="4" customFormat="1" ht="19.5" thickBot="1">
      <c r="A11" s="58">
        <v>10</v>
      </c>
      <c r="B11" s="64" t="s">
        <v>18</v>
      </c>
      <c r="C11" s="64" t="s">
        <v>34</v>
      </c>
      <c r="D11" s="64" t="s">
        <v>35</v>
      </c>
      <c r="E11" s="64" t="s">
        <v>27</v>
      </c>
      <c r="F11" s="65">
        <v>0</v>
      </c>
      <c r="G11" s="66" t="s">
        <v>15</v>
      </c>
      <c r="H11" s="66" t="s">
        <v>16</v>
      </c>
      <c r="I11" s="65">
        <v>119760000</v>
      </c>
      <c r="J11" s="67" t="s">
        <v>28</v>
      </c>
      <c r="K11" s="67"/>
    </row>
    <row r="12" spans="1:26" s="4" customFormat="1" ht="19.5" thickTop="1">
      <c r="A12" s="58">
        <v>11</v>
      </c>
      <c r="B12" s="19" t="s">
        <v>18</v>
      </c>
      <c r="C12" s="19" t="s">
        <v>36</v>
      </c>
      <c r="D12" s="19" t="s">
        <v>30</v>
      </c>
      <c r="E12" s="19" t="s">
        <v>14</v>
      </c>
      <c r="F12" s="20">
        <v>3</v>
      </c>
      <c r="G12" s="43" t="s">
        <v>15</v>
      </c>
      <c r="H12" s="43" t="s">
        <v>16</v>
      </c>
      <c r="I12" s="20">
        <v>119760000</v>
      </c>
      <c r="J12" s="63" t="s">
        <v>17</v>
      </c>
      <c r="K12" s="63" t="s">
        <v>458</v>
      </c>
    </row>
    <row r="13" spans="1:26" s="4" customFormat="1" ht="18.75">
      <c r="A13" s="58">
        <v>12</v>
      </c>
      <c r="B13" s="9" t="s">
        <v>18</v>
      </c>
      <c r="C13" s="9" t="s">
        <v>37</v>
      </c>
      <c r="D13" s="9" t="s">
        <v>30</v>
      </c>
      <c r="E13" s="9" t="s">
        <v>33</v>
      </c>
      <c r="F13" s="8">
        <v>0</v>
      </c>
      <c r="G13" s="44" t="s">
        <v>15</v>
      </c>
      <c r="H13" s="44" t="s">
        <v>16</v>
      </c>
      <c r="I13" s="8">
        <v>119760000</v>
      </c>
      <c r="J13" s="59" t="s">
        <v>28</v>
      </c>
      <c r="K13" s="59"/>
    </row>
    <row r="14" spans="1:26" s="4" customFormat="1" ht="18.75">
      <c r="A14" s="58">
        <v>13</v>
      </c>
      <c r="B14" s="9" t="s">
        <v>18</v>
      </c>
      <c r="C14" s="9" t="s">
        <v>38</v>
      </c>
      <c r="D14" s="9" t="s">
        <v>39</v>
      </c>
      <c r="E14" s="9" t="s">
        <v>27</v>
      </c>
      <c r="F14" s="8">
        <v>0</v>
      </c>
      <c r="G14" s="44" t="s">
        <v>15</v>
      </c>
      <c r="H14" s="44" t="s">
        <v>16</v>
      </c>
      <c r="I14" s="8">
        <v>119760000</v>
      </c>
      <c r="J14" s="59" t="s">
        <v>28</v>
      </c>
      <c r="K14" s="59"/>
    </row>
    <row r="15" spans="1:26" s="4" customFormat="1" ht="19.5" thickBot="1">
      <c r="A15" s="58">
        <v>14</v>
      </c>
      <c r="B15" s="64" t="s">
        <v>18</v>
      </c>
      <c r="C15" s="64" t="s">
        <v>41</v>
      </c>
      <c r="D15" s="64" t="s">
        <v>30</v>
      </c>
      <c r="E15" s="64" t="s">
        <v>42</v>
      </c>
      <c r="F15" s="65">
        <v>0</v>
      </c>
      <c r="G15" s="66" t="s">
        <v>15</v>
      </c>
      <c r="H15" s="66" t="s">
        <v>16</v>
      </c>
      <c r="I15" s="65">
        <v>119760000</v>
      </c>
      <c r="J15" s="67" t="s">
        <v>28</v>
      </c>
      <c r="K15" s="67"/>
    </row>
    <row r="16" spans="1:26" s="4" customFormat="1" ht="20.25" thickTop="1" thickBot="1">
      <c r="A16" s="58">
        <v>15</v>
      </c>
      <c r="B16" s="30" t="s">
        <v>18</v>
      </c>
      <c r="C16" s="30" t="s">
        <v>36</v>
      </c>
      <c r="D16" s="30" t="s">
        <v>43</v>
      </c>
      <c r="E16" s="30" t="s">
        <v>14</v>
      </c>
      <c r="F16" s="31">
        <v>0</v>
      </c>
      <c r="G16" s="47" t="s">
        <v>15</v>
      </c>
      <c r="H16" s="47" t="s">
        <v>16</v>
      </c>
      <c r="I16" s="31">
        <v>119760000</v>
      </c>
      <c r="J16" s="68" t="s">
        <v>17</v>
      </c>
      <c r="K16" s="68" t="s">
        <v>457</v>
      </c>
    </row>
    <row r="17" spans="1:11" s="4" customFormat="1" ht="19.5" thickTop="1">
      <c r="A17" s="58">
        <v>16</v>
      </c>
      <c r="B17" s="19" t="s">
        <v>18</v>
      </c>
      <c r="C17" s="19" t="s">
        <v>31</v>
      </c>
      <c r="D17" s="19" t="s">
        <v>45</v>
      </c>
      <c r="E17" s="19" t="s">
        <v>14</v>
      </c>
      <c r="F17" s="20">
        <v>2</v>
      </c>
      <c r="G17" s="43" t="s">
        <v>15</v>
      </c>
      <c r="H17" s="43" t="s">
        <v>16</v>
      </c>
      <c r="I17" s="20">
        <v>119760000</v>
      </c>
      <c r="J17" s="63" t="s">
        <v>17</v>
      </c>
      <c r="K17" s="63" t="s">
        <v>459</v>
      </c>
    </row>
    <row r="18" spans="1:11" s="4" customFormat="1" ht="18.75">
      <c r="A18" s="58">
        <v>17</v>
      </c>
      <c r="B18" s="9" t="s">
        <v>18</v>
      </c>
      <c r="C18" s="9" t="s">
        <v>34</v>
      </c>
      <c r="D18" s="9" t="s">
        <v>46</v>
      </c>
      <c r="E18" s="9" t="s">
        <v>27</v>
      </c>
      <c r="F18" s="8">
        <v>0</v>
      </c>
      <c r="G18" s="44" t="s">
        <v>15</v>
      </c>
      <c r="H18" s="44" t="s">
        <v>16</v>
      </c>
      <c r="I18" s="8">
        <v>119760000</v>
      </c>
      <c r="J18" s="59" t="s">
        <v>28</v>
      </c>
      <c r="K18" s="59"/>
    </row>
    <row r="19" spans="1:11" s="4" customFormat="1" ht="19.5" thickBot="1">
      <c r="A19" s="58">
        <v>18</v>
      </c>
      <c r="B19" s="64" t="s">
        <v>18</v>
      </c>
      <c r="C19" s="64" t="s">
        <v>47</v>
      </c>
      <c r="D19" s="64" t="s">
        <v>45</v>
      </c>
      <c r="E19" s="64" t="s">
        <v>33</v>
      </c>
      <c r="F19" s="65">
        <v>0</v>
      </c>
      <c r="G19" s="66" t="s">
        <v>15</v>
      </c>
      <c r="H19" s="66" t="s">
        <v>16</v>
      </c>
      <c r="I19" s="65">
        <v>119760000</v>
      </c>
      <c r="J19" s="67" t="s">
        <v>28</v>
      </c>
      <c r="K19" s="67"/>
    </row>
    <row r="20" spans="1:11" s="4" customFormat="1" ht="19.5" thickTop="1">
      <c r="A20" s="58">
        <v>19</v>
      </c>
      <c r="B20" s="19" t="s">
        <v>18</v>
      </c>
      <c r="C20" s="19" t="s">
        <v>31</v>
      </c>
      <c r="D20" s="19" t="s">
        <v>48</v>
      </c>
      <c r="E20" s="19" t="s">
        <v>14</v>
      </c>
      <c r="F20" s="20">
        <v>1</v>
      </c>
      <c r="G20" s="43" t="s">
        <v>15</v>
      </c>
      <c r="H20" s="43" t="s">
        <v>16</v>
      </c>
      <c r="I20" s="20">
        <v>119760000</v>
      </c>
      <c r="J20" s="63" t="s">
        <v>17</v>
      </c>
      <c r="K20" s="63" t="s">
        <v>457</v>
      </c>
    </row>
    <row r="21" spans="1:11" s="4" customFormat="1" ht="19.5" thickBot="1">
      <c r="A21" s="58">
        <v>20</v>
      </c>
      <c r="B21" s="64" t="s">
        <v>18</v>
      </c>
      <c r="C21" s="64" t="s">
        <v>49</v>
      </c>
      <c r="D21" s="64" t="s">
        <v>50</v>
      </c>
      <c r="E21" s="64" t="s">
        <v>27</v>
      </c>
      <c r="F21" s="65">
        <v>0</v>
      </c>
      <c r="G21" s="66" t="s">
        <v>15</v>
      </c>
      <c r="H21" s="66" t="s">
        <v>16</v>
      </c>
      <c r="I21" s="65">
        <v>119760000</v>
      </c>
      <c r="J21" s="67" t="s">
        <v>28</v>
      </c>
      <c r="K21" s="67"/>
    </row>
    <row r="22" spans="1:11" s="4" customFormat="1" ht="19.5" thickTop="1">
      <c r="A22" s="58">
        <v>21</v>
      </c>
      <c r="B22" s="19" t="s">
        <v>18</v>
      </c>
      <c r="C22" s="19" t="s">
        <v>59</v>
      </c>
      <c r="D22" s="19" t="s">
        <v>60</v>
      </c>
      <c r="E22" s="19" t="s">
        <v>14</v>
      </c>
      <c r="F22" s="20">
        <v>1</v>
      </c>
      <c r="G22" s="43" t="s">
        <v>15</v>
      </c>
      <c r="H22" s="43" t="s">
        <v>16</v>
      </c>
      <c r="I22" s="20">
        <v>119760000</v>
      </c>
      <c r="J22" s="63" t="s">
        <v>17</v>
      </c>
      <c r="K22" s="63" t="s">
        <v>459</v>
      </c>
    </row>
    <row r="23" spans="1:11" s="4" customFormat="1" ht="19.5" thickBot="1">
      <c r="A23" s="58">
        <v>22</v>
      </c>
      <c r="B23" s="64" t="s">
        <v>18</v>
      </c>
      <c r="C23" s="64" t="s">
        <v>61</v>
      </c>
      <c r="D23" s="64" t="s">
        <v>62</v>
      </c>
      <c r="E23" s="64" t="s">
        <v>63</v>
      </c>
      <c r="F23" s="65">
        <v>0</v>
      </c>
      <c r="G23" s="66" t="s">
        <v>15</v>
      </c>
      <c r="H23" s="66" t="s">
        <v>16</v>
      </c>
      <c r="I23" s="65">
        <v>119760000</v>
      </c>
      <c r="J23" s="67" t="s">
        <v>28</v>
      </c>
      <c r="K23" s="67"/>
    </row>
    <row r="24" spans="1:11" s="4" customFormat="1" ht="20.25" thickTop="1" thickBot="1">
      <c r="A24" s="58">
        <v>23</v>
      </c>
      <c r="B24" s="30" t="s">
        <v>18</v>
      </c>
      <c r="C24" s="30" t="s">
        <v>84</v>
      </c>
      <c r="D24" s="30" t="s">
        <v>85</v>
      </c>
      <c r="E24" s="30" t="s">
        <v>14</v>
      </c>
      <c r="F24" s="31">
        <v>0</v>
      </c>
      <c r="G24" s="47" t="s">
        <v>15</v>
      </c>
      <c r="H24" s="47" t="s">
        <v>16</v>
      </c>
      <c r="I24" s="31">
        <v>119760000</v>
      </c>
      <c r="J24" s="68" t="s">
        <v>17</v>
      </c>
      <c r="K24" s="68" t="s">
        <v>457</v>
      </c>
    </row>
    <row r="25" spans="1:11" s="4" customFormat="1" ht="19.5" thickTop="1">
      <c r="A25" s="58">
        <v>24</v>
      </c>
      <c r="B25" s="19" t="s">
        <v>18</v>
      </c>
      <c r="C25" s="19" t="s">
        <v>86</v>
      </c>
      <c r="D25" s="19" t="s">
        <v>85</v>
      </c>
      <c r="E25" s="19" t="s">
        <v>14</v>
      </c>
      <c r="F25" s="20">
        <v>1</v>
      </c>
      <c r="G25" s="43" t="s">
        <v>15</v>
      </c>
      <c r="H25" s="43" t="s">
        <v>16</v>
      </c>
      <c r="I25" s="20">
        <v>119760000</v>
      </c>
      <c r="J25" s="63" t="s">
        <v>17</v>
      </c>
      <c r="K25" s="63" t="s">
        <v>457</v>
      </c>
    </row>
    <row r="26" spans="1:11" s="4" customFormat="1" ht="19.5" thickBot="1">
      <c r="A26" s="58">
        <v>25</v>
      </c>
      <c r="B26" s="64" t="s">
        <v>18</v>
      </c>
      <c r="C26" s="64" t="s">
        <v>87</v>
      </c>
      <c r="D26" s="64" t="s">
        <v>88</v>
      </c>
      <c r="E26" s="64" t="s">
        <v>27</v>
      </c>
      <c r="F26" s="65">
        <v>0</v>
      </c>
      <c r="G26" s="66" t="s">
        <v>15</v>
      </c>
      <c r="H26" s="66" t="s">
        <v>16</v>
      </c>
      <c r="I26" s="65">
        <v>119760000</v>
      </c>
      <c r="J26" s="67" t="s">
        <v>28</v>
      </c>
      <c r="K26" s="67"/>
    </row>
    <row r="27" spans="1:11" s="4" customFormat="1" ht="19.5" thickTop="1">
      <c r="A27" s="58">
        <v>26</v>
      </c>
      <c r="B27" s="19" t="s">
        <v>18</v>
      </c>
      <c r="C27" s="19" t="s">
        <v>90</v>
      </c>
      <c r="D27" s="19" t="s">
        <v>91</v>
      </c>
      <c r="E27" s="19" t="s">
        <v>14</v>
      </c>
      <c r="F27" s="20">
        <v>1</v>
      </c>
      <c r="G27" s="43" t="s">
        <v>15</v>
      </c>
      <c r="H27" s="43" t="s">
        <v>16</v>
      </c>
      <c r="I27" s="20">
        <v>119760000</v>
      </c>
      <c r="J27" s="63" t="s">
        <v>17</v>
      </c>
      <c r="K27" s="63" t="s">
        <v>457</v>
      </c>
    </row>
    <row r="28" spans="1:11" s="4" customFormat="1" ht="19.5" thickBot="1">
      <c r="A28" s="58">
        <v>27</v>
      </c>
      <c r="B28" s="64" t="s">
        <v>18</v>
      </c>
      <c r="C28" s="64" t="s">
        <v>92</v>
      </c>
      <c r="D28" s="64" t="s">
        <v>93</v>
      </c>
      <c r="E28" s="64" t="s">
        <v>27</v>
      </c>
      <c r="F28" s="65">
        <v>0</v>
      </c>
      <c r="G28" s="66" t="s">
        <v>15</v>
      </c>
      <c r="H28" s="66" t="s">
        <v>16</v>
      </c>
      <c r="I28" s="65">
        <v>119760000</v>
      </c>
      <c r="J28" s="67" t="s">
        <v>28</v>
      </c>
      <c r="K28" s="67"/>
    </row>
    <row r="29" spans="1:11" s="4" customFormat="1" ht="19.5" thickTop="1">
      <c r="A29" s="58">
        <v>28</v>
      </c>
      <c r="B29" s="19" t="s">
        <v>18</v>
      </c>
      <c r="C29" s="19" t="s">
        <v>79</v>
      </c>
      <c r="D29" s="19" t="s">
        <v>94</v>
      </c>
      <c r="E29" s="19" t="s">
        <v>14</v>
      </c>
      <c r="F29" s="20">
        <v>1</v>
      </c>
      <c r="G29" s="43" t="s">
        <v>15</v>
      </c>
      <c r="H29" s="43" t="s">
        <v>16</v>
      </c>
      <c r="I29" s="20">
        <v>119760000</v>
      </c>
      <c r="J29" s="63" t="s">
        <v>17</v>
      </c>
      <c r="K29" s="63" t="s">
        <v>459</v>
      </c>
    </row>
    <row r="30" spans="1:11" s="4" customFormat="1" ht="19.5" thickBot="1">
      <c r="A30" s="58">
        <v>29</v>
      </c>
      <c r="B30" s="64" t="s">
        <v>18</v>
      </c>
      <c r="C30" s="64" t="s">
        <v>95</v>
      </c>
      <c r="D30" s="64" t="s">
        <v>96</v>
      </c>
      <c r="E30" s="64" t="s">
        <v>27</v>
      </c>
      <c r="F30" s="65">
        <v>0</v>
      </c>
      <c r="G30" s="66" t="s">
        <v>15</v>
      </c>
      <c r="H30" s="66" t="s">
        <v>16</v>
      </c>
      <c r="I30" s="65">
        <v>119760000</v>
      </c>
      <c r="J30" s="67" t="s">
        <v>28</v>
      </c>
      <c r="K30" s="67"/>
    </row>
    <row r="31" spans="1:11" s="4" customFormat="1" ht="20.25" thickTop="1" thickBot="1">
      <c r="A31" s="58">
        <v>30</v>
      </c>
      <c r="B31" s="30" t="s">
        <v>18</v>
      </c>
      <c r="C31" s="30" t="s">
        <v>118</v>
      </c>
      <c r="D31" s="30" t="s">
        <v>119</v>
      </c>
      <c r="E31" s="30" t="s">
        <v>14</v>
      </c>
      <c r="F31" s="31">
        <v>0</v>
      </c>
      <c r="G31" s="47" t="s">
        <v>15</v>
      </c>
      <c r="H31" s="47" t="s">
        <v>16</v>
      </c>
      <c r="I31" s="31">
        <v>119760000</v>
      </c>
      <c r="J31" s="68" t="s">
        <v>17</v>
      </c>
      <c r="K31" s="68" t="s">
        <v>457</v>
      </c>
    </row>
    <row r="32" spans="1:11" s="4" customFormat="1" ht="19.5" thickTop="1">
      <c r="A32" s="58">
        <v>31</v>
      </c>
      <c r="B32" s="19" t="s">
        <v>18</v>
      </c>
      <c r="C32" s="19" t="s">
        <v>130</v>
      </c>
      <c r="D32" s="19" t="s">
        <v>82</v>
      </c>
      <c r="E32" s="19" t="s">
        <v>14</v>
      </c>
      <c r="F32" s="20">
        <v>1</v>
      </c>
      <c r="G32" s="43" t="s">
        <v>15</v>
      </c>
      <c r="H32" s="43" t="s">
        <v>16</v>
      </c>
      <c r="I32" s="20">
        <v>119760000</v>
      </c>
      <c r="J32" s="63" t="s">
        <v>17</v>
      </c>
      <c r="K32" s="63" t="s">
        <v>457</v>
      </c>
    </row>
    <row r="33" spans="1:11" s="4" customFormat="1" ht="19.5" thickBot="1">
      <c r="A33" s="58">
        <v>32</v>
      </c>
      <c r="B33" s="64" t="s">
        <v>18</v>
      </c>
      <c r="C33" s="64" t="s">
        <v>131</v>
      </c>
      <c r="D33" s="64" t="s">
        <v>132</v>
      </c>
      <c r="E33" s="64" t="s">
        <v>27</v>
      </c>
      <c r="F33" s="65">
        <v>0</v>
      </c>
      <c r="G33" s="66" t="s">
        <v>15</v>
      </c>
      <c r="H33" s="66" t="s">
        <v>16</v>
      </c>
      <c r="I33" s="65">
        <v>119760000</v>
      </c>
      <c r="J33" s="67" t="s">
        <v>28</v>
      </c>
      <c r="K33" s="67"/>
    </row>
    <row r="34" spans="1:11" s="4" customFormat="1" ht="19.5" thickTop="1">
      <c r="A34" s="58">
        <v>33</v>
      </c>
      <c r="B34" s="19" t="s">
        <v>18</v>
      </c>
      <c r="C34" s="19" t="s">
        <v>134</v>
      </c>
      <c r="D34" s="19" t="s">
        <v>135</v>
      </c>
      <c r="E34" s="19" t="s">
        <v>14</v>
      </c>
      <c r="F34" s="20">
        <v>3</v>
      </c>
      <c r="G34" s="43" t="s">
        <v>15</v>
      </c>
      <c r="H34" s="43" t="s">
        <v>16</v>
      </c>
      <c r="I34" s="20">
        <v>119760000</v>
      </c>
      <c r="J34" s="63" t="s">
        <v>17</v>
      </c>
      <c r="K34" s="63" t="s">
        <v>458</v>
      </c>
    </row>
    <row r="35" spans="1:11" s="4" customFormat="1" ht="18.75">
      <c r="A35" s="58">
        <v>34</v>
      </c>
      <c r="B35" s="9" t="s">
        <v>18</v>
      </c>
      <c r="C35" s="9" t="s">
        <v>136</v>
      </c>
      <c r="D35" s="9" t="s">
        <v>135</v>
      </c>
      <c r="E35" s="9" t="s">
        <v>33</v>
      </c>
      <c r="F35" s="8">
        <v>0</v>
      </c>
      <c r="G35" s="44" t="s">
        <v>15</v>
      </c>
      <c r="H35" s="44" t="s">
        <v>16</v>
      </c>
      <c r="I35" s="8">
        <v>119760000</v>
      </c>
      <c r="J35" s="59" t="s">
        <v>28</v>
      </c>
      <c r="K35" s="59"/>
    </row>
    <row r="36" spans="1:11" s="4" customFormat="1" ht="18.75">
      <c r="A36" s="58">
        <v>35</v>
      </c>
      <c r="B36" s="9" t="s">
        <v>18</v>
      </c>
      <c r="C36" s="9" t="s">
        <v>137</v>
      </c>
      <c r="D36" s="9" t="s">
        <v>135</v>
      </c>
      <c r="E36" s="9" t="s">
        <v>33</v>
      </c>
      <c r="F36" s="8">
        <v>0</v>
      </c>
      <c r="G36" s="44" t="s">
        <v>15</v>
      </c>
      <c r="H36" s="44" t="s">
        <v>16</v>
      </c>
      <c r="I36" s="8">
        <v>119760000</v>
      </c>
      <c r="J36" s="59" t="s">
        <v>28</v>
      </c>
      <c r="K36" s="59"/>
    </row>
    <row r="37" spans="1:11" s="4" customFormat="1" ht="19.5" thickBot="1">
      <c r="A37" s="58">
        <v>36</v>
      </c>
      <c r="B37" s="64" t="s">
        <v>18</v>
      </c>
      <c r="C37" s="64" t="s">
        <v>138</v>
      </c>
      <c r="D37" s="64" t="s">
        <v>139</v>
      </c>
      <c r="E37" s="64" t="s">
        <v>27</v>
      </c>
      <c r="F37" s="65">
        <v>0</v>
      </c>
      <c r="G37" s="66" t="s">
        <v>15</v>
      </c>
      <c r="H37" s="66" t="s">
        <v>16</v>
      </c>
      <c r="I37" s="65">
        <v>119760000</v>
      </c>
      <c r="J37" s="67" t="s">
        <v>28</v>
      </c>
      <c r="K37" s="67"/>
    </row>
    <row r="38" spans="1:11" s="4" customFormat="1" ht="19.5" thickTop="1">
      <c r="A38" s="58">
        <v>37</v>
      </c>
      <c r="B38" s="19" t="s">
        <v>18</v>
      </c>
      <c r="C38" s="19" t="s">
        <v>140</v>
      </c>
      <c r="D38" s="19" t="s">
        <v>141</v>
      </c>
      <c r="E38" s="19" t="s">
        <v>14</v>
      </c>
      <c r="F38" s="20">
        <v>2</v>
      </c>
      <c r="G38" s="43" t="s">
        <v>15</v>
      </c>
      <c r="H38" s="43" t="s">
        <v>16</v>
      </c>
      <c r="I38" s="20">
        <v>119760000</v>
      </c>
      <c r="J38" s="63" t="s">
        <v>17</v>
      </c>
      <c r="K38" s="63" t="s">
        <v>459</v>
      </c>
    </row>
    <row r="39" spans="1:11" s="4" customFormat="1" ht="18.75">
      <c r="A39" s="58">
        <v>38</v>
      </c>
      <c r="B39" s="9" t="s">
        <v>18</v>
      </c>
      <c r="C39" s="9" t="s">
        <v>34</v>
      </c>
      <c r="D39" s="9" t="s">
        <v>143</v>
      </c>
      <c r="E39" s="9" t="s">
        <v>27</v>
      </c>
      <c r="F39" s="8">
        <v>0</v>
      </c>
      <c r="G39" s="44" t="s">
        <v>15</v>
      </c>
      <c r="H39" s="44" t="s">
        <v>16</v>
      </c>
      <c r="I39" s="8">
        <v>119760000</v>
      </c>
      <c r="J39" s="59" t="s">
        <v>28</v>
      </c>
      <c r="K39" s="59"/>
    </row>
    <row r="40" spans="1:11" s="4" customFormat="1" ht="19.5" thickBot="1">
      <c r="A40" s="58">
        <v>39</v>
      </c>
      <c r="B40" s="64" t="s">
        <v>18</v>
      </c>
      <c r="C40" s="64" t="s">
        <v>142</v>
      </c>
      <c r="D40" s="64" t="s">
        <v>449</v>
      </c>
      <c r="E40" s="64" t="s">
        <v>78</v>
      </c>
      <c r="F40" s="65">
        <v>0</v>
      </c>
      <c r="G40" s="66" t="s">
        <v>15</v>
      </c>
      <c r="H40" s="66" t="s">
        <v>16</v>
      </c>
      <c r="I40" s="65">
        <v>119760000</v>
      </c>
      <c r="J40" s="67" t="s">
        <v>28</v>
      </c>
      <c r="K40" s="67"/>
    </row>
    <row r="41" spans="1:11" s="4" customFormat="1" ht="19.5" thickTop="1">
      <c r="A41" s="58">
        <v>40</v>
      </c>
      <c r="B41" s="19" t="s">
        <v>18</v>
      </c>
      <c r="C41" s="19" t="s">
        <v>122</v>
      </c>
      <c r="D41" s="19" t="s">
        <v>145</v>
      </c>
      <c r="E41" s="19" t="s">
        <v>14</v>
      </c>
      <c r="F41" s="20">
        <v>2</v>
      </c>
      <c r="G41" s="43" t="s">
        <v>15</v>
      </c>
      <c r="H41" s="43" t="s">
        <v>16</v>
      </c>
      <c r="I41" s="20">
        <v>119760000</v>
      </c>
      <c r="J41" s="63" t="s">
        <v>17</v>
      </c>
      <c r="K41" s="63" t="s">
        <v>459</v>
      </c>
    </row>
    <row r="42" spans="1:11" s="4" customFormat="1" ht="18.75">
      <c r="A42" s="58">
        <v>41</v>
      </c>
      <c r="B42" s="9" t="s">
        <v>18</v>
      </c>
      <c r="C42" s="9" t="s">
        <v>92</v>
      </c>
      <c r="D42" s="9" t="s">
        <v>145</v>
      </c>
      <c r="E42" s="9" t="s">
        <v>27</v>
      </c>
      <c r="F42" s="8">
        <v>0</v>
      </c>
      <c r="G42" s="44" t="s">
        <v>15</v>
      </c>
      <c r="H42" s="44" t="s">
        <v>16</v>
      </c>
      <c r="I42" s="8">
        <v>119760000</v>
      </c>
      <c r="J42" s="59" t="s">
        <v>28</v>
      </c>
      <c r="K42" s="59"/>
    </row>
    <row r="43" spans="1:11" s="4" customFormat="1" ht="19.5" thickBot="1">
      <c r="A43" s="58">
        <v>42</v>
      </c>
      <c r="B43" s="21" t="s">
        <v>18</v>
      </c>
      <c r="C43" s="21" t="s">
        <v>146</v>
      </c>
      <c r="D43" s="21" t="s">
        <v>145</v>
      </c>
      <c r="E43" s="21" t="s">
        <v>33</v>
      </c>
      <c r="F43" s="22">
        <v>0</v>
      </c>
      <c r="G43" s="45" t="s">
        <v>15</v>
      </c>
      <c r="H43" s="45" t="s">
        <v>16</v>
      </c>
      <c r="I43" s="22">
        <v>119760000</v>
      </c>
      <c r="J43" s="61" t="s">
        <v>28</v>
      </c>
      <c r="K43" s="61"/>
    </row>
    <row r="44" spans="1:11" s="4" customFormat="1" ht="19.5" thickTop="1">
      <c r="A44" s="58">
        <v>43</v>
      </c>
      <c r="B44" s="19" t="s">
        <v>18</v>
      </c>
      <c r="C44" s="19" t="s">
        <v>105</v>
      </c>
      <c r="D44" s="19" t="s">
        <v>144</v>
      </c>
      <c r="E44" s="19" t="s">
        <v>14</v>
      </c>
      <c r="F44" s="20">
        <v>2</v>
      </c>
      <c r="G44" s="43" t="s">
        <v>15</v>
      </c>
      <c r="H44" s="43" t="s">
        <v>16</v>
      </c>
      <c r="I44" s="20">
        <v>119760000</v>
      </c>
      <c r="J44" s="63" t="s">
        <v>17</v>
      </c>
      <c r="K44" s="63" t="s">
        <v>458</v>
      </c>
    </row>
    <row r="45" spans="1:11" s="4" customFormat="1" ht="18.75">
      <c r="A45" s="58">
        <v>44</v>
      </c>
      <c r="B45" s="9" t="s">
        <v>18</v>
      </c>
      <c r="C45" s="9" t="s">
        <v>147</v>
      </c>
      <c r="D45" s="9" t="s">
        <v>144</v>
      </c>
      <c r="E45" s="9" t="s">
        <v>33</v>
      </c>
      <c r="F45" s="8">
        <v>0</v>
      </c>
      <c r="G45" s="44" t="s">
        <v>15</v>
      </c>
      <c r="H45" s="44" t="s">
        <v>16</v>
      </c>
      <c r="I45" s="8">
        <v>119760000</v>
      </c>
      <c r="J45" s="59" t="s">
        <v>28</v>
      </c>
      <c r="K45" s="59"/>
    </row>
    <row r="46" spans="1:11" s="4" customFormat="1" ht="19.5" thickBot="1">
      <c r="A46" s="58">
        <v>45</v>
      </c>
      <c r="B46" s="21" t="s">
        <v>18</v>
      </c>
      <c r="C46" s="21" t="s">
        <v>148</v>
      </c>
      <c r="D46" s="21" t="s">
        <v>135</v>
      </c>
      <c r="E46" s="21" t="s">
        <v>27</v>
      </c>
      <c r="F46" s="22">
        <v>0</v>
      </c>
      <c r="G46" s="45" t="s">
        <v>15</v>
      </c>
      <c r="H46" s="45" t="s">
        <v>16</v>
      </c>
      <c r="I46" s="22">
        <v>119760000</v>
      </c>
      <c r="J46" s="61" t="s">
        <v>28</v>
      </c>
      <c r="K46" s="61"/>
    </row>
    <row r="47" spans="1:11" s="4" customFormat="1" ht="20.25" thickTop="1" thickBot="1">
      <c r="A47" s="58">
        <v>46</v>
      </c>
      <c r="B47" s="23" t="s">
        <v>18</v>
      </c>
      <c r="C47" s="23" t="s">
        <v>149</v>
      </c>
      <c r="D47" s="23" t="s">
        <v>150</v>
      </c>
      <c r="E47" s="23" t="s">
        <v>14</v>
      </c>
      <c r="F47" s="24">
        <v>0</v>
      </c>
      <c r="G47" s="46" t="s">
        <v>15</v>
      </c>
      <c r="H47" s="46" t="s">
        <v>16</v>
      </c>
      <c r="I47" s="24">
        <v>119760000</v>
      </c>
      <c r="J47" s="69" t="s">
        <v>17</v>
      </c>
      <c r="K47" s="69" t="s">
        <v>457</v>
      </c>
    </row>
    <row r="48" spans="1:11" s="4" customFormat="1" ht="20.25" thickTop="1" thickBot="1">
      <c r="A48" s="58">
        <v>47</v>
      </c>
      <c r="B48" s="23" t="s">
        <v>18</v>
      </c>
      <c r="C48" s="23" t="s">
        <v>154</v>
      </c>
      <c r="D48" s="23" t="s">
        <v>155</v>
      </c>
      <c r="E48" s="23" t="s">
        <v>14</v>
      </c>
      <c r="F48" s="24">
        <v>0</v>
      </c>
      <c r="G48" s="46" t="s">
        <v>15</v>
      </c>
      <c r="H48" s="46" t="s">
        <v>16</v>
      </c>
      <c r="I48" s="24">
        <v>119760000</v>
      </c>
      <c r="J48" s="69" t="s">
        <v>17</v>
      </c>
      <c r="K48" s="69" t="s">
        <v>461</v>
      </c>
    </row>
    <row r="49" spans="1:11" s="4" customFormat="1" ht="19.5" thickTop="1">
      <c r="A49" s="58">
        <v>48</v>
      </c>
      <c r="B49" s="19" t="s">
        <v>18</v>
      </c>
      <c r="C49" s="19" t="s">
        <v>106</v>
      </c>
      <c r="D49" s="19" t="s">
        <v>156</v>
      </c>
      <c r="E49" s="19" t="s">
        <v>14</v>
      </c>
      <c r="F49" s="20">
        <v>3</v>
      </c>
      <c r="G49" s="43" t="s">
        <v>15</v>
      </c>
      <c r="H49" s="43" t="s">
        <v>16</v>
      </c>
      <c r="I49" s="20">
        <v>119760000</v>
      </c>
      <c r="J49" s="63" t="s">
        <v>17</v>
      </c>
      <c r="K49" s="63" t="s">
        <v>458</v>
      </c>
    </row>
    <row r="50" spans="1:11" s="4" customFormat="1" ht="18.75">
      <c r="A50" s="58">
        <v>49</v>
      </c>
      <c r="B50" s="9" t="s">
        <v>18</v>
      </c>
      <c r="C50" s="9" t="s">
        <v>157</v>
      </c>
      <c r="D50" s="9" t="s">
        <v>156</v>
      </c>
      <c r="E50" s="9" t="s">
        <v>42</v>
      </c>
      <c r="F50" s="8">
        <v>0</v>
      </c>
      <c r="G50" s="44" t="s">
        <v>15</v>
      </c>
      <c r="H50" s="44" t="s">
        <v>16</v>
      </c>
      <c r="I50" s="8">
        <v>119760000</v>
      </c>
      <c r="J50" s="59" t="s">
        <v>28</v>
      </c>
      <c r="K50" s="59"/>
    </row>
    <row r="51" spans="1:11" s="4" customFormat="1" ht="18.75">
      <c r="A51" s="58">
        <v>50</v>
      </c>
      <c r="B51" s="9" t="s">
        <v>18</v>
      </c>
      <c r="C51" s="9" t="s">
        <v>61</v>
      </c>
      <c r="D51" s="9" t="s">
        <v>156</v>
      </c>
      <c r="E51" s="9" t="s">
        <v>42</v>
      </c>
      <c r="F51" s="8">
        <v>0</v>
      </c>
      <c r="G51" s="44" t="s">
        <v>15</v>
      </c>
      <c r="H51" s="44" t="s">
        <v>16</v>
      </c>
      <c r="I51" s="8">
        <v>119760000</v>
      </c>
      <c r="J51" s="59" t="s">
        <v>28</v>
      </c>
      <c r="K51" s="59"/>
    </row>
    <row r="52" spans="1:11" s="4" customFormat="1" ht="19.5" thickBot="1">
      <c r="A52" s="58">
        <v>51</v>
      </c>
      <c r="B52" s="21" t="s">
        <v>18</v>
      </c>
      <c r="C52" s="21" t="s">
        <v>158</v>
      </c>
      <c r="D52" s="21" t="s">
        <v>159</v>
      </c>
      <c r="E52" s="21" t="s">
        <v>27</v>
      </c>
      <c r="F52" s="22">
        <v>0</v>
      </c>
      <c r="G52" s="45" t="s">
        <v>15</v>
      </c>
      <c r="H52" s="45" t="s">
        <v>16</v>
      </c>
      <c r="I52" s="22">
        <v>119760000</v>
      </c>
      <c r="J52" s="61" t="s">
        <v>28</v>
      </c>
      <c r="K52" s="61"/>
    </row>
    <row r="53" spans="1:11" s="4" customFormat="1" ht="19.5" thickTop="1">
      <c r="A53" s="58">
        <v>52</v>
      </c>
      <c r="B53" s="19" t="s">
        <v>18</v>
      </c>
      <c r="C53" s="19" t="s">
        <v>40</v>
      </c>
      <c r="D53" s="19" t="s">
        <v>160</v>
      </c>
      <c r="E53" s="19" t="s">
        <v>14</v>
      </c>
      <c r="F53" s="20">
        <v>1</v>
      </c>
      <c r="G53" s="43" t="s">
        <v>15</v>
      </c>
      <c r="H53" s="43" t="s">
        <v>16</v>
      </c>
      <c r="I53" s="20">
        <v>119760000</v>
      </c>
      <c r="J53" s="63" t="s">
        <v>17</v>
      </c>
      <c r="K53" s="63" t="s">
        <v>461</v>
      </c>
    </row>
    <row r="54" spans="1:11" s="4" customFormat="1" ht="19.5" thickBot="1">
      <c r="A54" s="58">
        <v>53</v>
      </c>
      <c r="B54" s="21" t="s">
        <v>18</v>
      </c>
      <c r="C54" s="21" t="s">
        <v>161</v>
      </c>
      <c r="D54" s="21" t="s">
        <v>160</v>
      </c>
      <c r="E54" s="21" t="s">
        <v>27</v>
      </c>
      <c r="F54" s="22">
        <v>0</v>
      </c>
      <c r="G54" s="45" t="s">
        <v>15</v>
      </c>
      <c r="H54" s="45" t="s">
        <v>16</v>
      </c>
      <c r="I54" s="22">
        <v>119760000</v>
      </c>
      <c r="J54" s="61" t="s">
        <v>28</v>
      </c>
      <c r="K54" s="61"/>
    </row>
    <row r="55" spans="1:11" s="4" customFormat="1" ht="20.25" thickTop="1" thickBot="1">
      <c r="A55" s="58">
        <v>54</v>
      </c>
      <c r="B55" s="23" t="s">
        <v>18</v>
      </c>
      <c r="C55" s="23" t="s">
        <v>162</v>
      </c>
      <c r="D55" s="23" t="s">
        <v>163</v>
      </c>
      <c r="E55" s="23" t="s">
        <v>14</v>
      </c>
      <c r="F55" s="24">
        <v>0</v>
      </c>
      <c r="G55" s="46" t="s">
        <v>15</v>
      </c>
      <c r="H55" s="46" t="s">
        <v>16</v>
      </c>
      <c r="I55" s="24">
        <v>119760000</v>
      </c>
      <c r="J55" s="69" t="s">
        <v>17</v>
      </c>
      <c r="K55" s="69" t="s">
        <v>458</v>
      </c>
    </row>
    <row r="56" spans="1:11" s="4" customFormat="1" ht="19.5" thickTop="1">
      <c r="A56" s="58">
        <v>55</v>
      </c>
      <c r="B56" s="19" t="s">
        <v>18</v>
      </c>
      <c r="C56" s="19" t="s">
        <v>175</v>
      </c>
      <c r="D56" s="19" t="s">
        <v>176</v>
      </c>
      <c r="E56" s="19" t="s">
        <v>14</v>
      </c>
      <c r="F56" s="20">
        <v>3</v>
      </c>
      <c r="G56" s="43" t="s">
        <v>15</v>
      </c>
      <c r="H56" s="43" t="s">
        <v>16</v>
      </c>
      <c r="I56" s="20">
        <v>119760000</v>
      </c>
      <c r="J56" s="63" t="s">
        <v>17</v>
      </c>
      <c r="K56" s="63" t="s">
        <v>458</v>
      </c>
    </row>
    <row r="57" spans="1:11" s="4" customFormat="1" ht="18.75">
      <c r="A57" s="58">
        <v>56</v>
      </c>
      <c r="B57" s="9" t="s">
        <v>18</v>
      </c>
      <c r="C57" s="9" t="s">
        <v>34</v>
      </c>
      <c r="D57" s="9" t="s">
        <v>176</v>
      </c>
      <c r="E57" s="9" t="s">
        <v>27</v>
      </c>
      <c r="F57" s="8">
        <v>0</v>
      </c>
      <c r="G57" s="44" t="s">
        <v>15</v>
      </c>
      <c r="H57" s="44" t="s">
        <v>16</v>
      </c>
      <c r="I57" s="8">
        <v>119760000</v>
      </c>
      <c r="J57" s="59" t="s">
        <v>28</v>
      </c>
      <c r="K57" s="59"/>
    </row>
    <row r="58" spans="1:11" s="4" customFormat="1" ht="18.75">
      <c r="A58" s="58">
        <v>57</v>
      </c>
      <c r="B58" s="9" t="s">
        <v>18</v>
      </c>
      <c r="C58" s="9" t="s">
        <v>177</v>
      </c>
      <c r="D58" s="9" t="s">
        <v>176</v>
      </c>
      <c r="E58" s="9" t="s">
        <v>33</v>
      </c>
      <c r="F58" s="8">
        <v>0</v>
      </c>
      <c r="G58" s="44" t="s">
        <v>15</v>
      </c>
      <c r="H58" s="44" t="s">
        <v>16</v>
      </c>
      <c r="I58" s="8">
        <v>119760000</v>
      </c>
      <c r="J58" s="59" t="s">
        <v>28</v>
      </c>
      <c r="K58" s="59"/>
    </row>
    <row r="59" spans="1:11" s="4" customFormat="1" ht="19.5" thickBot="1">
      <c r="A59" s="58">
        <v>58</v>
      </c>
      <c r="B59" s="21" t="s">
        <v>18</v>
      </c>
      <c r="C59" s="21" t="s">
        <v>178</v>
      </c>
      <c r="D59" s="21" t="s">
        <v>176</v>
      </c>
      <c r="E59" s="21" t="s">
        <v>42</v>
      </c>
      <c r="F59" s="22">
        <v>0</v>
      </c>
      <c r="G59" s="45" t="s">
        <v>15</v>
      </c>
      <c r="H59" s="45" t="s">
        <v>16</v>
      </c>
      <c r="I59" s="22">
        <v>119760000</v>
      </c>
      <c r="J59" s="61" t="s">
        <v>28</v>
      </c>
      <c r="K59" s="61"/>
    </row>
    <row r="60" spans="1:11" s="4" customFormat="1" ht="19.5" thickTop="1">
      <c r="A60" s="58">
        <v>59</v>
      </c>
      <c r="B60" s="19" t="s">
        <v>18</v>
      </c>
      <c r="C60" s="19" t="s">
        <v>179</v>
      </c>
      <c r="D60" s="19" t="s">
        <v>180</v>
      </c>
      <c r="E60" s="19" t="s">
        <v>14</v>
      </c>
      <c r="F60" s="20">
        <v>4</v>
      </c>
      <c r="G60" s="43" t="s">
        <v>15</v>
      </c>
      <c r="H60" s="43" t="s">
        <v>16</v>
      </c>
      <c r="I60" s="20">
        <v>119760000</v>
      </c>
      <c r="J60" s="63" t="s">
        <v>17</v>
      </c>
      <c r="K60" s="63" t="s">
        <v>458</v>
      </c>
    </row>
    <row r="61" spans="1:11" s="4" customFormat="1" ht="18.75">
      <c r="A61" s="58">
        <v>60</v>
      </c>
      <c r="B61" s="9" t="s">
        <v>18</v>
      </c>
      <c r="C61" s="9" t="s">
        <v>181</v>
      </c>
      <c r="D61" s="9" t="s">
        <v>180</v>
      </c>
      <c r="E61" s="9" t="s">
        <v>78</v>
      </c>
      <c r="F61" s="8">
        <v>0</v>
      </c>
      <c r="G61" s="44" t="s">
        <v>15</v>
      </c>
      <c r="H61" s="44" t="s">
        <v>16</v>
      </c>
      <c r="I61" s="8">
        <v>119760000</v>
      </c>
      <c r="J61" s="59" t="s">
        <v>28</v>
      </c>
      <c r="K61" s="59"/>
    </row>
    <row r="62" spans="1:11" s="4" customFormat="1" ht="18.75">
      <c r="A62" s="58">
        <v>61</v>
      </c>
      <c r="B62" s="9" t="s">
        <v>18</v>
      </c>
      <c r="C62" s="9" t="s">
        <v>182</v>
      </c>
      <c r="D62" s="9" t="s">
        <v>183</v>
      </c>
      <c r="E62" s="9" t="s">
        <v>63</v>
      </c>
      <c r="F62" s="8">
        <v>0</v>
      </c>
      <c r="G62" s="44" t="s">
        <v>15</v>
      </c>
      <c r="H62" s="44" t="s">
        <v>16</v>
      </c>
      <c r="I62" s="8">
        <v>119760000</v>
      </c>
      <c r="J62" s="59" t="s">
        <v>28</v>
      </c>
      <c r="K62" s="59"/>
    </row>
    <row r="63" spans="1:11" s="4" customFormat="1" ht="18.75">
      <c r="A63" s="58">
        <v>62</v>
      </c>
      <c r="B63" s="9" t="s">
        <v>18</v>
      </c>
      <c r="C63" s="9" t="s">
        <v>61</v>
      </c>
      <c r="D63" s="9" t="s">
        <v>184</v>
      </c>
      <c r="E63" s="9" t="s">
        <v>27</v>
      </c>
      <c r="F63" s="8">
        <v>0</v>
      </c>
      <c r="G63" s="44" t="s">
        <v>15</v>
      </c>
      <c r="H63" s="44" t="s">
        <v>16</v>
      </c>
      <c r="I63" s="8">
        <v>119760000</v>
      </c>
      <c r="J63" s="59" t="s">
        <v>28</v>
      </c>
      <c r="K63" s="59"/>
    </row>
    <row r="64" spans="1:11" s="4" customFormat="1" ht="19.5" thickBot="1">
      <c r="A64" s="58">
        <v>63</v>
      </c>
      <c r="B64" s="21" t="s">
        <v>18</v>
      </c>
      <c r="C64" s="21" t="s">
        <v>185</v>
      </c>
      <c r="D64" s="21" t="s">
        <v>180</v>
      </c>
      <c r="E64" s="21" t="s">
        <v>42</v>
      </c>
      <c r="F64" s="22">
        <v>0</v>
      </c>
      <c r="G64" s="45" t="s">
        <v>15</v>
      </c>
      <c r="H64" s="45" t="s">
        <v>16</v>
      </c>
      <c r="I64" s="22">
        <v>119760000</v>
      </c>
      <c r="J64" s="61" t="s">
        <v>28</v>
      </c>
      <c r="K64" s="61"/>
    </row>
    <row r="65" spans="1:11" s="4" customFormat="1" ht="19.5" thickTop="1">
      <c r="A65" s="58">
        <v>64</v>
      </c>
      <c r="B65" s="19" t="s">
        <v>18</v>
      </c>
      <c r="C65" s="19" t="s">
        <v>186</v>
      </c>
      <c r="D65" s="19" t="s">
        <v>187</v>
      </c>
      <c r="E65" s="19" t="s">
        <v>14</v>
      </c>
      <c r="F65" s="20">
        <v>2</v>
      </c>
      <c r="G65" s="43" t="s">
        <v>15</v>
      </c>
      <c r="H65" s="43" t="s">
        <v>16</v>
      </c>
      <c r="I65" s="20">
        <v>119760000</v>
      </c>
      <c r="J65" s="63" t="s">
        <v>17</v>
      </c>
      <c r="K65" s="63" t="s">
        <v>458</v>
      </c>
    </row>
    <row r="66" spans="1:11" s="4" customFormat="1" ht="18.75">
      <c r="A66" s="58">
        <v>65</v>
      </c>
      <c r="B66" s="9" t="s">
        <v>18</v>
      </c>
      <c r="C66" s="9" t="s">
        <v>178</v>
      </c>
      <c r="D66" s="9" t="s">
        <v>187</v>
      </c>
      <c r="E66" s="9" t="s">
        <v>42</v>
      </c>
      <c r="F66" s="8">
        <v>0</v>
      </c>
      <c r="G66" s="44" t="s">
        <v>15</v>
      </c>
      <c r="H66" s="44" t="s">
        <v>16</v>
      </c>
      <c r="I66" s="8">
        <v>119760000</v>
      </c>
      <c r="J66" s="59" t="s">
        <v>28</v>
      </c>
      <c r="K66" s="59"/>
    </row>
    <row r="67" spans="1:11" s="4" customFormat="1" ht="19.5" thickBot="1">
      <c r="A67" s="58">
        <v>66</v>
      </c>
      <c r="B67" s="21" t="s">
        <v>18</v>
      </c>
      <c r="C67" s="21" t="s">
        <v>188</v>
      </c>
      <c r="D67" s="21" t="s">
        <v>189</v>
      </c>
      <c r="E67" s="21" t="s">
        <v>27</v>
      </c>
      <c r="F67" s="22">
        <v>0</v>
      </c>
      <c r="G67" s="45" t="s">
        <v>15</v>
      </c>
      <c r="H67" s="45" t="s">
        <v>16</v>
      </c>
      <c r="I67" s="22">
        <v>119760000</v>
      </c>
      <c r="J67" s="61" t="s">
        <v>28</v>
      </c>
      <c r="K67" s="61"/>
    </row>
    <row r="68" spans="1:11" s="4" customFormat="1" ht="20.25" thickTop="1" thickBot="1">
      <c r="A68" s="58">
        <v>67</v>
      </c>
      <c r="B68" s="23" t="s">
        <v>18</v>
      </c>
      <c r="C68" s="23" t="s">
        <v>190</v>
      </c>
      <c r="D68" s="23" t="s">
        <v>191</v>
      </c>
      <c r="E68" s="23" t="s">
        <v>14</v>
      </c>
      <c r="F68" s="24">
        <v>0</v>
      </c>
      <c r="G68" s="46" t="s">
        <v>15</v>
      </c>
      <c r="H68" s="46" t="s">
        <v>16</v>
      </c>
      <c r="I68" s="24">
        <v>119760000</v>
      </c>
      <c r="J68" s="69" t="s">
        <v>17</v>
      </c>
      <c r="K68" s="63" t="s">
        <v>459</v>
      </c>
    </row>
    <row r="69" spans="1:11" s="4" customFormat="1" ht="19.5" thickTop="1">
      <c r="A69" s="58">
        <v>68</v>
      </c>
      <c r="B69" s="19" t="s">
        <v>18</v>
      </c>
      <c r="C69" s="19" t="s">
        <v>192</v>
      </c>
      <c r="D69" s="19" t="s">
        <v>193</v>
      </c>
      <c r="E69" s="19" t="s">
        <v>14</v>
      </c>
      <c r="F69" s="20">
        <v>3</v>
      </c>
      <c r="G69" s="43" t="s">
        <v>15</v>
      </c>
      <c r="H69" s="43" t="s">
        <v>16</v>
      </c>
      <c r="I69" s="20">
        <v>119760000</v>
      </c>
      <c r="J69" s="63" t="s">
        <v>17</v>
      </c>
      <c r="K69" s="63" t="s">
        <v>458</v>
      </c>
    </row>
    <row r="70" spans="1:11" s="4" customFormat="1" ht="18.75">
      <c r="A70" s="58">
        <v>69</v>
      </c>
      <c r="B70" s="9" t="s">
        <v>18</v>
      </c>
      <c r="C70" s="9" t="s">
        <v>194</v>
      </c>
      <c r="D70" s="9" t="s">
        <v>195</v>
      </c>
      <c r="E70" s="9" t="s">
        <v>27</v>
      </c>
      <c r="F70" s="8">
        <v>0</v>
      </c>
      <c r="G70" s="44" t="s">
        <v>15</v>
      </c>
      <c r="H70" s="44" t="s">
        <v>16</v>
      </c>
      <c r="I70" s="8">
        <v>119760000</v>
      </c>
      <c r="J70" s="59" t="s">
        <v>28</v>
      </c>
      <c r="K70" s="59"/>
    </row>
    <row r="71" spans="1:11" s="4" customFormat="1" ht="18.75">
      <c r="A71" s="58">
        <v>70</v>
      </c>
      <c r="B71" s="9" t="s">
        <v>18</v>
      </c>
      <c r="C71" s="9" t="s">
        <v>196</v>
      </c>
      <c r="D71" s="9" t="s">
        <v>193</v>
      </c>
      <c r="E71" s="9" t="s">
        <v>42</v>
      </c>
      <c r="F71" s="8">
        <v>0</v>
      </c>
      <c r="G71" s="44" t="s">
        <v>15</v>
      </c>
      <c r="H71" s="44" t="s">
        <v>16</v>
      </c>
      <c r="I71" s="8">
        <v>119760000</v>
      </c>
      <c r="J71" s="59" t="s">
        <v>28</v>
      </c>
      <c r="K71" s="59"/>
    </row>
    <row r="72" spans="1:11" s="4" customFormat="1" ht="19.5" thickBot="1">
      <c r="A72" s="58">
        <v>71</v>
      </c>
      <c r="B72" s="21" t="s">
        <v>18</v>
      </c>
      <c r="C72" s="21" t="s">
        <v>197</v>
      </c>
      <c r="D72" s="21" t="s">
        <v>193</v>
      </c>
      <c r="E72" s="21" t="s">
        <v>42</v>
      </c>
      <c r="F72" s="22">
        <v>0</v>
      </c>
      <c r="G72" s="45" t="s">
        <v>15</v>
      </c>
      <c r="H72" s="45" t="s">
        <v>16</v>
      </c>
      <c r="I72" s="22">
        <v>119760000</v>
      </c>
      <c r="J72" s="61" t="s">
        <v>28</v>
      </c>
      <c r="K72" s="61"/>
    </row>
    <row r="73" spans="1:11" s="4" customFormat="1" ht="20.25" thickTop="1" thickBot="1">
      <c r="A73" s="58">
        <v>72</v>
      </c>
      <c r="B73" s="23" t="s">
        <v>18</v>
      </c>
      <c r="C73" s="23" t="s">
        <v>201</v>
      </c>
      <c r="D73" s="23" t="s">
        <v>202</v>
      </c>
      <c r="E73" s="23" t="s">
        <v>14</v>
      </c>
      <c r="F73" s="24">
        <v>0</v>
      </c>
      <c r="G73" s="46" t="s">
        <v>15</v>
      </c>
      <c r="H73" s="46" t="s">
        <v>16</v>
      </c>
      <c r="I73" s="24">
        <v>119760000</v>
      </c>
      <c r="J73" s="69" t="s">
        <v>17</v>
      </c>
      <c r="K73" s="69" t="s">
        <v>458</v>
      </c>
    </row>
    <row r="74" spans="1:11" s="4" customFormat="1" ht="19.5" thickTop="1">
      <c r="A74" s="58">
        <v>73</v>
      </c>
      <c r="B74" s="19" t="s">
        <v>18</v>
      </c>
      <c r="C74" s="19" t="s">
        <v>230</v>
      </c>
      <c r="D74" s="19" t="s">
        <v>231</v>
      </c>
      <c r="E74" s="19" t="s">
        <v>14</v>
      </c>
      <c r="F74" s="20">
        <v>3</v>
      </c>
      <c r="G74" s="43" t="s">
        <v>15</v>
      </c>
      <c r="H74" s="43" t="s">
        <v>16</v>
      </c>
      <c r="I74" s="20">
        <v>119760000</v>
      </c>
      <c r="J74" s="63" t="s">
        <v>17</v>
      </c>
      <c r="K74" s="63" t="s">
        <v>457</v>
      </c>
    </row>
    <row r="75" spans="1:11" s="4" customFormat="1" ht="18.75">
      <c r="A75" s="58">
        <v>74</v>
      </c>
      <c r="B75" s="9" t="s">
        <v>18</v>
      </c>
      <c r="C75" s="9" t="s">
        <v>232</v>
      </c>
      <c r="D75" s="9" t="s">
        <v>231</v>
      </c>
      <c r="E75" s="9" t="s">
        <v>42</v>
      </c>
      <c r="F75" s="8">
        <v>0</v>
      </c>
      <c r="G75" s="44" t="s">
        <v>15</v>
      </c>
      <c r="H75" s="44" t="s">
        <v>16</v>
      </c>
      <c r="I75" s="8">
        <v>119760000</v>
      </c>
      <c r="J75" s="59" t="s">
        <v>28</v>
      </c>
      <c r="K75" s="59"/>
    </row>
    <row r="76" spans="1:11" s="4" customFormat="1" ht="18.75">
      <c r="A76" s="58">
        <v>75</v>
      </c>
      <c r="B76" s="9" t="s">
        <v>18</v>
      </c>
      <c r="C76" s="9" t="s">
        <v>233</v>
      </c>
      <c r="D76" s="9" t="s">
        <v>234</v>
      </c>
      <c r="E76" s="9" t="s">
        <v>63</v>
      </c>
      <c r="F76" s="8">
        <v>0</v>
      </c>
      <c r="G76" s="44" t="s">
        <v>15</v>
      </c>
      <c r="H76" s="44" t="s">
        <v>16</v>
      </c>
      <c r="I76" s="8">
        <v>119760000</v>
      </c>
      <c r="J76" s="59" t="s">
        <v>28</v>
      </c>
      <c r="K76" s="59"/>
    </row>
    <row r="77" spans="1:11" s="4" customFormat="1" ht="19.5" thickBot="1">
      <c r="A77" s="58">
        <v>76</v>
      </c>
      <c r="B77" s="21" t="s">
        <v>18</v>
      </c>
      <c r="C77" s="21" t="s">
        <v>235</v>
      </c>
      <c r="D77" s="21" t="s">
        <v>236</v>
      </c>
      <c r="E77" s="21" t="s">
        <v>27</v>
      </c>
      <c r="F77" s="22">
        <v>0</v>
      </c>
      <c r="G77" s="45" t="s">
        <v>15</v>
      </c>
      <c r="H77" s="45" t="s">
        <v>16</v>
      </c>
      <c r="I77" s="22">
        <v>119760000</v>
      </c>
      <c r="J77" s="61" t="s">
        <v>28</v>
      </c>
      <c r="K77" s="61"/>
    </row>
    <row r="78" spans="1:11" s="4" customFormat="1" ht="19.5" thickTop="1">
      <c r="A78" s="58">
        <v>77</v>
      </c>
      <c r="B78" s="19" t="s">
        <v>18</v>
      </c>
      <c r="C78" s="19" t="s">
        <v>31</v>
      </c>
      <c r="D78" s="19" t="s">
        <v>237</v>
      </c>
      <c r="E78" s="19" t="s">
        <v>14</v>
      </c>
      <c r="F78" s="20">
        <v>3</v>
      </c>
      <c r="G78" s="43" t="s">
        <v>15</v>
      </c>
      <c r="H78" s="43" t="s">
        <v>16</v>
      </c>
      <c r="I78" s="20">
        <v>119760000</v>
      </c>
      <c r="J78" s="63" t="s">
        <v>17</v>
      </c>
      <c r="K78" s="63" t="s">
        <v>459</v>
      </c>
    </row>
    <row r="79" spans="1:11" s="4" customFormat="1" ht="18.75">
      <c r="A79" s="58">
        <v>78</v>
      </c>
      <c r="B79" s="9" t="s">
        <v>18</v>
      </c>
      <c r="C79" s="9" t="s">
        <v>238</v>
      </c>
      <c r="D79" s="9" t="s">
        <v>239</v>
      </c>
      <c r="E79" s="9" t="s">
        <v>27</v>
      </c>
      <c r="F79" s="8">
        <v>0</v>
      </c>
      <c r="G79" s="44" t="s">
        <v>15</v>
      </c>
      <c r="H79" s="44" t="s">
        <v>16</v>
      </c>
      <c r="I79" s="8">
        <v>119760000</v>
      </c>
      <c r="J79" s="59" t="s">
        <v>28</v>
      </c>
      <c r="K79" s="59"/>
    </row>
    <row r="80" spans="1:11" s="4" customFormat="1" ht="18.75">
      <c r="A80" s="58">
        <v>79</v>
      </c>
      <c r="B80" s="9" t="s">
        <v>18</v>
      </c>
      <c r="C80" s="9" t="s">
        <v>240</v>
      </c>
      <c r="D80" s="9" t="s">
        <v>96</v>
      </c>
      <c r="E80" s="9" t="s">
        <v>63</v>
      </c>
      <c r="F80" s="8">
        <v>0</v>
      </c>
      <c r="G80" s="44" t="s">
        <v>15</v>
      </c>
      <c r="H80" s="44" t="s">
        <v>16</v>
      </c>
      <c r="I80" s="8">
        <v>119760000</v>
      </c>
      <c r="J80" s="59" t="s">
        <v>28</v>
      </c>
      <c r="K80" s="59"/>
    </row>
    <row r="81" spans="1:11" s="4" customFormat="1" ht="19.5" thickBot="1">
      <c r="A81" s="58">
        <v>80</v>
      </c>
      <c r="B81" s="21" t="s">
        <v>18</v>
      </c>
      <c r="C81" s="21" t="s">
        <v>54</v>
      </c>
      <c r="D81" s="21" t="s">
        <v>237</v>
      </c>
      <c r="E81" s="21" t="s">
        <v>78</v>
      </c>
      <c r="F81" s="22">
        <v>0</v>
      </c>
      <c r="G81" s="45" t="s">
        <v>15</v>
      </c>
      <c r="H81" s="45" t="s">
        <v>16</v>
      </c>
      <c r="I81" s="22">
        <v>119760000</v>
      </c>
      <c r="J81" s="61" t="s">
        <v>28</v>
      </c>
      <c r="K81" s="61"/>
    </row>
    <row r="82" spans="1:11" s="4" customFormat="1" ht="19.5" thickTop="1">
      <c r="A82" s="58">
        <v>81</v>
      </c>
      <c r="B82" s="19" t="s">
        <v>18</v>
      </c>
      <c r="C82" s="19" t="s">
        <v>40</v>
      </c>
      <c r="D82" s="19" t="s">
        <v>38</v>
      </c>
      <c r="E82" s="19" t="s">
        <v>14</v>
      </c>
      <c r="F82" s="20">
        <v>2</v>
      </c>
      <c r="G82" s="43" t="s">
        <v>15</v>
      </c>
      <c r="H82" s="43" t="s">
        <v>16</v>
      </c>
      <c r="I82" s="20">
        <v>119760000</v>
      </c>
      <c r="J82" s="63" t="s">
        <v>17</v>
      </c>
      <c r="K82" s="63" t="s">
        <v>459</v>
      </c>
    </row>
    <row r="83" spans="1:11" s="4" customFormat="1" ht="18.75">
      <c r="A83" s="58">
        <v>82</v>
      </c>
      <c r="B83" s="9" t="s">
        <v>18</v>
      </c>
      <c r="C83" s="9" t="s">
        <v>228</v>
      </c>
      <c r="D83" s="9" t="s">
        <v>251</v>
      </c>
      <c r="E83" s="9" t="s">
        <v>27</v>
      </c>
      <c r="F83" s="8">
        <v>0</v>
      </c>
      <c r="G83" s="44" t="s">
        <v>15</v>
      </c>
      <c r="H83" s="44" t="s">
        <v>16</v>
      </c>
      <c r="I83" s="8">
        <v>119760000</v>
      </c>
      <c r="J83" s="59" t="s">
        <v>28</v>
      </c>
      <c r="K83" s="59"/>
    </row>
    <row r="84" spans="1:11" s="4" customFormat="1" ht="19.5" thickBot="1">
      <c r="A84" s="58">
        <v>83</v>
      </c>
      <c r="B84" s="21" t="s">
        <v>18</v>
      </c>
      <c r="C84" s="21" t="s">
        <v>252</v>
      </c>
      <c r="D84" s="21" t="s">
        <v>253</v>
      </c>
      <c r="E84" s="21" t="s">
        <v>63</v>
      </c>
      <c r="F84" s="22">
        <v>0</v>
      </c>
      <c r="G84" s="45" t="s">
        <v>15</v>
      </c>
      <c r="H84" s="45" t="s">
        <v>16</v>
      </c>
      <c r="I84" s="22">
        <v>119760000</v>
      </c>
      <c r="J84" s="61" t="s">
        <v>28</v>
      </c>
      <c r="K84" s="61"/>
    </row>
    <row r="85" spans="1:11" s="4" customFormat="1" ht="19.5" thickTop="1">
      <c r="A85" s="58">
        <v>84</v>
      </c>
      <c r="B85" s="19" t="s">
        <v>18</v>
      </c>
      <c r="C85" s="19" t="s">
        <v>192</v>
      </c>
      <c r="D85" s="19" t="s">
        <v>257</v>
      </c>
      <c r="E85" s="19" t="s">
        <v>14</v>
      </c>
      <c r="F85" s="20">
        <v>2</v>
      </c>
      <c r="G85" s="43" t="s">
        <v>15</v>
      </c>
      <c r="H85" s="43" t="s">
        <v>16</v>
      </c>
      <c r="I85" s="20">
        <v>119760000</v>
      </c>
      <c r="J85" s="63" t="s">
        <v>17</v>
      </c>
      <c r="K85" s="63" t="s">
        <v>458</v>
      </c>
    </row>
    <row r="86" spans="1:11" s="4" customFormat="1" ht="18.75">
      <c r="A86" s="58">
        <v>85</v>
      </c>
      <c r="B86" s="9" t="s">
        <v>18</v>
      </c>
      <c r="C86" s="9" t="s">
        <v>258</v>
      </c>
      <c r="D86" s="9" t="s">
        <v>257</v>
      </c>
      <c r="E86" s="9" t="s">
        <v>42</v>
      </c>
      <c r="F86" s="8">
        <v>0</v>
      </c>
      <c r="G86" s="44" t="s">
        <v>15</v>
      </c>
      <c r="H86" s="44" t="s">
        <v>16</v>
      </c>
      <c r="I86" s="8">
        <v>119760000</v>
      </c>
      <c r="J86" s="59" t="s">
        <v>28</v>
      </c>
      <c r="K86" s="59"/>
    </row>
    <row r="87" spans="1:11" s="4" customFormat="1" ht="19.5" thickBot="1">
      <c r="A87" s="58">
        <v>86</v>
      </c>
      <c r="B87" s="21" t="s">
        <v>18</v>
      </c>
      <c r="C87" s="21" t="s">
        <v>238</v>
      </c>
      <c r="D87" s="21" t="s">
        <v>257</v>
      </c>
      <c r="E87" s="21" t="s">
        <v>27</v>
      </c>
      <c r="F87" s="22">
        <v>0</v>
      </c>
      <c r="G87" s="45" t="s">
        <v>15</v>
      </c>
      <c r="H87" s="45" t="s">
        <v>16</v>
      </c>
      <c r="I87" s="22">
        <v>119760000</v>
      </c>
      <c r="J87" s="61" t="s">
        <v>28</v>
      </c>
      <c r="K87" s="61"/>
    </row>
    <row r="88" spans="1:11" s="4" customFormat="1" ht="19.5" thickTop="1">
      <c r="A88" s="58">
        <v>87</v>
      </c>
      <c r="B88" s="19" t="s">
        <v>18</v>
      </c>
      <c r="C88" s="19" t="s">
        <v>81</v>
      </c>
      <c r="D88" s="19" t="s">
        <v>265</v>
      </c>
      <c r="E88" s="19" t="s">
        <v>14</v>
      </c>
      <c r="F88" s="20">
        <v>1</v>
      </c>
      <c r="G88" s="43" t="s">
        <v>15</v>
      </c>
      <c r="H88" s="43" t="s">
        <v>16</v>
      </c>
      <c r="I88" s="20">
        <v>119760000</v>
      </c>
      <c r="J88" s="63" t="s">
        <v>17</v>
      </c>
      <c r="K88" s="63" t="s">
        <v>457</v>
      </c>
    </row>
    <row r="89" spans="1:11" s="4" customFormat="1" ht="19.5" thickBot="1">
      <c r="A89" s="58">
        <v>88</v>
      </c>
      <c r="B89" s="21" t="s">
        <v>18</v>
      </c>
      <c r="C89" s="21" t="s">
        <v>61</v>
      </c>
      <c r="D89" s="21" t="s">
        <v>266</v>
      </c>
      <c r="E89" s="21" t="s">
        <v>27</v>
      </c>
      <c r="F89" s="22">
        <v>0</v>
      </c>
      <c r="G89" s="45" t="s">
        <v>15</v>
      </c>
      <c r="H89" s="45" t="s">
        <v>16</v>
      </c>
      <c r="I89" s="22">
        <v>119760000</v>
      </c>
      <c r="J89" s="61" t="s">
        <v>28</v>
      </c>
      <c r="K89" s="61"/>
    </row>
    <row r="90" spans="1:11" s="4" customFormat="1" ht="20.25" thickTop="1" thickBot="1">
      <c r="A90" s="58">
        <v>89</v>
      </c>
      <c r="B90" s="71" t="s">
        <v>18</v>
      </c>
      <c r="C90" s="71" t="s">
        <v>267</v>
      </c>
      <c r="D90" s="71" t="s">
        <v>268</v>
      </c>
      <c r="E90" s="71" t="s">
        <v>14</v>
      </c>
      <c r="F90" s="72">
        <v>0</v>
      </c>
      <c r="G90" s="73" t="s">
        <v>15</v>
      </c>
      <c r="H90" s="73" t="s">
        <v>16</v>
      </c>
      <c r="I90" s="72">
        <v>119760000</v>
      </c>
      <c r="J90" s="74" t="s">
        <v>17</v>
      </c>
      <c r="K90" s="74" t="s">
        <v>457</v>
      </c>
    </row>
    <row r="91" spans="1:11" s="4" customFormat="1" ht="19.5" thickTop="1">
      <c r="A91" s="58">
        <v>90</v>
      </c>
      <c r="B91" s="19" t="s">
        <v>18</v>
      </c>
      <c r="C91" s="19" t="s">
        <v>105</v>
      </c>
      <c r="D91" s="19" t="s">
        <v>269</v>
      </c>
      <c r="E91" s="19" t="s">
        <v>14</v>
      </c>
      <c r="F91" s="20">
        <v>2</v>
      </c>
      <c r="G91" s="43" t="s">
        <v>15</v>
      </c>
      <c r="H91" s="43" t="s">
        <v>16</v>
      </c>
      <c r="I91" s="20">
        <v>119760000</v>
      </c>
      <c r="J91" s="63" t="s">
        <v>17</v>
      </c>
      <c r="K91" s="63" t="s">
        <v>458</v>
      </c>
    </row>
    <row r="92" spans="1:11" s="4" customFormat="1" ht="18.75">
      <c r="A92" s="58">
        <v>91</v>
      </c>
      <c r="B92" s="9" t="s">
        <v>18</v>
      </c>
      <c r="C92" s="9" t="s">
        <v>61</v>
      </c>
      <c r="D92" s="9" t="s">
        <v>269</v>
      </c>
      <c r="E92" s="9" t="s">
        <v>42</v>
      </c>
      <c r="F92" s="8">
        <v>0</v>
      </c>
      <c r="G92" s="44" t="s">
        <v>15</v>
      </c>
      <c r="H92" s="44" t="s">
        <v>16</v>
      </c>
      <c r="I92" s="8">
        <v>119760000</v>
      </c>
      <c r="J92" s="59" t="s">
        <v>28</v>
      </c>
      <c r="K92" s="59"/>
    </row>
    <row r="93" spans="1:11" s="4" customFormat="1" ht="19.5" thickBot="1">
      <c r="A93" s="58">
        <v>92</v>
      </c>
      <c r="B93" s="64" t="s">
        <v>18</v>
      </c>
      <c r="C93" s="64" t="s">
        <v>270</v>
      </c>
      <c r="D93" s="64" t="s">
        <v>269</v>
      </c>
      <c r="E93" s="64" t="s">
        <v>27</v>
      </c>
      <c r="F93" s="65">
        <v>0</v>
      </c>
      <c r="G93" s="66" t="s">
        <v>15</v>
      </c>
      <c r="H93" s="66" t="s">
        <v>16</v>
      </c>
      <c r="I93" s="65">
        <v>119760000</v>
      </c>
      <c r="J93" s="67" t="s">
        <v>28</v>
      </c>
      <c r="K93" s="67"/>
    </row>
    <row r="94" spans="1:11" s="4" customFormat="1" ht="19.5" thickTop="1">
      <c r="A94" s="58">
        <v>93</v>
      </c>
      <c r="B94" s="19" t="s">
        <v>18</v>
      </c>
      <c r="C94" s="19" t="s">
        <v>29</v>
      </c>
      <c r="D94" s="19" t="s">
        <v>271</v>
      </c>
      <c r="E94" s="19" t="s">
        <v>14</v>
      </c>
      <c r="F94" s="20">
        <v>2</v>
      </c>
      <c r="G94" s="43" t="s">
        <v>15</v>
      </c>
      <c r="H94" s="43" t="s">
        <v>16</v>
      </c>
      <c r="I94" s="20">
        <v>119760000</v>
      </c>
      <c r="J94" s="63" t="s">
        <v>17</v>
      </c>
      <c r="K94" s="63" t="s">
        <v>459</v>
      </c>
    </row>
    <row r="95" spans="1:11" s="4" customFormat="1" ht="18.75">
      <c r="A95" s="58">
        <v>94</v>
      </c>
      <c r="B95" s="9" t="s">
        <v>18</v>
      </c>
      <c r="C95" s="9" t="s">
        <v>272</v>
      </c>
      <c r="D95" s="9" t="s">
        <v>273</v>
      </c>
      <c r="E95" s="9" t="s">
        <v>27</v>
      </c>
      <c r="F95" s="8">
        <v>0</v>
      </c>
      <c r="G95" s="44" t="s">
        <v>15</v>
      </c>
      <c r="H95" s="44" t="s">
        <v>16</v>
      </c>
      <c r="I95" s="8">
        <v>119760000</v>
      </c>
      <c r="J95" s="59" t="s">
        <v>28</v>
      </c>
      <c r="K95" s="59"/>
    </row>
    <row r="96" spans="1:11" s="4" customFormat="1" ht="19.5" thickBot="1">
      <c r="A96" s="58">
        <v>95</v>
      </c>
      <c r="B96" s="64" t="s">
        <v>18</v>
      </c>
      <c r="C96" s="64" t="s">
        <v>274</v>
      </c>
      <c r="D96" s="64" t="s">
        <v>271</v>
      </c>
      <c r="E96" s="64" t="s">
        <v>33</v>
      </c>
      <c r="F96" s="65">
        <v>0</v>
      </c>
      <c r="G96" s="66" t="s">
        <v>15</v>
      </c>
      <c r="H96" s="66" t="s">
        <v>16</v>
      </c>
      <c r="I96" s="65">
        <v>119760000</v>
      </c>
      <c r="J96" s="67" t="s">
        <v>28</v>
      </c>
      <c r="K96" s="67"/>
    </row>
    <row r="97" spans="1:11" s="4" customFormat="1" ht="19.5" thickTop="1">
      <c r="A97" s="58">
        <v>96</v>
      </c>
      <c r="B97" s="19" t="s">
        <v>18</v>
      </c>
      <c r="C97" s="19" t="s">
        <v>26</v>
      </c>
      <c r="D97" s="19" t="s">
        <v>279</v>
      </c>
      <c r="E97" s="19" t="s">
        <v>14</v>
      </c>
      <c r="F97" s="20">
        <v>2</v>
      </c>
      <c r="G97" s="43" t="s">
        <v>15</v>
      </c>
      <c r="H97" s="43" t="s">
        <v>16</v>
      </c>
      <c r="I97" s="20">
        <v>119760000</v>
      </c>
      <c r="J97" s="63" t="s">
        <v>17</v>
      </c>
      <c r="K97" s="63" t="s">
        <v>459</v>
      </c>
    </row>
    <row r="98" spans="1:11" s="4" customFormat="1" ht="18.75">
      <c r="A98" s="58">
        <v>97</v>
      </c>
      <c r="B98" s="9" t="s">
        <v>18</v>
      </c>
      <c r="C98" s="9" t="s">
        <v>53</v>
      </c>
      <c r="D98" s="9" t="s">
        <v>280</v>
      </c>
      <c r="E98" s="9" t="s">
        <v>27</v>
      </c>
      <c r="F98" s="8">
        <v>0</v>
      </c>
      <c r="G98" s="44" t="s">
        <v>15</v>
      </c>
      <c r="H98" s="44" t="s">
        <v>16</v>
      </c>
      <c r="I98" s="8">
        <v>119760000</v>
      </c>
      <c r="J98" s="59" t="s">
        <v>28</v>
      </c>
      <c r="K98" s="59"/>
    </row>
    <row r="99" spans="1:11" s="4" customFormat="1" ht="19.5" thickBot="1">
      <c r="A99" s="58">
        <v>98</v>
      </c>
      <c r="B99" s="64" t="s">
        <v>18</v>
      </c>
      <c r="C99" s="64" t="s">
        <v>47</v>
      </c>
      <c r="D99" s="64" t="s">
        <v>279</v>
      </c>
      <c r="E99" s="64" t="s">
        <v>33</v>
      </c>
      <c r="F99" s="65">
        <v>0</v>
      </c>
      <c r="G99" s="66" t="s">
        <v>15</v>
      </c>
      <c r="H99" s="66" t="s">
        <v>16</v>
      </c>
      <c r="I99" s="65">
        <v>119760000</v>
      </c>
      <c r="J99" s="67" t="s">
        <v>28</v>
      </c>
      <c r="K99" s="67"/>
    </row>
    <row r="100" spans="1:11" s="4" customFormat="1" ht="19.5" thickTop="1">
      <c r="A100" s="58">
        <v>99</v>
      </c>
      <c r="B100" s="19" t="s">
        <v>18</v>
      </c>
      <c r="C100" s="19" t="s">
        <v>281</v>
      </c>
      <c r="D100" s="19" t="s">
        <v>282</v>
      </c>
      <c r="E100" s="19" t="s">
        <v>14</v>
      </c>
      <c r="F100" s="20">
        <v>1</v>
      </c>
      <c r="G100" s="43" t="s">
        <v>15</v>
      </c>
      <c r="H100" s="43" t="s">
        <v>16</v>
      </c>
      <c r="I100" s="20">
        <v>119760000</v>
      </c>
      <c r="J100" s="63" t="s">
        <v>17</v>
      </c>
      <c r="K100" s="63" t="s">
        <v>457</v>
      </c>
    </row>
    <row r="101" spans="1:11" s="4" customFormat="1" ht="19.5" thickBot="1">
      <c r="A101" s="58">
        <v>100</v>
      </c>
      <c r="B101" s="64" t="s">
        <v>18</v>
      </c>
      <c r="C101" s="64" t="s">
        <v>61</v>
      </c>
      <c r="D101" s="64" t="s">
        <v>282</v>
      </c>
      <c r="E101" s="64" t="s">
        <v>27</v>
      </c>
      <c r="F101" s="65">
        <v>0</v>
      </c>
      <c r="G101" s="66" t="s">
        <v>15</v>
      </c>
      <c r="H101" s="66" t="s">
        <v>16</v>
      </c>
      <c r="I101" s="65">
        <v>119760000</v>
      </c>
      <c r="J101" s="67" t="s">
        <v>28</v>
      </c>
      <c r="K101" s="67"/>
    </row>
    <row r="102" spans="1:11" s="4" customFormat="1" ht="19.5" thickTop="1">
      <c r="A102" s="58">
        <v>101</v>
      </c>
      <c r="B102" s="19" t="s">
        <v>18</v>
      </c>
      <c r="C102" s="19" t="s">
        <v>77</v>
      </c>
      <c r="D102" s="19" t="s">
        <v>307</v>
      </c>
      <c r="E102" s="19" t="s">
        <v>14</v>
      </c>
      <c r="F102" s="20">
        <v>2</v>
      </c>
      <c r="G102" s="43" t="s">
        <v>15</v>
      </c>
      <c r="H102" s="43" t="s">
        <v>16</v>
      </c>
      <c r="I102" s="20">
        <v>119760000</v>
      </c>
      <c r="J102" s="63" t="s">
        <v>17</v>
      </c>
      <c r="K102" s="63" t="s">
        <v>457</v>
      </c>
    </row>
    <row r="103" spans="1:11" s="4" customFormat="1" ht="18.75">
      <c r="A103" s="58">
        <v>102</v>
      </c>
      <c r="B103" s="9" t="s">
        <v>18</v>
      </c>
      <c r="C103" s="9" t="s">
        <v>308</v>
      </c>
      <c r="D103" s="9" t="s">
        <v>309</v>
      </c>
      <c r="E103" s="9" t="s">
        <v>63</v>
      </c>
      <c r="F103" s="8">
        <v>0</v>
      </c>
      <c r="G103" s="44" t="s">
        <v>15</v>
      </c>
      <c r="H103" s="44" t="s">
        <v>16</v>
      </c>
      <c r="I103" s="8">
        <v>119760000</v>
      </c>
      <c r="J103" s="59" t="s">
        <v>28</v>
      </c>
      <c r="K103" s="59"/>
    </row>
    <row r="104" spans="1:11" s="4" customFormat="1" ht="19.5" thickBot="1">
      <c r="A104" s="58">
        <v>103</v>
      </c>
      <c r="B104" s="64" t="s">
        <v>18</v>
      </c>
      <c r="C104" s="64" t="s">
        <v>81</v>
      </c>
      <c r="D104" s="64" t="s">
        <v>307</v>
      </c>
      <c r="E104" s="64" t="s">
        <v>78</v>
      </c>
      <c r="F104" s="65">
        <v>0</v>
      </c>
      <c r="G104" s="66" t="s">
        <v>15</v>
      </c>
      <c r="H104" s="66" t="s">
        <v>16</v>
      </c>
      <c r="I104" s="65">
        <v>119760000</v>
      </c>
      <c r="J104" s="67" t="s">
        <v>28</v>
      </c>
      <c r="K104" s="67"/>
    </row>
    <row r="105" spans="1:11" s="4" customFormat="1" ht="19.5" thickTop="1">
      <c r="A105" s="58">
        <v>104</v>
      </c>
      <c r="B105" s="19" t="s">
        <v>18</v>
      </c>
      <c r="C105" s="19" t="s">
        <v>198</v>
      </c>
      <c r="D105" s="19" t="s">
        <v>310</v>
      </c>
      <c r="E105" s="19" t="s">
        <v>14</v>
      </c>
      <c r="F105" s="20">
        <v>2</v>
      </c>
      <c r="G105" s="43" t="s">
        <v>15</v>
      </c>
      <c r="H105" s="43" t="s">
        <v>16</v>
      </c>
      <c r="I105" s="20">
        <v>119760000</v>
      </c>
      <c r="J105" s="63" t="s">
        <v>17</v>
      </c>
      <c r="K105" s="63" t="s">
        <v>459</v>
      </c>
    </row>
    <row r="106" spans="1:11" s="4" customFormat="1" ht="18.75">
      <c r="A106" s="58">
        <v>105</v>
      </c>
      <c r="B106" s="9" t="s">
        <v>18</v>
      </c>
      <c r="C106" s="9" t="s">
        <v>312</v>
      </c>
      <c r="D106" s="9" t="s">
        <v>310</v>
      </c>
      <c r="E106" s="9" t="s">
        <v>33</v>
      </c>
      <c r="F106" s="8">
        <v>0</v>
      </c>
      <c r="G106" s="44" t="s">
        <v>15</v>
      </c>
      <c r="H106" s="44" t="s">
        <v>16</v>
      </c>
      <c r="I106" s="8">
        <v>119760000</v>
      </c>
      <c r="J106" s="59" t="s">
        <v>28</v>
      </c>
      <c r="K106" s="59"/>
    </row>
    <row r="107" spans="1:11" s="4" customFormat="1" ht="19.5" thickBot="1">
      <c r="A107" s="58">
        <v>106</v>
      </c>
      <c r="B107" s="64" t="s">
        <v>18</v>
      </c>
      <c r="C107" s="64" t="s">
        <v>87</v>
      </c>
      <c r="D107" s="64" t="s">
        <v>310</v>
      </c>
      <c r="E107" s="64" t="s">
        <v>27</v>
      </c>
      <c r="F107" s="65">
        <v>0</v>
      </c>
      <c r="G107" s="66" t="s">
        <v>15</v>
      </c>
      <c r="H107" s="66" t="s">
        <v>16</v>
      </c>
      <c r="I107" s="65">
        <v>119760000</v>
      </c>
      <c r="J107" s="67" t="s">
        <v>28</v>
      </c>
      <c r="K107" s="67"/>
    </row>
    <row r="108" spans="1:11" s="4" customFormat="1" ht="19.5" thickTop="1">
      <c r="A108" s="58">
        <v>107</v>
      </c>
      <c r="B108" s="19" t="s">
        <v>18</v>
      </c>
      <c r="C108" s="19" t="s">
        <v>314</v>
      </c>
      <c r="D108" s="19" t="s">
        <v>315</v>
      </c>
      <c r="E108" s="19" t="s">
        <v>14</v>
      </c>
      <c r="F108" s="20">
        <v>4</v>
      </c>
      <c r="G108" s="43" t="s">
        <v>15</v>
      </c>
      <c r="H108" s="43" t="s">
        <v>16</v>
      </c>
      <c r="I108" s="20">
        <v>119760000</v>
      </c>
      <c r="J108" s="63" t="s">
        <v>17</v>
      </c>
      <c r="K108" s="63" t="s">
        <v>458</v>
      </c>
    </row>
    <row r="109" spans="1:11" s="4" customFormat="1" ht="18.75">
      <c r="A109" s="58">
        <v>108</v>
      </c>
      <c r="B109" s="9" t="s">
        <v>18</v>
      </c>
      <c r="C109" s="9" t="s">
        <v>317</v>
      </c>
      <c r="D109" s="9" t="s">
        <v>318</v>
      </c>
      <c r="E109" s="9" t="s">
        <v>63</v>
      </c>
      <c r="F109" s="8">
        <v>0</v>
      </c>
      <c r="G109" s="44" t="s">
        <v>15</v>
      </c>
      <c r="H109" s="44" t="s">
        <v>16</v>
      </c>
      <c r="I109" s="8">
        <v>119760000</v>
      </c>
      <c r="J109" s="59" t="s">
        <v>28</v>
      </c>
      <c r="K109" s="59"/>
    </row>
    <row r="110" spans="1:11" s="4" customFormat="1" ht="18.75">
      <c r="A110" s="58">
        <v>109</v>
      </c>
      <c r="B110" s="9" t="s">
        <v>18</v>
      </c>
      <c r="C110" s="9" t="s">
        <v>316</v>
      </c>
      <c r="D110" s="9" t="s">
        <v>315</v>
      </c>
      <c r="E110" s="9" t="s">
        <v>78</v>
      </c>
      <c r="F110" s="8">
        <v>0</v>
      </c>
      <c r="G110" s="44" t="s">
        <v>15</v>
      </c>
      <c r="H110" s="44" t="s">
        <v>16</v>
      </c>
      <c r="I110" s="8">
        <v>119760000</v>
      </c>
      <c r="J110" s="59" t="s">
        <v>28</v>
      </c>
      <c r="K110" s="59"/>
    </row>
    <row r="111" spans="1:11" s="4" customFormat="1" ht="18.75">
      <c r="A111" s="58">
        <v>110</v>
      </c>
      <c r="B111" s="9" t="s">
        <v>18</v>
      </c>
      <c r="C111" s="9" t="s">
        <v>319</v>
      </c>
      <c r="D111" s="9" t="s">
        <v>315</v>
      </c>
      <c r="E111" s="9" t="s">
        <v>33</v>
      </c>
      <c r="F111" s="8">
        <v>0</v>
      </c>
      <c r="G111" s="44" t="s">
        <v>15</v>
      </c>
      <c r="H111" s="44" t="s">
        <v>16</v>
      </c>
      <c r="I111" s="8">
        <v>119760000</v>
      </c>
      <c r="J111" s="59" t="s">
        <v>28</v>
      </c>
      <c r="K111" s="59"/>
    </row>
    <row r="112" spans="1:11" s="4" customFormat="1" ht="19.5" thickBot="1">
      <c r="A112" s="58">
        <v>111</v>
      </c>
      <c r="B112" s="64" t="s">
        <v>18</v>
      </c>
      <c r="C112" s="64" t="s">
        <v>194</v>
      </c>
      <c r="D112" s="64" t="s">
        <v>320</v>
      </c>
      <c r="E112" s="64" t="s">
        <v>27</v>
      </c>
      <c r="F112" s="65">
        <v>0</v>
      </c>
      <c r="G112" s="66" t="s">
        <v>15</v>
      </c>
      <c r="H112" s="66" t="s">
        <v>16</v>
      </c>
      <c r="I112" s="65">
        <v>119760000</v>
      </c>
      <c r="J112" s="67" t="s">
        <v>28</v>
      </c>
      <c r="K112" s="67"/>
    </row>
    <row r="113" spans="1:11" s="4" customFormat="1" ht="19.5" thickTop="1">
      <c r="A113" s="58">
        <v>112</v>
      </c>
      <c r="B113" s="19" t="s">
        <v>18</v>
      </c>
      <c r="C113" s="19" t="s">
        <v>86</v>
      </c>
      <c r="D113" s="19" t="s">
        <v>321</v>
      </c>
      <c r="E113" s="19" t="s">
        <v>14</v>
      </c>
      <c r="F113" s="20">
        <v>2</v>
      </c>
      <c r="G113" s="43" t="s">
        <v>15</v>
      </c>
      <c r="H113" s="43" t="s">
        <v>16</v>
      </c>
      <c r="I113" s="20">
        <v>119760000</v>
      </c>
      <c r="J113" s="63" t="s">
        <v>17</v>
      </c>
      <c r="K113" s="63" t="s">
        <v>461</v>
      </c>
    </row>
    <row r="114" spans="1:11" s="4" customFormat="1" ht="18.75">
      <c r="A114" s="58">
        <v>113</v>
      </c>
      <c r="B114" s="9" t="s">
        <v>18</v>
      </c>
      <c r="C114" s="9" t="s">
        <v>322</v>
      </c>
      <c r="D114" s="9" t="s">
        <v>321</v>
      </c>
      <c r="E114" s="9" t="s">
        <v>33</v>
      </c>
      <c r="F114" s="8">
        <v>0</v>
      </c>
      <c r="G114" s="44" t="s">
        <v>15</v>
      </c>
      <c r="H114" s="44" t="s">
        <v>16</v>
      </c>
      <c r="I114" s="8">
        <v>119760000</v>
      </c>
      <c r="J114" s="59" t="s">
        <v>28</v>
      </c>
      <c r="K114" s="59"/>
    </row>
    <row r="115" spans="1:11" s="4" customFormat="1" ht="19.5" thickBot="1">
      <c r="A115" s="58">
        <v>114</v>
      </c>
      <c r="B115" s="64" t="s">
        <v>18</v>
      </c>
      <c r="C115" s="64" t="s">
        <v>323</v>
      </c>
      <c r="D115" s="64" t="s">
        <v>324</v>
      </c>
      <c r="E115" s="64" t="s">
        <v>27</v>
      </c>
      <c r="F115" s="65">
        <v>0</v>
      </c>
      <c r="G115" s="66" t="s">
        <v>15</v>
      </c>
      <c r="H115" s="66" t="s">
        <v>16</v>
      </c>
      <c r="I115" s="65">
        <v>119760000</v>
      </c>
      <c r="J115" s="67" t="s">
        <v>28</v>
      </c>
      <c r="K115" s="67"/>
    </row>
    <row r="116" spans="1:11" s="4" customFormat="1" ht="19.5" thickTop="1">
      <c r="A116" s="58">
        <v>115</v>
      </c>
      <c r="B116" s="19" t="s">
        <v>18</v>
      </c>
      <c r="C116" s="19" t="s">
        <v>325</v>
      </c>
      <c r="D116" s="19" t="s">
        <v>326</v>
      </c>
      <c r="E116" s="19" t="s">
        <v>14</v>
      </c>
      <c r="F116" s="20">
        <v>1</v>
      </c>
      <c r="G116" s="43" t="s">
        <v>15</v>
      </c>
      <c r="H116" s="43" t="s">
        <v>16</v>
      </c>
      <c r="I116" s="20">
        <v>119760000</v>
      </c>
      <c r="J116" s="63" t="s">
        <v>17</v>
      </c>
      <c r="K116" s="63" t="s">
        <v>458</v>
      </c>
    </row>
    <row r="117" spans="1:11" s="4" customFormat="1" ht="19.5" thickBot="1">
      <c r="A117" s="58">
        <v>116</v>
      </c>
      <c r="B117" s="21" t="s">
        <v>18</v>
      </c>
      <c r="C117" s="21" t="s">
        <v>327</v>
      </c>
      <c r="D117" s="21" t="s">
        <v>326</v>
      </c>
      <c r="E117" s="21" t="s">
        <v>27</v>
      </c>
      <c r="F117" s="22">
        <v>0</v>
      </c>
      <c r="G117" s="45" t="s">
        <v>15</v>
      </c>
      <c r="H117" s="45" t="s">
        <v>16</v>
      </c>
      <c r="I117" s="22">
        <v>119760000</v>
      </c>
      <c r="J117" s="61" t="s">
        <v>28</v>
      </c>
      <c r="K117" s="61"/>
    </row>
    <row r="118" spans="1:11" s="4" customFormat="1" ht="19.5" thickTop="1">
      <c r="A118" s="58">
        <v>117</v>
      </c>
      <c r="B118" s="19" t="s">
        <v>18</v>
      </c>
      <c r="C118" s="19" t="s">
        <v>328</v>
      </c>
      <c r="D118" s="19" t="s">
        <v>329</v>
      </c>
      <c r="E118" s="19" t="s">
        <v>14</v>
      </c>
      <c r="F118" s="20">
        <v>3</v>
      </c>
      <c r="G118" s="43" t="s">
        <v>15</v>
      </c>
      <c r="H118" s="43" t="s">
        <v>16</v>
      </c>
      <c r="I118" s="20">
        <v>119760000</v>
      </c>
      <c r="J118" s="63" t="s">
        <v>17</v>
      </c>
      <c r="K118" s="63" t="s">
        <v>457</v>
      </c>
    </row>
    <row r="119" spans="1:11" s="4" customFormat="1" ht="18.75">
      <c r="A119" s="58">
        <v>118</v>
      </c>
      <c r="B119" s="9" t="s">
        <v>18</v>
      </c>
      <c r="C119" s="9" t="s">
        <v>34</v>
      </c>
      <c r="D119" s="9" t="s">
        <v>330</v>
      </c>
      <c r="E119" s="9" t="s">
        <v>27</v>
      </c>
      <c r="F119" s="8">
        <v>0</v>
      </c>
      <c r="G119" s="44" t="s">
        <v>15</v>
      </c>
      <c r="H119" s="44" t="s">
        <v>16</v>
      </c>
      <c r="I119" s="8">
        <v>119760000</v>
      </c>
      <c r="J119" s="59" t="s">
        <v>28</v>
      </c>
      <c r="K119" s="59"/>
    </row>
    <row r="120" spans="1:11" s="4" customFormat="1" ht="18.75">
      <c r="A120" s="58">
        <v>119</v>
      </c>
      <c r="B120" s="9" t="s">
        <v>18</v>
      </c>
      <c r="C120" s="9" t="s">
        <v>61</v>
      </c>
      <c r="D120" s="9" t="s">
        <v>329</v>
      </c>
      <c r="E120" s="9" t="s">
        <v>42</v>
      </c>
      <c r="F120" s="8">
        <v>0</v>
      </c>
      <c r="G120" s="44" t="s">
        <v>15</v>
      </c>
      <c r="H120" s="44" t="s">
        <v>16</v>
      </c>
      <c r="I120" s="8">
        <v>119760000</v>
      </c>
      <c r="J120" s="59" t="s">
        <v>28</v>
      </c>
      <c r="K120" s="59"/>
    </row>
    <row r="121" spans="1:11" s="4" customFormat="1" ht="19.5" thickBot="1">
      <c r="A121" s="58">
        <v>120</v>
      </c>
      <c r="B121" s="21" t="s">
        <v>18</v>
      </c>
      <c r="C121" s="21" t="s">
        <v>40</v>
      </c>
      <c r="D121" s="21" t="s">
        <v>329</v>
      </c>
      <c r="E121" s="21" t="s">
        <v>33</v>
      </c>
      <c r="F121" s="22">
        <v>0</v>
      </c>
      <c r="G121" s="45" t="s">
        <v>15</v>
      </c>
      <c r="H121" s="45" t="s">
        <v>16</v>
      </c>
      <c r="I121" s="22">
        <v>119760000</v>
      </c>
      <c r="J121" s="61" t="s">
        <v>28</v>
      </c>
      <c r="K121" s="61"/>
    </row>
    <row r="122" spans="1:11" s="4" customFormat="1" ht="19.5" thickTop="1">
      <c r="A122" s="58">
        <v>121</v>
      </c>
      <c r="B122" s="19" t="s">
        <v>18</v>
      </c>
      <c r="C122" s="19" t="s">
        <v>340</v>
      </c>
      <c r="D122" s="19" t="s">
        <v>341</v>
      </c>
      <c r="E122" s="19" t="s">
        <v>14</v>
      </c>
      <c r="F122" s="20">
        <v>1</v>
      </c>
      <c r="G122" s="43" t="s">
        <v>15</v>
      </c>
      <c r="H122" s="43" t="s">
        <v>16</v>
      </c>
      <c r="I122" s="20">
        <v>119760000</v>
      </c>
      <c r="J122" s="63" t="s">
        <v>17</v>
      </c>
      <c r="K122" s="63" t="s">
        <v>458</v>
      </c>
    </row>
    <row r="123" spans="1:11" s="4" customFormat="1" ht="19.5" thickBot="1">
      <c r="A123" s="58">
        <v>122</v>
      </c>
      <c r="B123" s="21" t="s">
        <v>18</v>
      </c>
      <c r="C123" s="21" t="s">
        <v>210</v>
      </c>
      <c r="D123" s="21" t="s">
        <v>342</v>
      </c>
      <c r="E123" s="21" t="s">
        <v>27</v>
      </c>
      <c r="F123" s="22">
        <v>0</v>
      </c>
      <c r="G123" s="45" t="s">
        <v>15</v>
      </c>
      <c r="H123" s="45" t="s">
        <v>16</v>
      </c>
      <c r="I123" s="22">
        <v>119760000</v>
      </c>
      <c r="J123" s="61" t="s">
        <v>28</v>
      </c>
      <c r="K123" s="61"/>
    </row>
    <row r="124" spans="1:11" s="4" customFormat="1" ht="19.5" thickTop="1">
      <c r="A124" s="58">
        <v>123</v>
      </c>
      <c r="B124" s="19" t="s">
        <v>18</v>
      </c>
      <c r="C124" s="19" t="s">
        <v>343</v>
      </c>
      <c r="D124" s="19" t="s">
        <v>189</v>
      </c>
      <c r="E124" s="19" t="s">
        <v>14</v>
      </c>
      <c r="F124" s="20">
        <v>1</v>
      </c>
      <c r="G124" s="43" t="s">
        <v>15</v>
      </c>
      <c r="H124" s="43" t="s">
        <v>16</v>
      </c>
      <c r="I124" s="20">
        <v>119760000</v>
      </c>
      <c r="J124" s="63" t="s">
        <v>17</v>
      </c>
      <c r="K124" s="63" t="s">
        <v>462</v>
      </c>
    </row>
    <row r="125" spans="1:11" s="4" customFormat="1" ht="19.5" thickBot="1">
      <c r="A125" s="58">
        <v>124</v>
      </c>
      <c r="B125" s="21" t="s">
        <v>18</v>
      </c>
      <c r="C125" s="21" t="s">
        <v>344</v>
      </c>
      <c r="D125" s="21" t="s">
        <v>52</v>
      </c>
      <c r="E125" s="21" t="s">
        <v>27</v>
      </c>
      <c r="F125" s="22">
        <v>0</v>
      </c>
      <c r="G125" s="45" t="s">
        <v>15</v>
      </c>
      <c r="H125" s="45" t="s">
        <v>16</v>
      </c>
      <c r="I125" s="22">
        <v>119760000</v>
      </c>
      <c r="J125" s="61" t="s">
        <v>28</v>
      </c>
      <c r="K125" s="61"/>
    </row>
    <row r="126" spans="1:11" s="4" customFormat="1" ht="19.5" thickTop="1">
      <c r="A126" s="58">
        <v>125</v>
      </c>
      <c r="B126" s="19" t="s">
        <v>18</v>
      </c>
      <c r="C126" s="19" t="s">
        <v>345</v>
      </c>
      <c r="D126" s="19" t="s">
        <v>189</v>
      </c>
      <c r="E126" s="19" t="s">
        <v>14</v>
      </c>
      <c r="F126" s="20">
        <v>2</v>
      </c>
      <c r="G126" s="43" t="s">
        <v>15</v>
      </c>
      <c r="H126" s="43" t="s">
        <v>16</v>
      </c>
      <c r="I126" s="20">
        <v>119760000</v>
      </c>
      <c r="J126" s="63" t="s">
        <v>17</v>
      </c>
      <c r="K126" s="63" t="s">
        <v>458</v>
      </c>
    </row>
    <row r="127" spans="1:11" s="4" customFormat="1" ht="18.75">
      <c r="A127" s="58">
        <v>126</v>
      </c>
      <c r="B127" s="9" t="s">
        <v>18</v>
      </c>
      <c r="C127" s="9" t="s">
        <v>346</v>
      </c>
      <c r="D127" s="9" t="s">
        <v>347</v>
      </c>
      <c r="E127" s="9" t="s">
        <v>63</v>
      </c>
      <c r="F127" s="8">
        <v>0</v>
      </c>
      <c r="G127" s="44" t="s">
        <v>15</v>
      </c>
      <c r="H127" s="44" t="s">
        <v>16</v>
      </c>
      <c r="I127" s="8">
        <v>119760000</v>
      </c>
      <c r="J127" s="59" t="s">
        <v>28</v>
      </c>
      <c r="K127" s="59"/>
    </row>
    <row r="128" spans="1:11" s="4" customFormat="1" ht="19.5" thickBot="1">
      <c r="A128" s="58">
        <v>127</v>
      </c>
      <c r="B128" s="21" t="s">
        <v>18</v>
      </c>
      <c r="C128" s="21" t="s">
        <v>348</v>
      </c>
      <c r="D128" s="21" t="s">
        <v>349</v>
      </c>
      <c r="E128" s="21" t="s">
        <v>27</v>
      </c>
      <c r="F128" s="22">
        <v>0</v>
      </c>
      <c r="G128" s="45" t="s">
        <v>15</v>
      </c>
      <c r="H128" s="45" t="s">
        <v>16</v>
      </c>
      <c r="I128" s="22">
        <v>119760000</v>
      </c>
      <c r="J128" s="61" t="s">
        <v>28</v>
      </c>
      <c r="K128" s="61"/>
    </row>
    <row r="129" spans="1:11" s="4" customFormat="1" ht="19.5" thickTop="1">
      <c r="A129" s="58">
        <v>128</v>
      </c>
      <c r="B129" s="17" t="s">
        <v>18</v>
      </c>
      <c r="C129" s="17" t="s">
        <v>127</v>
      </c>
      <c r="D129" s="17" t="s">
        <v>354</v>
      </c>
      <c r="E129" s="17" t="s">
        <v>14</v>
      </c>
      <c r="F129" s="16">
        <v>2</v>
      </c>
      <c r="G129" s="51" t="s">
        <v>15</v>
      </c>
      <c r="H129" s="51" t="s">
        <v>16</v>
      </c>
      <c r="I129" s="16">
        <v>119760000</v>
      </c>
      <c r="J129" s="70" t="s">
        <v>17</v>
      </c>
      <c r="K129" s="70" t="s">
        <v>458</v>
      </c>
    </row>
    <row r="130" spans="1:11" s="4" customFormat="1" ht="18.75">
      <c r="A130" s="58">
        <v>129</v>
      </c>
      <c r="B130" s="9" t="s">
        <v>18</v>
      </c>
      <c r="C130" s="9" t="s">
        <v>355</v>
      </c>
      <c r="D130" s="9" t="s">
        <v>354</v>
      </c>
      <c r="E130" s="9" t="s">
        <v>42</v>
      </c>
      <c r="F130" s="8">
        <v>0</v>
      </c>
      <c r="G130" s="44" t="s">
        <v>15</v>
      </c>
      <c r="H130" s="44" t="s">
        <v>16</v>
      </c>
      <c r="I130" s="8">
        <v>119760000</v>
      </c>
      <c r="J130" s="59" t="s">
        <v>28</v>
      </c>
      <c r="K130" s="59"/>
    </row>
    <row r="131" spans="1:11" s="4" customFormat="1" ht="19.5" thickBot="1">
      <c r="A131" s="58">
        <v>130</v>
      </c>
      <c r="B131" s="64" t="s">
        <v>18</v>
      </c>
      <c r="C131" s="64" t="s">
        <v>356</v>
      </c>
      <c r="D131" s="64" t="s">
        <v>357</v>
      </c>
      <c r="E131" s="64" t="s">
        <v>27</v>
      </c>
      <c r="F131" s="65">
        <v>0</v>
      </c>
      <c r="G131" s="66" t="s">
        <v>15</v>
      </c>
      <c r="H131" s="66" t="s">
        <v>16</v>
      </c>
      <c r="I131" s="65">
        <v>119760000</v>
      </c>
      <c r="J131" s="67" t="s">
        <v>28</v>
      </c>
      <c r="K131" s="67"/>
    </row>
    <row r="132" spans="1:11" s="4" customFormat="1" ht="20.25" thickTop="1" thickBot="1">
      <c r="A132" s="58">
        <v>131</v>
      </c>
      <c r="B132" s="23" t="s">
        <v>18</v>
      </c>
      <c r="C132" s="23" t="s">
        <v>81</v>
      </c>
      <c r="D132" s="23" t="s">
        <v>358</v>
      </c>
      <c r="E132" s="23" t="s">
        <v>14</v>
      </c>
      <c r="F132" s="24">
        <v>0</v>
      </c>
      <c r="G132" s="46" t="s">
        <v>15</v>
      </c>
      <c r="H132" s="46" t="s">
        <v>16</v>
      </c>
      <c r="I132" s="24">
        <v>119760000</v>
      </c>
      <c r="J132" s="69" t="s">
        <v>17</v>
      </c>
      <c r="K132" s="69" t="s">
        <v>457</v>
      </c>
    </row>
    <row r="133" spans="1:11" s="4" customFormat="1" ht="20.25" thickTop="1" thickBot="1">
      <c r="A133" s="58">
        <v>132</v>
      </c>
      <c r="B133" s="23" t="s">
        <v>18</v>
      </c>
      <c r="C133" s="23" t="s">
        <v>134</v>
      </c>
      <c r="D133" s="23" t="s">
        <v>359</v>
      </c>
      <c r="E133" s="23" t="s">
        <v>14</v>
      </c>
      <c r="F133" s="24">
        <v>0</v>
      </c>
      <c r="G133" s="46" t="s">
        <v>15</v>
      </c>
      <c r="H133" s="46" t="s">
        <v>16</v>
      </c>
      <c r="I133" s="24">
        <v>119760000</v>
      </c>
      <c r="J133" s="69" t="s">
        <v>17</v>
      </c>
      <c r="K133" s="69" t="s">
        <v>458</v>
      </c>
    </row>
    <row r="134" spans="1:11" s="4" customFormat="1" ht="19.5" thickTop="1">
      <c r="A134" s="58">
        <v>133</v>
      </c>
      <c r="B134" s="17" t="s">
        <v>18</v>
      </c>
      <c r="C134" s="17" t="s">
        <v>149</v>
      </c>
      <c r="D134" s="17" t="s">
        <v>360</v>
      </c>
      <c r="E134" s="17" t="s">
        <v>14</v>
      </c>
      <c r="F134" s="16">
        <v>3</v>
      </c>
      <c r="G134" s="51" t="s">
        <v>15</v>
      </c>
      <c r="H134" s="51" t="s">
        <v>16</v>
      </c>
      <c r="I134" s="16">
        <v>119760000</v>
      </c>
      <c r="J134" s="70" t="s">
        <v>17</v>
      </c>
      <c r="K134" s="70" t="s">
        <v>458</v>
      </c>
    </row>
    <row r="135" spans="1:11" s="4" customFormat="1" ht="18.75">
      <c r="A135" s="58">
        <v>134</v>
      </c>
      <c r="B135" s="9" t="s">
        <v>18</v>
      </c>
      <c r="C135" s="9" t="s">
        <v>361</v>
      </c>
      <c r="D135" s="9" t="s">
        <v>360</v>
      </c>
      <c r="E135" s="9" t="s">
        <v>33</v>
      </c>
      <c r="F135" s="8">
        <v>0</v>
      </c>
      <c r="G135" s="44" t="s">
        <v>15</v>
      </c>
      <c r="H135" s="44" t="s">
        <v>16</v>
      </c>
      <c r="I135" s="8">
        <v>119760000</v>
      </c>
      <c r="J135" s="59" t="s">
        <v>28</v>
      </c>
      <c r="K135" s="59"/>
    </row>
    <row r="136" spans="1:11" s="4" customFormat="1" ht="18.75">
      <c r="A136" s="58">
        <v>135</v>
      </c>
      <c r="B136" s="9" t="s">
        <v>18</v>
      </c>
      <c r="C136" s="9" t="s">
        <v>362</v>
      </c>
      <c r="D136" s="9" t="s">
        <v>360</v>
      </c>
      <c r="E136" s="9" t="s">
        <v>33</v>
      </c>
      <c r="F136" s="8">
        <v>0</v>
      </c>
      <c r="G136" s="44" t="s">
        <v>15</v>
      </c>
      <c r="H136" s="44" t="s">
        <v>16</v>
      </c>
      <c r="I136" s="8">
        <v>119760000</v>
      </c>
      <c r="J136" s="59" t="s">
        <v>28</v>
      </c>
      <c r="K136" s="59"/>
    </row>
    <row r="137" spans="1:11" s="4" customFormat="1" ht="19.5" thickBot="1">
      <c r="A137" s="58">
        <v>136</v>
      </c>
      <c r="B137" s="21" t="s">
        <v>18</v>
      </c>
      <c r="C137" s="21" t="s">
        <v>363</v>
      </c>
      <c r="D137" s="21" t="s">
        <v>364</v>
      </c>
      <c r="E137" s="21" t="s">
        <v>27</v>
      </c>
      <c r="F137" s="22">
        <v>0</v>
      </c>
      <c r="G137" s="45" t="s">
        <v>15</v>
      </c>
      <c r="H137" s="45" t="s">
        <v>16</v>
      </c>
      <c r="I137" s="22">
        <v>119760000</v>
      </c>
      <c r="J137" s="61" t="s">
        <v>28</v>
      </c>
      <c r="K137" s="61"/>
    </row>
    <row r="138" spans="1:11" s="4" customFormat="1" ht="20.25" thickTop="1" thickBot="1">
      <c r="A138" s="58">
        <v>137</v>
      </c>
      <c r="B138" s="71" t="s">
        <v>18</v>
      </c>
      <c r="C138" s="71" t="s">
        <v>134</v>
      </c>
      <c r="D138" s="71" t="s">
        <v>365</v>
      </c>
      <c r="E138" s="71" t="s">
        <v>14</v>
      </c>
      <c r="F138" s="72">
        <v>0</v>
      </c>
      <c r="G138" s="73" t="s">
        <v>15</v>
      </c>
      <c r="H138" s="73" t="s">
        <v>16</v>
      </c>
      <c r="I138" s="72">
        <v>119760000</v>
      </c>
      <c r="J138" s="74" t="s">
        <v>17</v>
      </c>
      <c r="K138" s="74" t="s">
        <v>458</v>
      </c>
    </row>
    <row r="139" spans="1:11" s="4" customFormat="1" ht="19.5" thickTop="1">
      <c r="A139" s="58">
        <v>138</v>
      </c>
      <c r="B139" s="19" t="s">
        <v>18</v>
      </c>
      <c r="C139" s="19" t="s">
        <v>198</v>
      </c>
      <c r="D139" s="19" t="s">
        <v>366</v>
      </c>
      <c r="E139" s="19" t="s">
        <v>14</v>
      </c>
      <c r="F139" s="20">
        <v>3</v>
      </c>
      <c r="G139" s="43" t="s">
        <v>15</v>
      </c>
      <c r="H139" s="43" t="s">
        <v>16</v>
      </c>
      <c r="I139" s="20">
        <v>119760000</v>
      </c>
      <c r="J139" s="63" t="s">
        <v>17</v>
      </c>
      <c r="K139" s="63" t="s">
        <v>460</v>
      </c>
    </row>
    <row r="140" spans="1:11" s="4" customFormat="1" ht="18.75">
      <c r="A140" s="58">
        <v>139</v>
      </c>
      <c r="B140" s="9" t="s">
        <v>18</v>
      </c>
      <c r="C140" s="9" t="s">
        <v>367</v>
      </c>
      <c r="D140" s="9" t="s">
        <v>368</v>
      </c>
      <c r="E140" s="9" t="s">
        <v>27</v>
      </c>
      <c r="F140" s="8">
        <v>0</v>
      </c>
      <c r="G140" s="44" t="s">
        <v>15</v>
      </c>
      <c r="H140" s="44" t="s">
        <v>16</v>
      </c>
      <c r="I140" s="8">
        <v>119760000</v>
      </c>
      <c r="J140" s="59" t="s">
        <v>28</v>
      </c>
      <c r="K140" s="59"/>
    </row>
    <row r="141" spans="1:11" s="4" customFormat="1" ht="18.75">
      <c r="A141" s="58">
        <v>140</v>
      </c>
      <c r="B141" s="9" t="s">
        <v>18</v>
      </c>
      <c r="C141" s="9" t="s">
        <v>369</v>
      </c>
      <c r="D141" s="9" t="s">
        <v>366</v>
      </c>
      <c r="E141" s="9" t="s">
        <v>33</v>
      </c>
      <c r="F141" s="8">
        <v>0</v>
      </c>
      <c r="G141" s="44" t="s">
        <v>15</v>
      </c>
      <c r="H141" s="44" t="s">
        <v>16</v>
      </c>
      <c r="I141" s="8">
        <v>119760000</v>
      </c>
      <c r="J141" s="59" t="s">
        <v>28</v>
      </c>
      <c r="K141" s="59"/>
    </row>
    <row r="142" spans="1:11" s="4" customFormat="1" ht="19.5" thickBot="1">
      <c r="A142" s="58">
        <v>141</v>
      </c>
      <c r="B142" s="64" t="s">
        <v>18</v>
      </c>
      <c r="C142" s="64" t="s">
        <v>370</v>
      </c>
      <c r="D142" s="64" t="s">
        <v>366</v>
      </c>
      <c r="E142" s="64" t="s">
        <v>33</v>
      </c>
      <c r="F142" s="65">
        <v>0</v>
      </c>
      <c r="G142" s="66" t="s">
        <v>15</v>
      </c>
      <c r="H142" s="66" t="s">
        <v>16</v>
      </c>
      <c r="I142" s="65">
        <v>119760000</v>
      </c>
      <c r="J142" s="67" t="s">
        <v>28</v>
      </c>
      <c r="K142" s="67"/>
    </row>
    <row r="143" spans="1:11" s="4" customFormat="1" ht="19.5" thickTop="1">
      <c r="A143" s="58">
        <v>142</v>
      </c>
      <c r="B143" s="19" t="s">
        <v>18</v>
      </c>
      <c r="C143" s="19" t="s">
        <v>376</v>
      </c>
      <c r="D143" s="19" t="s">
        <v>377</v>
      </c>
      <c r="E143" s="19" t="s">
        <v>14</v>
      </c>
      <c r="F143" s="20">
        <v>1</v>
      </c>
      <c r="G143" s="43" t="s">
        <v>15</v>
      </c>
      <c r="H143" s="43" t="s">
        <v>16</v>
      </c>
      <c r="I143" s="20">
        <v>119760000</v>
      </c>
      <c r="J143" s="63" t="s">
        <v>17</v>
      </c>
      <c r="K143" s="63" t="s">
        <v>457</v>
      </c>
    </row>
    <row r="144" spans="1:11" s="4" customFormat="1" ht="19.5" thickBot="1">
      <c r="A144" s="58">
        <v>143</v>
      </c>
      <c r="B144" s="64" t="s">
        <v>18</v>
      </c>
      <c r="C144" s="64" t="s">
        <v>272</v>
      </c>
      <c r="D144" s="64" t="s">
        <v>378</v>
      </c>
      <c r="E144" s="64" t="s">
        <v>63</v>
      </c>
      <c r="F144" s="65">
        <v>0</v>
      </c>
      <c r="G144" s="66" t="s">
        <v>15</v>
      </c>
      <c r="H144" s="66" t="s">
        <v>16</v>
      </c>
      <c r="I144" s="65">
        <v>119760000</v>
      </c>
      <c r="J144" s="67" t="s">
        <v>28</v>
      </c>
      <c r="K144" s="67"/>
    </row>
    <row r="145" spans="1:11" s="4" customFormat="1" ht="19.5" thickTop="1">
      <c r="A145" s="58">
        <v>144</v>
      </c>
      <c r="B145" s="19" t="s">
        <v>18</v>
      </c>
      <c r="C145" s="19" t="s">
        <v>379</v>
      </c>
      <c r="D145" s="19" t="s">
        <v>380</v>
      </c>
      <c r="E145" s="19" t="s">
        <v>14</v>
      </c>
      <c r="F145" s="20">
        <v>1</v>
      </c>
      <c r="G145" s="43" t="s">
        <v>15</v>
      </c>
      <c r="H145" s="43" t="s">
        <v>16</v>
      </c>
      <c r="I145" s="20">
        <v>119760000</v>
      </c>
      <c r="J145" s="63" t="s">
        <v>17</v>
      </c>
      <c r="K145" s="63" t="s">
        <v>458</v>
      </c>
    </row>
    <row r="146" spans="1:11" s="4" customFormat="1" ht="19.5" thickBot="1">
      <c r="A146" s="58">
        <v>145</v>
      </c>
      <c r="B146" s="64" t="s">
        <v>18</v>
      </c>
      <c r="C146" s="64" t="s">
        <v>381</v>
      </c>
      <c r="D146" s="64" t="s">
        <v>382</v>
      </c>
      <c r="E146" s="64" t="s">
        <v>27</v>
      </c>
      <c r="F146" s="65">
        <v>0</v>
      </c>
      <c r="G146" s="66" t="s">
        <v>15</v>
      </c>
      <c r="H146" s="66" t="s">
        <v>16</v>
      </c>
      <c r="I146" s="65">
        <v>119760000</v>
      </c>
      <c r="J146" s="67" t="s">
        <v>28</v>
      </c>
      <c r="K146" s="67"/>
    </row>
    <row r="147" spans="1:11" s="4" customFormat="1" ht="19.5" thickTop="1">
      <c r="A147" s="58">
        <v>146</v>
      </c>
      <c r="B147" s="19" t="s">
        <v>18</v>
      </c>
      <c r="C147" s="19" t="s">
        <v>388</v>
      </c>
      <c r="D147" s="19" t="s">
        <v>389</v>
      </c>
      <c r="E147" s="19" t="s">
        <v>14</v>
      </c>
      <c r="F147" s="20">
        <v>2</v>
      </c>
      <c r="G147" s="43" t="s">
        <v>15</v>
      </c>
      <c r="H147" s="43" t="s">
        <v>16</v>
      </c>
      <c r="I147" s="20">
        <v>119760000</v>
      </c>
      <c r="J147" s="63" t="s">
        <v>17</v>
      </c>
      <c r="K147" s="63" t="s">
        <v>458</v>
      </c>
    </row>
    <row r="148" spans="1:11" s="4" customFormat="1" ht="18.75">
      <c r="A148" s="58">
        <v>147</v>
      </c>
      <c r="B148" s="9" t="s">
        <v>18</v>
      </c>
      <c r="C148" s="9" t="s">
        <v>390</v>
      </c>
      <c r="D148" s="9" t="s">
        <v>391</v>
      </c>
      <c r="E148" s="9" t="s">
        <v>27</v>
      </c>
      <c r="F148" s="8">
        <v>0</v>
      </c>
      <c r="G148" s="44" t="s">
        <v>15</v>
      </c>
      <c r="H148" s="44" t="s">
        <v>16</v>
      </c>
      <c r="I148" s="8">
        <v>119760000</v>
      </c>
      <c r="J148" s="59" t="s">
        <v>28</v>
      </c>
      <c r="K148" s="59"/>
    </row>
    <row r="149" spans="1:11" s="4" customFormat="1" ht="19.5" thickBot="1">
      <c r="A149" s="58">
        <v>148</v>
      </c>
      <c r="B149" s="64" t="s">
        <v>18</v>
      </c>
      <c r="C149" s="64" t="s">
        <v>392</v>
      </c>
      <c r="D149" s="64" t="s">
        <v>389</v>
      </c>
      <c r="E149" s="64" t="s">
        <v>33</v>
      </c>
      <c r="F149" s="65">
        <v>0</v>
      </c>
      <c r="G149" s="66" t="s">
        <v>15</v>
      </c>
      <c r="H149" s="66" t="s">
        <v>16</v>
      </c>
      <c r="I149" s="65">
        <v>119760000</v>
      </c>
      <c r="J149" s="67" t="s">
        <v>28</v>
      </c>
      <c r="K149" s="67"/>
    </row>
    <row r="150" spans="1:11" s="4" customFormat="1" ht="19.5" thickTop="1">
      <c r="A150" s="58">
        <v>149</v>
      </c>
      <c r="B150" s="19" t="s">
        <v>18</v>
      </c>
      <c r="C150" s="19" t="s">
        <v>215</v>
      </c>
      <c r="D150" s="19" t="s">
        <v>393</v>
      </c>
      <c r="E150" s="19" t="s">
        <v>14</v>
      </c>
      <c r="F150" s="20">
        <v>2</v>
      </c>
      <c r="G150" s="43" t="s">
        <v>15</v>
      </c>
      <c r="H150" s="43" t="s">
        <v>16</v>
      </c>
      <c r="I150" s="20">
        <v>119760000</v>
      </c>
      <c r="J150" s="63" t="s">
        <v>17</v>
      </c>
      <c r="K150" s="63" t="s">
        <v>462</v>
      </c>
    </row>
    <row r="151" spans="1:11" s="4" customFormat="1" ht="18.75">
      <c r="A151" s="58">
        <v>150</v>
      </c>
      <c r="B151" s="9" t="s">
        <v>18</v>
      </c>
      <c r="C151" s="9" t="s">
        <v>394</v>
      </c>
      <c r="D151" s="9" t="s">
        <v>393</v>
      </c>
      <c r="E151" s="9" t="s">
        <v>42</v>
      </c>
      <c r="F151" s="8">
        <v>0</v>
      </c>
      <c r="G151" s="44" t="s">
        <v>15</v>
      </c>
      <c r="H151" s="44" t="s">
        <v>16</v>
      </c>
      <c r="I151" s="8">
        <v>119760000</v>
      </c>
      <c r="J151" s="59" t="s">
        <v>28</v>
      </c>
      <c r="K151" s="59"/>
    </row>
    <row r="152" spans="1:11" s="4" customFormat="1" ht="19.5" thickBot="1">
      <c r="A152" s="58">
        <v>151</v>
      </c>
      <c r="B152" s="64" t="s">
        <v>18</v>
      </c>
      <c r="C152" s="64" t="s">
        <v>395</v>
      </c>
      <c r="D152" s="64" t="s">
        <v>396</v>
      </c>
      <c r="E152" s="64" t="s">
        <v>27</v>
      </c>
      <c r="F152" s="65">
        <v>0</v>
      </c>
      <c r="G152" s="66" t="s">
        <v>15</v>
      </c>
      <c r="H152" s="66" t="s">
        <v>16</v>
      </c>
      <c r="I152" s="65">
        <v>119760000</v>
      </c>
      <c r="J152" s="67" t="s">
        <v>28</v>
      </c>
      <c r="K152" s="67"/>
    </row>
    <row r="153" spans="1:11" s="4" customFormat="1" ht="20.25" thickTop="1" thickBot="1">
      <c r="A153" s="58">
        <v>152</v>
      </c>
      <c r="B153" s="23" t="s">
        <v>18</v>
      </c>
      <c r="C153" s="23" t="s">
        <v>397</v>
      </c>
      <c r="D153" s="23" t="s">
        <v>398</v>
      </c>
      <c r="E153" s="23" t="s">
        <v>14</v>
      </c>
      <c r="F153" s="24">
        <v>0</v>
      </c>
      <c r="G153" s="46" t="s">
        <v>15</v>
      </c>
      <c r="H153" s="46" t="s">
        <v>16</v>
      </c>
      <c r="I153" s="24">
        <v>119760000</v>
      </c>
      <c r="J153" s="69" t="s">
        <v>17</v>
      </c>
      <c r="K153" s="69" t="s">
        <v>457</v>
      </c>
    </row>
    <row r="154" spans="1:11" s="4" customFormat="1" ht="19.5" thickTop="1">
      <c r="A154" s="58">
        <v>153</v>
      </c>
      <c r="B154" s="19" t="s">
        <v>18</v>
      </c>
      <c r="C154" s="19" t="s">
        <v>399</v>
      </c>
      <c r="D154" s="19" t="s">
        <v>400</v>
      </c>
      <c r="E154" s="19" t="s">
        <v>14</v>
      </c>
      <c r="F154" s="20">
        <v>4</v>
      </c>
      <c r="G154" s="43" t="s">
        <v>15</v>
      </c>
      <c r="H154" s="43" t="s">
        <v>16</v>
      </c>
      <c r="I154" s="20">
        <v>119760000</v>
      </c>
      <c r="J154" s="63" t="s">
        <v>17</v>
      </c>
      <c r="K154" s="63" t="s">
        <v>458</v>
      </c>
    </row>
    <row r="155" spans="1:11" s="4" customFormat="1" ht="18.75">
      <c r="A155" s="58">
        <v>154</v>
      </c>
      <c r="B155" s="9" t="s">
        <v>18</v>
      </c>
      <c r="C155" s="9" t="s">
        <v>40</v>
      </c>
      <c r="D155" s="9" t="s">
        <v>400</v>
      </c>
      <c r="E155" s="9" t="s">
        <v>33</v>
      </c>
      <c r="F155" s="8">
        <v>0</v>
      </c>
      <c r="G155" s="44" t="s">
        <v>15</v>
      </c>
      <c r="H155" s="44" t="s">
        <v>16</v>
      </c>
      <c r="I155" s="8">
        <v>119760000</v>
      </c>
      <c r="J155" s="59" t="s">
        <v>28</v>
      </c>
      <c r="K155" s="59"/>
    </row>
    <row r="156" spans="1:11" s="4" customFormat="1" ht="18.75">
      <c r="A156" s="58">
        <v>155</v>
      </c>
      <c r="B156" s="9" t="s">
        <v>18</v>
      </c>
      <c r="C156" s="9" t="s">
        <v>401</v>
      </c>
      <c r="D156" s="9" t="s">
        <v>400</v>
      </c>
      <c r="E156" s="9" t="s">
        <v>78</v>
      </c>
      <c r="F156" s="8">
        <v>0</v>
      </c>
      <c r="G156" s="44" t="s">
        <v>15</v>
      </c>
      <c r="H156" s="44" t="s">
        <v>16</v>
      </c>
      <c r="I156" s="8">
        <v>119760000</v>
      </c>
      <c r="J156" s="59" t="s">
        <v>28</v>
      </c>
      <c r="K156" s="59"/>
    </row>
    <row r="157" spans="1:11" s="4" customFormat="1" ht="18.75">
      <c r="A157" s="58">
        <v>156</v>
      </c>
      <c r="B157" s="9" t="s">
        <v>18</v>
      </c>
      <c r="C157" s="9" t="s">
        <v>298</v>
      </c>
      <c r="D157" s="9" t="s">
        <v>402</v>
      </c>
      <c r="E157" s="9" t="s">
        <v>27</v>
      </c>
      <c r="F157" s="8">
        <v>0</v>
      </c>
      <c r="G157" s="44" t="s">
        <v>15</v>
      </c>
      <c r="H157" s="44" t="s">
        <v>16</v>
      </c>
      <c r="I157" s="8">
        <v>119760000</v>
      </c>
      <c r="J157" s="59" t="s">
        <v>28</v>
      </c>
      <c r="K157" s="59"/>
    </row>
    <row r="158" spans="1:11" s="4" customFormat="1" ht="19.5" thickBot="1">
      <c r="A158" s="58">
        <v>157</v>
      </c>
      <c r="B158" s="64" t="s">
        <v>18</v>
      </c>
      <c r="C158" s="64" t="s">
        <v>403</v>
      </c>
      <c r="D158" s="64" t="s">
        <v>402</v>
      </c>
      <c r="E158" s="64" t="s">
        <v>63</v>
      </c>
      <c r="F158" s="65">
        <v>0</v>
      </c>
      <c r="G158" s="66" t="s">
        <v>15</v>
      </c>
      <c r="H158" s="66" t="s">
        <v>16</v>
      </c>
      <c r="I158" s="65">
        <v>119760000</v>
      </c>
      <c r="J158" s="67" t="s">
        <v>28</v>
      </c>
      <c r="K158" s="67"/>
    </row>
    <row r="159" spans="1:11" s="4" customFormat="1" ht="20.25" thickTop="1" thickBot="1">
      <c r="A159" s="58">
        <v>158</v>
      </c>
      <c r="B159" s="30" t="s">
        <v>18</v>
      </c>
      <c r="C159" s="30" t="s">
        <v>130</v>
      </c>
      <c r="D159" s="30" t="s">
        <v>405</v>
      </c>
      <c r="E159" s="30" t="s">
        <v>14</v>
      </c>
      <c r="F159" s="31">
        <v>0</v>
      </c>
      <c r="G159" s="47" t="s">
        <v>15</v>
      </c>
      <c r="H159" s="47" t="s">
        <v>16</v>
      </c>
      <c r="I159" s="31">
        <v>119760000</v>
      </c>
      <c r="J159" s="68" t="s">
        <v>17</v>
      </c>
      <c r="K159" s="68" t="s">
        <v>459</v>
      </c>
    </row>
    <row r="160" spans="1:11" s="4" customFormat="1" ht="19.5" thickTop="1">
      <c r="A160" s="58">
        <v>159</v>
      </c>
      <c r="B160" s="19" t="s">
        <v>18</v>
      </c>
      <c r="C160" s="19" t="s">
        <v>154</v>
      </c>
      <c r="D160" s="19" t="s">
        <v>406</v>
      </c>
      <c r="E160" s="19" t="s">
        <v>14</v>
      </c>
      <c r="F160" s="20">
        <v>2</v>
      </c>
      <c r="G160" s="43" t="s">
        <v>15</v>
      </c>
      <c r="H160" s="43" t="s">
        <v>16</v>
      </c>
      <c r="I160" s="20">
        <v>119760000</v>
      </c>
      <c r="J160" s="63" t="s">
        <v>17</v>
      </c>
      <c r="K160" s="63" t="s">
        <v>457</v>
      </c>
    </row>
    <row r="161" spans="1:11" s="4" customFormat="1" ht="18.75">
      <c r="A161" s="58">
        <v>160</v>
      </c>
      <c r="B161" s="9" t="s">
        <v>18</v>
      </c>
      <c r="C161" s="9" t="s">
        <v>407</v>
      </c>
      <c r="D161" s="9" t="s">
        <v>408</v>
      </c>
      <c r="E161" s="9" t="s">
        <v>63</v>
      </c>
      <c r="F161" s="8">
        <v>0</v>
      </c>
      <c r="G161" s="44" t="s">
        <v>15</v>
      </c>
      <c r="H161" s="44" t="s">
        <v>16</v>
      </c>
      <c r="I161" s="8">
        <v>119760000</v>
      </c>
      <c r="J161" s="59" t="s">
        <v>28</v>
      </c>
      <c r="K161" s="59"/>
    </row>
    <row r="162" spans="1:11" s="4" customFormat="1" ht="19.5" thickBot="1">
      <c r="A162" s="58">
        <v>161</v>
      </c>
      <c r="B162" s="64" t="s">
        <v>18</v>
      </c>
      <c r="C162" s="64" t="s">
        <v>73</v>
      </c>
      <c r="D162" s="64" t="s">
        <v>406</v>
      </c>
      <c r="E162" s="64" t="s">
        <v>78</v>
      </c>
      <c r="F162" s="65">
        <v>0</v>
      </c>
      <c r="G162" s="66" t="s">
        <v>15</v>
      </c>
      <c r="H162" s="66" t="s">
        <v>16</v>
      </c>
      <c r="I162" s="65">
        <v>119760000</v>
      </c>
      <c r="J162" s="67" t="s">
        <v>28</v>
      </c>
      <c r="K162" s="67"/>
    </row>
    <row r="163" spans="1:11" s="4" customFormat="1" ht="19.5" thickTop="1">
      <c r="A163" s="58">
        <v>162</v>
      </c>
      <c r="B163" s="19" t="s">
        <v>18</v>
      </c>
      <c r="C163" s="19" t="s">
        <v>409</v>
      </c>
      <c r="D163" s="19" t="s">
        <v>347</v>
      </c>
      <c r="E163" s="19" t="s">
        <v>14</v>
      </c>
      <c r="F163" s="20">
        <v>3</v>
      </c>
      <c r="G163" s="43" t="s">
        <v>15</v>
      </c>
      <c r="H163" s="43" t="s">
        <v>16</v>
      </c>
      <c r="I163" s="20">
        <v>119760000</v>
      </c>
      <c r="J163" s="63" t="s">
        <v>17</v>
      </c>
      <c r="K163" s="63" t="s">
        <v>458</v>
      </c>
    </row>
    <row r="164" spans="1:11" s="4" customFormat="1" ht="18.75">
      <c r="A164" s="58">
        <v>163</v>
      </c>
      <c r="B164" s="9" t="s">
        <v>18</v>
      </c>
      <c r="C164" s="9" t="s">
        <v>61</v>
      </c>
      <c r="D164" s="9" t="s">
        <v>410</v>
      </c>
      <c r="E164" s="9" t="s">
        <v>27</v>
      </c>
      <c r="F164" s="8">
        <v>0</v>
      </c>
      <c r="G164" s="44" t="s">
        <v>15</v>
      </c>
      <c r="H164" s="44" t="s">
        <v>16</v>
      </c>
      <c r="I164" s="8">
        <v>119760000</v>
      </c>
      <c r="J164" s="59" t="s">
        <v>28</v>
      </c>
      <c r="K164" s="59"/>
    </row>
    <row r="165" spans="1:11" s="4" customFormat="1" ht="18.75">
      <c r="A165" s="58">
        <v>164</v>
      </c>
      <c r="B165" s="9" t="s">
        <v>18</v>
      </c>
      <c r="C165" s="9" t="s">
        <v>411</v>
      </c>
      <c r="D165" s="9" t="s">
        <v>347</v>
      </c>
      <c r="E165" s="9" t="s">
        <v>78</v>
      </c>
      <c r="F165" s="8">
        <v>0</v>
      </c>
      <c r="G165" s="44" t="s">
        <v>15</v>
      </c>
      <c r="H165" s="44" t="s">
        <v>16</v>
      </c>
      <c r="I165" s="8">
        <v>119760000</v>
      </c>
      <c r="J165" s="59" t="s">
        <v>28</v>
      </c>
      <c r="K165" s="59"/>
    </row>
    <row r="166" spans="1:11" s="4" customFormat="1" ht="19.5" thickBot="1">
      <c r="A166" s="58">
        <v>165</v>
      </c>
      <c r="B166" s="64" t="s">
        <v>18</v>
      </c>
      <c r="C166" s="64" t="s">
        <v>61</v>
      </c>
      <c r="D166" s="64" t="s">
        <v>347</v>
      </c>
      <c r="E166" s="64" t="s">
        <v>63</v>
      </c>
      <c r="F166" s="65">
        <v>0</v>
      </c>
      <c r="G166" s="66" t="s">
        <v>15</v>
      </c>
      <c r="H166" s="66" t="s">
        <v>16</v>
      </c>
      <c r="I166" s="65">
        <v>119760000</v>
      </c>
      <c r="J166" s="67" t="s">
        <v>28</v>
      </c>
      <c r="K166" s="67"/>
    </row>
    <row r="167" spans="1:11" s="4" customFormat="1" ht="20.25" thickTop="1" thickBot="1">
      <c r="A167" s="58">
        <v>166</v>
      </c>
      <c r="B167" s="23" t="s">
        <v>10</v>
      </c>
      <c r="C167" s="23" t="s">
        <v>383</v>
      </c>
      <c r="D167" s="23" t="s">
        <v>414</v>
      </c>
      <c r="E167" s="23" t="s">
        <v>14</v>
      </c>
      <c r="F167" s="24">
        <v>0</v>
      </c>
      <c r="G167" s="46" t="s">
        <v>15</v>
      </c>
      <c r="H167" s="46" t="s">
        <v>16</v>
      </c>
      <c r="I167" s="24">
        <v>104160000</v>
      </c>
      <c r="J167" s="69" t="s">
        <v>17</v>
      </c>
      <c r="K167" s="69" t="s">
        <v>457</v>
      </c>
    </row>
    <row r="168" spans="1:11" s="4" customFormat="1" ht="19.5" thickTop="1">
      <c r="A168" s="58">
        <v>167</v>
      </c>
      <c r="B168" s="19" t="s">
        <v>18</v>
      </c>
      <c r="C168" s="19" t="s">
        <v>40</v>
      </c>
      <c r="D168" s="19" t="s">
        <v>414</v>
      </c>
      <c r="E168" s="19" t="s">
        <v>14</v>
      </c>
      <c r="F168" s="20">
        <v>2</v>
      </c>
      <c r="G168" s="43" t="s">
        <v>15</v>
      </c>
      <c r="H168" s="43" t="s">
        <v>16</v>
      </c>
      <c r="I168" s="20">
        <v>119760000</v>
      </c>
      <c r="J168" s="63" t="s">
        <v>17</v>
      </c>
      <c r="K168" s="63" t="s">
        <v>457</v>
      </c>
    </row>
    <row r="169" spans="1:11" s="4" customFormat="1" ht="18.75">
      <c r="A169" s="58">
        <v>168</v>
      </c>
      <c r="B169" s="9" t="s">
        <v>18</v>
      </c>
      <c r="C169" s="9" t="s">
        <v>415</v>
      </c>
      <c r="D169" s="9" t="s">
        <v>414</v>
      </c>
      <c r="E169" s="9" t="s">
        <v>33</v>
      </c>
      <c r="F169" s="8">
        <v>0</v>
      </c>
      <c r="G169" s="44" t="s">
        <v>15</v>
      </c>
      <c r="H169" s="44" t="s">
        <v>16</v>
      </c>
      <c r="I169" s="8">
        <v>119760000</v>
      </c>
      <c r="J169" s="59" t="s">
        <v>28</v>
      </c>
      <c r="K169" s="59"/>
    </row>
    <row r="170" spans="1:11" s="4" customFormat="1" ht="19.5" thickBot="1">
      <c r="A170" s="58">
        <v>169</v>
      </c>
      <c r="B170" s="64" t="s">
        <v>18</v>
      </c>
      <c r="C170" s="64" t="s">
        <v>416</v>
      </c>
      <c r="D170" s="64" t="s">
        <v>414</v>
      </c>
      <c r="E170" s="64" t="s">
        <v>27</v>
      </c>
      <c r="F170" s="65">
        <v>0</v>
      </c>
      <c r="G170" s="66" t="s">
        <v>15</v>
      </c>
      <c r="H170" s="66" t="s">
        <v>16</v>
      </c>
      <c r="I170" s="65">
        <v>119760000</v>
      </c>
      <c r="J170" s="67" t="s">
        <v>28</v>
      </c>
      <c r="K170" s="67"/>
    </row>
    <row r="171" spans="1:11" s="4" customFormat="1" ht="19.5" thickTop="1">
      <c r="A171" s="58">
        <v>170</v>
      </c>
      <c r="B171" s="19" t="s">
        <v>18</v>
      </c>
      <c r="C171" s="19" t="s">
        <v>81</v>
      </c>
      <c r="D171" s="19" t="s">
        <v>425</v>
      </c>
      <c r="E171" s="19" t="s">
        <v>14</v>
      </c>
      <c r="F171" s="20">
        <v>2</v>
      </c>
      <c r="G171" s="43" t="s">
        <v>15</v>
      </c>
      <c r="H171" s="43" t="s">
        <v>16</v>
      </c>
      <c r="I171" s="20">
        <v>119760000</v>
      </c>
      <c r="J171" s="63" t="s">
        <v>17</v>
      </c>
      <c r="K171" s="63" t="s">
        <v>458</v>
      </c>
    </row>
    <row r="172" spans="1:11" s="4" customFormat="1" ht="18.75">
      <c r="A172" s="58">
        <v>171</v>
      </c>
      <c r="B172" s="9" t="s">
        <v>18</v>
      </c>
      <c r="C172" s="9" t="s">
        <v>204</v>
      </c>
      <c r="D172" s="9" t="s">
        <v>425</v>
      </c>
      <c r="E172" s="9" t="s">
        <v>27</v>
      </c>
      <c r="F172" s="8">
        <v>0</v>
      </c>
      <c r="G172" s="44" t="s">
        <v>15</v>
      </c>
      <c r="H172" s="44" t="s">
        <v>16</v>
      </c>
      <c r="I172" s="8">
        <v>119760000</v>
      </c>
      <c r="J172" s="59" t="s">
        <v>28</v>
      </c>
      <c r="K172" s="59"/>
    </row>
    <row r="173" spans="1:11" s="4" customFormat="1" ht="19.5" thickBot="1">
      <c r="A173" s="58">
        <v>172</v>
      </c>
      <c r="B173" s="64" t="s">
        <v>18</v>
      </c>
      <c r="C173" s="64" t="s">
        <v>426</v>
      </c>
      <c r="D173" s="64" t="s">
        <v>425</v>
      </c>
      <c r="E173" s="64" t="s">
        <v>42</v>
      </c>
      <c r="F173" s="65">
        <v>0</v>
      </c>
      <c r="G173" s="66" t="s">
        <v>15</v>
      </c>
      <c r="H173" s="66" t="s">
        <v>16</v>
      </c>
      <c r="I173" s="65">
        <v>119760000</v>
      </c>
      <c r="J173" s="67" t="s">
        <v>28</v>
      </c>
      <c r="K173" s="67"/>
    </row>
    <row r="174" spans="1:11" s="4" customFormat="1" ht="19.5" thickTop="1">
      <c r="A174" s="58">
        <v>173</v>
      </c>
      <c r="B174" s="19" t="s">
        <v>18</v>
      </c>
      <c r="C174" s="19" t="s">
        <v>429</v>
      </c>
      <c r="D174" s="19" t="s">
        <v>430</v>
      </c>
      <c r="E174" s="19" t="s">
        <v>14</v>
      </c>
      <c r="F174" s="20">
        <v>2</v>
      </c>
      <c r="G174" s="43" t="s">
        <v>15</v>
      </c>
      <c r="H174" s="43" t="s">
        <v>16</v>
      </c>
      <c r="I174" s="20">
        <v>119760000</v>
      </c>
      <c r="J174" s="63" t="s">
        <v>17</v>
      </c>
      <c r="K174" s="63" t="s">
        <v>458</v>
      </c>
    </row>
    <row r="175" spans="1:11" s="4" customFormat="1" ht="18.75">
      <c r="A175" s="58">
        <v>174</v>
      </c>
      <c r="B175" s="9" t="s">
        <v>18</v>
      </c>
      <c r="C175" s="9" t="s">
        <v>34</v>
      </c>
      <c r="D175" s="9" t="s">
        <v>431</v>
      </c>
      <c r="E175" s="9" t="s">
        <v>63</v>
      </c>
      <c r="F175" s="8">
        <v>0</v>
      </c>
      <c r="G175" s="44" t="s">
        <v>15</v>
      </c>
      <c r="H175" s="44" t="s">
        <v>16</v>
      </c>
      <c r="I175" s="8">
        <v>119760000</v>
      </c>
      <c r="J175" s="59" t="s">
        <v>28</v>
      </c>
      <c r="K175" s="59"/>
    </row>
    <row r="176" spans="1:11" s="4" customFormat="1" ht="19.5" thickBot="1">
      <c r="A176" s="58">
        <v>175</v>
      </c>
      <c r="B176" s="64" t="s">
        <v>18</v>
      </c>
      <c r="C176" s="64" t="s">
        <v>34</v>
      </c>
      <c r="D176" s="64" t="s">
        <v>432</v>
      </c>
      <c r="E176" s="64" t="s">
        <v>27</v>
      </c>
      <c r="F176" s="65">
        <v>0</v>
      </c>
      <c r="G176" s="66" t="s">
        <v>15</v>
      </c>
      <c r="H176" s="66" t="s">
        <v>16</v>
      </c>
      <c r="I176" s="65">
        <v>119760000</v>
      </c>
      <c r="J176" s="67" t="s">
        <v>28</v>
      </c>
      <c r="K176" s="67"/>
    </row>
    <row r="177" spans="1:11" s="4" customFormat="1" ht="19.5" thickTop="1">
      <c r="A177" s="58">
        <v>176</v>
      </c>
      <c r="B177" s="19" t="s">
        <v>18</v>
      </c>
      <c r="C177" s="19" t="s">
        <v>31</v>
      </c>
      <c r="D177" s="19" t="s">
        <v>435</v>
      </c>
      <c r="E177" s="19" t="s">
        <v>14</v>
      </c>
      <c r="F177" s="20">
        <v>1</v>
      </c>
      <c r="G177" s="43" t="s">
        <v>15</v>
      </c>
      <c r="H177" s="43" t="s">
        <v>16</v>
      </c>
      <c r="I177" s="20">
        <v>119760000</v>
      </c>
      <c r="J177" s="63" t="s">
        <v>17</v>
      </c>
      <c r="K177" s="63" t="s">
        <v>458</v>
      </c>
    </row>
    <row r="178" spans="1:11" s="4" customFormat="1" ht="19.5" thickBot="1">
      <c r="A178" s="58">
        <v>177</v>
      </c>
      <c r="B178" s="64" t="s">
        <v>18</v>
      </c>
      <c r="C178" s="64" t="s">
        <v>436</v>
      </c>
      <c r="D178" s="64" t="s">
        <v>437</v>
      </c>
      <c r="E178" s="64" t="s">
        <v>27</v>
      </c>
      <c r="F178" s="65">
        <v>0</v>
      </c>
      <c r="G178" s="66" t="s">
        <v>15</v>
      </c>
      <c r="H178" s="66" t="s">
        <v>16</v>
      </c>
      <c r="I178" s="65">
        <v>119760000</v>
      </c>
      <c r="J178" s="67" t="s">
        <v>28</v>
      </c>
      <c r="K178" s="67"/>
    </row>
    <row r="179" spans="1:11" s="4" customFormat="1" ht="19.5" thickTop="1">
      <c r="A179" s="58">
        <v>178</v>
      </c>
      <c r="B179" s="19" t="s">
        <v>18</v>
      </c>
      <c r="C179" s="19" t="s">
        <v>40</v>
      </c>
      <c r="D179" s="19" t="s">
        <v>438</v>
      </c>
      <c r="E179" s="19" t="s">
        <v>14</v>
      </c>
      <c r="F179" s="20">
        <v>1</v>
      </c>
      <c r="G179" s="43" t="s">
        <v>15</v>
      </c>
      <c r="H179" s="43" t="s">
        <v>16</v>
      </c>
      <c r="I179" s="20">
        <v>119760000</v>
      </c>
      <c r="J179" s="63" t="s">
        <v>17</v>
      </c>
      <c r="K179" s="63" t="s">
        <v>458</v>
      </c>
    </row>
    <row r="180" spans="1:11" s="4" customFormat="1" ht="19.5" thickBot="1">
      <c r="A180" s="58">
        <v>179</v>
      </c>
      <c r="B180" s="64" t="s">
        <v>18</v>
      </c>
      <c r="C180" s="64" t="s">
        <v>439</v>
      </c>
      <c r="D180" s="64" t="s">
        <v>440</v>
      </c>
      <c r="E180" s="64" t="s">
        <v>27</v>
      </c>
      <c r="F180" s="65">
        <v>0</v>
      </c>
      <c r="G180" s="66" t="s">
        <v>15</v>
      </c>
      <c r="H180" s="66" t="s">
        <v>16</v>
      </c>
      <c r="I180" s="65">
        <v>119760000</v>
      </c>
      <c r="J180" s="67" t="s">
        <v>28</v>
      </c>
      <c r="K180" s="67"/>
    </row>
    <row r="181" spans="1:11" s="4" customFormat="1" ht="19.5" thickTop="1">
      <c r="A181" s="58">
        <v>180</v>
      </c>
      <c r="B181" s="19" t="s">
        <v>18</v>
      </c>
      <c r="C181" s="19" t="s">
        <v>89</v>
      </c>
      <c r="D181" s="19" t="s">
        <v>445</v>
      </c>
      <c r="E181" s="19" t="s">
        <v>14</v>
      </c>
      <c r="F181" s="20">
        <v>1</v>
      </c>
      <c r="G181" s="43" t="s">
        <v>15</v>
      </c>
      <c r="H181" s="43" t="s">
        <v>16</v>
      </c>
      <c r="I181" s="20">
        <v>119760000</v>
      </c>
      <c r="J181" s="63" t="s">
        <v>17</v>
      </c>
      <c r="K181" s="63" t="s">
        <v>457</v>
      </c>
    </row>
    <row r="182" spans="1:11" s="4" customFormat="1" ht="19.5" thickBot="1">
      <c r="A182" s="60">
        <v>181</v>
      </c>
      <c r="B182" s="21" t="s">
        <v>18</v>
      </c>
      <c r="C182" s="21" t="s">
        <v>446</v>
      </c>
      <c r="D182" s="21" t="s">
        <v>22</v>
      </c>
      <c r="E182" s="21" t="s">
        <v>27</v>
      </c>
      <c r="F182" s="22">
        <v>0</v>
      </c>
      <c r="G182" s="45" t="s">
        <v>15</v>
      </c>
      <c r="H182" s="45" t="s">
        <v>16</v>
      </c>
      <c r="I182" s="22">
        <v>119760000</v>
      </c>
      <c r="J182" s="61" t="s">
        <v>28</v>
      </c>
      <c r="K182" s="61"/>
    </row>
    <row r="183" spans="1:11" ht="15.75" thickTop="1"/>
  </sheetData>
  <autoFilter ref="A1:Z182" xr:uid="{1DA314EE-D000-48A9-B55E-40164023BED8}"/>
  <printOptions horizontalCentered="1"/>
  <pageMargins left="0" right="0" top="0" bottom="0" header="0" footer="0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36CF-B65E-4B02-8A34-2FF2A774BAB7}">
  <sheetPr>
    <pageSetUpPr fitToPage="1"/>
  </sheetPr>
  <dimension ref="A1:U32"/>
  <sheetViews>
    <sheetView tabSelected="1" topLeftCell="A19" workbookViewId="0">
      <selection activeCell="J33" sqref="J33"/>
    </sheetView>
  </sheetViews>
  <sheetFormatPr defaultRowHeight="18"/>
  <cols>
    <col min="1" max="1" width="8.85546875" style="49" customWidth="1"/>
    <col min="2" max="3" width="9.140625" style="49"/>
    <col min="4" max="4" width="12.7109375" style="49" bestFit="1" customWidth="1"/>
    <col min="5" max="5" width="9.140625" style="49" customWidth="1"/>
    <col min="6" max="6" width="9.140625" style="49"/>
    <col min="7" max="7" width="12" style="49" customWidth="1"/>
    <col min="8" max="8" width="13.5703125" style="52" bestFit="1" customWidth="1"/>
    <col min="9" max="9" width="12.7109375" style="52" bestFit="1" customWidth="1"/>
    <col min="10" max="10" width="17.140625" style="110" customWidth="1"/>
    <col min="11" max="11" width="11.28515625" style="49" bestFit="1" customWidth="1"/>
    <col min="12" max="12" width="12.5703125" style="49" customWidth="1"/>
    <col min="13" max="13" width="13.5703125" style="49" bestFit="1" customWidth="1"/>
    <col min="14" max="14" width="29" style="49" bestFit="1" customWidth="1"/>
    <col min="15" max="16384" width="9.140625" style="49"/>
  </cols>
  <sheetData>
    <row r="1" spans="1:21" s="50" customFormat="1" ht="48" customHeight="1" thickBot="1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447</v>
      </c>
      <c r="G1" s="55" t="s">
        <v>5</v>
      </c>
      <c r="H1" s="56" t="s">
        <v>6</v>
      </c>
      <c r="I1" s="56" t="s">
        <v>7</v>
      </c>
      <c r="J1" s="103" t="s">
        <v>448</v>
      </c>
      <c r="K1" s="54" t="s">
        <v>9</v>
      </c>
      <c r="L1" s="54" t="s">
        <v>450</v>
      </c>
    </row>
    <row r="2" spans="1:21" s="5" customFormat="1" ht="25.5" customHeight="1">
      <c r="A2" s="57">
        <v>1</v>
      </c>
      <c r="B2" s="17" t="s">
        <v>10</v>
      </c>
      <c r="C2" s="17" t="s">
        <v>151</v>
      </c>
      <c r="D2" s="17" t="s">
        <v>152</v>
      </c>
      <c r="E2" s="17" t="s">
        <v>31</v>
      </c>
      <c r="F2" s="17" t="s">
        <v>14</v>
      </c>
      <c r="G2" s="16">
        <v>1</v>
      </c>
      <c r="H2" s="51" t="s">
        <v>15</v>
      </c>
      <c r="I2" s="51" t="s">
        <v>16</v>
      </c>
      <c r="J2" s="104">
        <v>104160000</v>
      </c>
      <c r="K2" s="17" t="s">
        <v>17</v>
      </c>
      <c r="L2" s="111" t="s">
        <v>463</v>
      </c>
      <c r="M2" s="121">
        <f>J2*50%</f>
        <v>52080000</v>
      </c>
      <c r="N2" s="122" t="s">
        <v>467</v>
      </c>
      <c r="O2" s="4"/>
      <c r="P2" s="4"/>
      <c r="Q2" s="4"/>
      <c r="R2" s="4"/>
      <c r="S2" s="4"/>
      <c r="T2" s="4"/>
      <c r="U2" s="4"/>
    </row>
    <row r="3" spans="1:21" s="4" customFormat="1" ht="25.5" customHeight="1" thickBot="1">
      <c r="A3" s="8">
        <v>2</v>
      </c>
      <c r="B3" s="21" t="s">
        <v>10</v>
      </c>
      <c r="C3" s="21" t="s">
        <v>92</v>
      </c>
      <c r="D3" s="21" t="s">
        <v>153</v>
      </c>
      <c r="E3" s="21" t="s">
        <v>117</v>
      </c>
      <c r="F3" s="21" t="s">
        <v>27</v>
      </c>
      <c r="G3" s="22">
        <v>0</v>
      </c>
      <c r="H3" s="45" t="s">
        <v>15</v>
      </c>
      <c r="I3" s="45" t="s">
        <v>16</v>
      </c>
      <c r="J3" s="105">
        <v>104160000</v>
      </c>
      <c r="K3" s="21" t="s">
        <v>28</v>
      </c>
      <c r="L3" s="78"/>
      <c r="M3" s="116">
        <f>J3+M2</f>
        <v>156240000</v>
      </c>
      <c r="N3" s="117" t="s">
        <v>468</v>
      </c>
    </row>
    <row r="4" spans="1:21" s="5" customFormat="1" ht="25.5" customHeight="1" thickTop="1">
      <c r="A4" s="8">
        <v>3</v>
      </c>
      <c r="B4" s="19" t="s">
        <v>10</v>
      </c>
      <c r="C4" s="19" t="s">
        <v>303</v>
      </c>
      <c r="D4" s="19" t="s">
        <v>304</v>
      </c>
      <c r="E4" s="19" t="s">
        <v>54</v>
      </c>
      <c r="F4" s="19" t="s">
        <v>14</v>
      </c>
      <c r="G4" s="20">
        <v>1</v>
      </c>
      <c r="H4" s="43" t="s">
        <v>15</v>
      </c>
      <c r="I4" s="43" t="s">
        <v>16</v>
      </c>
      <c r="J4" s="106">
        <v>104160000</v>
      </c>
      <c r="K4" s="19" t="s">
        <v>17</v>
      </c>
      <c r="L4" s="112" t="s">
        <v>464</v>
      </c>
      <c r="M4" s="121">
        <f>J4/2</f>
        <v>52080000</v>
      </c>
      <c r="N4" s="122" t="s">
        <v>467</v>
      </c>
      <c r="O4" s="4"/>
      <c r="P4" s="4"/>
      <c r="Q4" s="4"/>
      <c r="R4" s="4"/>
      <c r="S4" s="4"/>
      <c r="T4" s="4"/>
      <c r="U4" s="4"/>
    </row>
    <row r="5" spans="1:21" s="4" customFormat="1" ht="25.5" customHeight="1" thickBot="1">
      <c r="A5" s="8">
        <v>4</v>
      </c>
      <c r="B5" s="21" t="s">
        <v>10</v>
      </c>
      <c r="C5" s="21" t="s">
        <v>305</v>
      </c>
      <c r="D5" s="21" t="s">
        <v>306</v>
      </c>
      <c r="E5" s="21" t="s">
        <v>77</v>
      </c>
      <c r="F5" s="21" t="s">
        <v>27</v>
      </c>
      <c r="G5" s="22">
        <v>0</v>
      </c>
      <c r="H5" s="45" t="s">
        <v>15</v>
      </c>
      <c r="I5" s="45" t="s">
        <v>16</v>
      </c>
      <c r="J5" s="105">
        <v>104160000</v>
      </c>
      <c r="K5" s="21" t="s">
        <v>28</v>
      </c>
      <c r="L5" s="78"/>
      <c r="M5" s="116">
        <f>J5+M4</f>
        <v>156240000</v>
      </c>
      <c r="N5" s="117" t="s">
        <v>468</v>
      </c>
    </row>
    <row r="6" spans="1:21" s="5" customFormat="1" ht="25.5" customHeight="1" thickTop="1" thickBot="1">
      <c r="A6" s="8">
        <v>5</v>
      </c>
      <c r="B6" s="23" t="s">
        <v>18</v>
      </c>
      <c r="C6" s="23" t="s">
        <v>56</v>
      </c>
      <c r="D6" s="23" t="s">
        <v>57</v>
      </c>
      <c r="E6" s="23" t="s">
        <v>58</v>
      </c>
      <c r="F6" s="23" t="s">
        <v>14</v>
      </c>
      <c r="G6" s="24">
        <v>0</v>
      </c>
      <c r="H6" s="46" t="s">
        <v>15</v>
      </c>
      <c r="I6" s="46" t="s">
        <v>16</v>
      </c>
      <c r="J6" s="107">
        <v>119760000</v>
      </c>
      <c r="K6" s="23" t="s">
        <v>17</v>
      </c>
      <c r="L6" s="112" t="s">
        <v>456</v>
      </c>
      <c r="M6" s="121">
        <f>J6/2</f>
        <v>59880000</v>
      </c>
      <c r="N6" s="122" t="s">
        <v>469</v>
      </c>
      <c r="O6" s="4"/>
      <c r="P6" s="4"/>
      <c r="Q6" s="4"/>
      <c r="R6" s="4"/>
      <c r="S6" s="4"/>
      <c r="T6" s="4"/>
      <c r="U6" s="4"/>
    </row>
    <row r="7" spans="1:21" s="5" customFormat="1" ht="25.5" customHeight="1" thickTop="1">
      <c r="A7" s="8">
        <v>6</v>
      </c>
      <c r="B7" s="17" t="s">
        <v>18</v>
      </c>
      <c r="C7" s="17" t="s">
        <v>68</v>
      </c>
      <c r="D7" s="17" t="s">
        <v>69</v>
      </c>
      <c r="E7" s="17" t="s">
        <v>70</v>
      </c>
      <c r="F7" s="17" t="s">
        <v>14</v>
      </c>
      <c r="G7" s="16">
        <v>3</v>
      </c>
      <c r="H7" s="51" t="s">
        <v>15</v>
      </c>
      <c r="I7" s="51" t="s">
        <v>16</v>
      </c>
      <c r="J7" s="104">
        <v>119760000</v>
      </c>
      <c r="K7" s="17" t="s">
        <v>17</v>
      </c>
      <c r="L7" s="112" t="s">
        <v>456</v>
      </c>
      <c r="M7" s="121">
        <f>J7/2</f>
        <v>59880000</v>
      </c>
      <c r="N7" s="122" t="s">
        <v>467</v>
      </c>
      <c r="O7" s="4"/>
      <c r="P7" s="4"/>
      <c r="Q7" s="4"/>
      <c r="R7" s="4"/>
      <c r="S7" s="4"/>
      <c r="T7" s="4"/>
      <c r="U7" s="4"/>
    </row>
    <row r="8" spans="1:21" s="4" customFormat="1" ht="25.5" customHeight="1">
      <c r="A8" s="8">
        <v>7</v>
      </c>
      <c r="B8" s="9" t="s">
        <v>18</v>
      </c>
      <c r="C8" s="9" t="s">
        <v>71</v>
      </c>
      <c r="D8" s="9" t="s">
        <v>69</v>
      </c>
      <c r="E8" s="9" t="s">
        <v>68</v>
      </c>
      <c r="F8" s="9" t="s">
        <v>42</v>
      </c>
      <c r="G8" s="8">
        <v>0</v>
      </c>
      <c r="H8" s="44" t="s">
        <v>15</v>
      </c>
      <c r="I8" s="44" t="s">
        <v>16</v>
      </c>
      <c r="J8" s="108">
        <v>119760000</v>
      </c>
      <c r="K8" s="9" t="s">
        <v>28</v>
      </c>
      <c r="L8" s="78"/>
      <c r="M8" s="118">
        <f>J10+J9+J8+M7</f>
        <v>419160000</v>
      </c>
      <c r="N8" s="119" t="s">
        <v>468</v>
      </c>
    </row>
    <row r="9" spans="1:21" s="4" customFormat="1" ht="25.5" customHeight="1">
      <c r="A9" s="8">
        <v>8</v>
      </c>
      <c r="B9" s="9" t="s">
        <v>18</v>
      </c>
      <c r="C9" s="9" t="s">
        <v>72</v>
      </c>
      <c r="D9" s="9" t="s">
        <v>30</v>
      </c>
      <c r="E9" s="9" t="s">
        <v>73</v>
      </c>
      <c r="F9" s="9" t="s">
        <v>27</v>
      </c>
      <c r="G9" s="8">
        <v>0</v>
      </c>
      <c r="H9" s="44" t="s">
        <v>15</v>
      </c>
      <c r="I9" s="44" t="s">
        <v>16</v>
      </c>
      <c r="J9" s="108">
        <v>119760000</v>
      </c>
      <c r="K9" s="9" t="s">
        <v>28</v>
      </c>
      <c r="L9" s="78"/>
      <c r="M9" s="119"/>
      <c r="N9" s="119"/>
    </row>
    <row r="10" spans="1:21" s="4" customFormat="1" ht="25.5" customHeight="1" thickBot="1">
      <c r="A10" s="8">
        <v>9</v>
      </c>
      <c r="B10" s="21" t="s">
        <v>18</v>
      </c>
      <c r="C10" s="21" t="s">
        <v>74</v>
      </c>
      <c r="D10" s="21" t="s">
        <v>69</v>
      </c>
      <c r="E10" s="21" t="s">
        <v>68</v>
      </c>
      <c r="F10" s="21" t="s">
        <v>42</v>
      </c>
      <c r="G10" s="22">
        <v>0</v>
      </c>
      <c r="H10" s="45" t="s">
        <v>15</v>
      </c>
      <c r="I10" s="45" t="s">
        <v>16</v>
      </c>
      <c r="J10" s="105">
        <v>119760000</v>
      </c>
      <c r="K10" s="21" t="s">
        <v>28</v>
      </c>
      <c r="L10" s="78"/>
      <c r="M10" s="119"/>
      <c r="N10" s="119"/>
    </row>
    <row r="11" spans="1:21" s="5" customFormat="1" ht="25.5" customHeight="1" thickTop="1">
      <c r="A11" s="8">
        <v>10</v>
      </c>
      <c r="B11" s="17" t="s">
        <v>18</v>
      </c>
      <c r="C11" s="17" t="s">
        <v>97</v>
      </c>
      <c r="D11" s="17" t="s">
        <v>98</v>
      </c>
      <c r="E11" s="17" t="s">
        <v>99</v>
      </c>
      <c r="F11" s="17" t="s">
        <v>14</v>
      </c>
      <c r="G11" s="16">
        <v>2</v>
      </c>
      <c r="H11" s="51" t="s">
        <v>15</v>
      </c>
      <c r="I11" s="51" t="s">
        <v>16</v>
      </c>
      <c r="J11" s="104">
        <v>119760000</v>
      </c>
      <c r="K11" s="17" t="s">
        <v>17</v>
      </c>
      <c r="L11" s="112" t="s">
        <v>454</v>
      </c>
      <c r="M11" s="121">
        <f>J11/2</f>
        <v>59880000</v>
      </c>
      <c r="N11" s="122" t="s">
        <v>467</v>
      </c>
      <c r="O11" s="4"/>
      <c r="P11" s="4"/>
      <c r="Q11" s="4"/>
      <c r="R11" s="4"/>
      <c r="S11" s="4"/>
      <c r="T11" s="4"/>
      <c r="U11" s="4"/>
    </row>
    <row r="12" spans="1:21" s="4" customFormat="1" ht="25.5" customHeight="1">
      <c r="A12" s="8">
        <v>11</v>
      </c>
      <c r="B12" s="9" t="s">
        <v>18</v>
      </c>
      <c r="C12" s="9" t="s">
        <v>100</v>
      </c>
      <c r="D12" s="9" t="s">
        <v>101</v>
      </c>
      <c r="E12" s="9" t="s">
        <v>102</v>
      </c>
      <c r="F12" s="9" t="s">
        <v>33</v>
      </c>
      <c r="G12" s="8">
        <v>0</v>
      </c>
      <c r="H12" s="44" t="s">
        <v>103</v>
      </c>
      <c r="I12" s="44" t="s">
        <v>16</v>
      </c>
      <c r="J12" s="108">
        <v>119760000</v>
      </c>
      <c r="K12" s="9" t="s">
        <v>28</v>
      </c>
      <c r="L12" s="78"/>
      <c r="M12" s="118">
        <f>J13+J12+M11</f>
        <v>299400000</v>
      </c>
      <c r="N12" s="119" t="s">
        <v>468</v>
      </c>
    </row>
    <row r="13" spans="1:21" s="4" customFormat="1" ht="25.5" customHeight="1" thickBot="1">
      <c r="A13" s="8">
        <v>12</v>
      </c>
      <c r="B13" s="21" t="s">
        <v>18</v>
      </c>
      <c r="C13" s="21" t="s">
        <v>61</v>
      </c>
      <c r="D13" s="21" t="s">
        <v>104</v>
      </c>
      <c r="E13" s="21" t="s">
        <v>105</v>
      </c>
      <c r="F13" s="21" t="s">
        <v>63</v>
      </c>
      <c r="G13" s="22">
        <v>0</v>
      </c>
      <c r="H13" s="45" t="s">
        <v>15</v>
      </c>
      <c r="I13" s="45" t="s">
        <v>16</v>
      </c>
      <c r="J13" s="105">
        <v>119760000</v>
      </c>
      <c r="K13" s="21" t="s">
        <v>28</v>
      </c>
      <c r="L13" s="78"/>
      <c r="M13" s="119"/>
      <c r="N13" s="119"/>
    </row>
    <row r="14" spans="1:21" s="5" customFormat="1" ht="25.5" customHeight="1" thickTop="1" thickBot="1">
      <c r="A14" s="8">
        <v>13</v>
      </c>
      <c r="B14" s="23" t="s">
        <v>18</v>
      </c>
      <c r="C14" s="23" t="s">
        <v>198</v>
      </c>
      <c r="D14" s="23" t="s">
        <v>199</v>
      </c>
      <c r="E14" s="23" t="s">
        <v>200</v>
      </c>
      <c r="F14" s="23" t="s">
        <v>14</v>
      </c>
      <c r="G14" s="24">
        <v>0</v>
      </c>
      <c r="H14" s="46" t="s">
        <v>15</v>
      </c>
      <c r="I14" s="46" t="s">
        <v>16</v>
      </c>
      <c r="J14" s="107">
        <v>119760000</v>
      </c>
      <c r="K14" s="23" t="s">
        <v>17</v>
      </c>
      <c r="L14" s="112" t="s">
        <v>456</v>
      </c>
      <c r="M14" s="121">
        <f>J14/2</f>
        <v>59880000</v>
      </c>
      <c r="N14" s="122" t="s">
        <v>469</v>
      </c>
      <c r="O14" s="4"/>
      <c r="P14" s="4"/>
      <c r="Q14" s="4"/>
      <c r="R14" s="4"/>
      <c r="S14" s="4"/>
      <c r="T14" s="4"/>
      <c r="U14" s="4"/>
    </row>
    <row r="15" spans="1:21" s="5" customFormat="1" ht="25.5" customHeight="1" thickTop="1">
      <c r="A15" s="8">
        <v>14</v>
      </c>
      <c r="B15" s="19" t="s">
        <v>18</v>
      </c>
      <c r="C15" s="19" t="s">
        <v>215</v>
      </c>
      <c r="D15" s="19" t="s">
        <v>216</v>
      </c>
      <c r="E15" s="19" t="s">
        <v>73</v>
      </c>
      <c r="F15" s="19" t="s">
        <v>14</v>
      </c>
      <c r="G15" s="20">
        <v>2</v>
      </c>
      <c r="H15" s="43" t="s">
        <v>15</v>
      </c>
      <c r="I15" s="43" t="s">
        <v>16</v>
      </c>
      <c r="J15" s="106">
        <v>119760000</v>
      </c>
      <c r="K15" s="19" t="s">
        <v>17</v>
      </c>
      <c r="L15" s="112" t="s">
        <v>454</v>
      </c>
      <c r="M15" s="121">
        <f>J15/2</f>
        <v>59880000</v>
      </c>
      <c r="N15" s="122" t="s">
        <v>467</v>
      </c>
      <c r="O15" s="4"/>
      <c r="P15" s="4"/>
      <c r="Q15" s="4"/>
      <c r="R15" s="4"/>
      <c r="S15" s="4"/>
      <c r="T15" s="4"/>
      <c r="U15" s="4"/>
    </row>
    <row r="16" spans="1:21" s="4" customFormat="1" ht="25.5" customHeight="1">
      <c r="A16" s="8">
        <v>15</v>
      </c>
      <c r="B16" s="9" t="s">
        <v>18</v>
      </c>
      <c r="C16" s="9" t="s">
        <v>61</v>
      </c>
      <c r="D16" s="9" t="s">
        <v>217</v>
      </c>
      <c r="E16" s="9" t="s">
        <v>218</v>
      </c>
      <c r="F16" s="9" t="s">
        <v>27</v>
      </c>
      <c r="G16" s="8">
        <v>0</v>
      </c>
      <c r="H16" s="44" t="s">
        <v>15</v>
      </c>
      <c r="I16" s="44" t="s">
        <v>16</v>
      </c>
      <c r="J16" s="108">
        <v>119760000</v>
      </c>
      <c r="K16" s="9" t="s">
        <v>28</v>
      </c>
      <c r="L16" s="78"/>
      <c r="M16" s="118">
        <f>J17+J16+M15</f>
        <v>299400000</v>
      </c>
      <c r="N16" s="119" t="s">
        <v>468</v>
      </c>
    </row>
    <row r="17" spans="1:21" s="4" customFormat="1" ht="25.5" customHeight="1" thickBot="1">
      <c r="A17" s="8">
        <v>16</v>
      </c>
      <c r="B17" s="21" t="s">
        <v>18</v>
      </c>
      <c r="C17" s="21" t="s">
        <v>219</v>
      </c>
      <c r="D17" s="21" t="s">
        <v>216</v>
      </c>
      <c r="E17" s="21" t="s">
        <v>215</v>
      </c>
      <c r="F17" s="21" t="s">
        <v>33</v>
      </c>
      <c r="G17" s="22">
        <v>0</v>
      </c>
      <c r="H17" s="45" t="s">
        <v>15</v>
      </c>
      <c r="I17" s="45" t="s">
        <v>16</v>
      </c>
      <c r="J17" s="105">
        <v>119760000</v>
      </c>
      <c r="K17" s="21" t="s">
        <v>28</v>
      </c>
      <c r="L17" s="78"/>
      <c r="M17" s="119"/>
      <c r="N17" s="119"/>
    </row>
    <row r="18" spans="1:21" s="5" customFormat="1" ht="25.5" customHeight="1" thickTop="1">
      <c r="A18" s="8">
        <v>17</v>
      </c>
      <c r="B18" s="17" t="s">
        <v>18</v>
      </c>
      <c r="C18" s="17" t="s">
        <v>73</v>
      </c>
      <c r="D18" s="17" t="s">
        <v>241</v>
      </c>
      <c r="E18" s="17" t="s">
        <v>242</v>
      </c>
      <c r="F18" s="17" t="s">
        <v>14</v>
      </c>
      <c r="G18" s="16">
        <v>3</v>
      </c>
      <c r="H18" s="51" t="s">
        <v>15</v>
      </c>
      <c r="I18" s="51" t="s">
        <v>16</v>
      </c>
      <c r="J18" s="104">
        <v>119760000</v>
      </c>
      <c r="K18" s="17" t="s">
        <v>17</v>
      </c>
      <c r="L18" s="112" t="s">
        <v>454</v>
      </c>
      <c r="M18" s="121">
        <f>J18/2</f>
        <v>59880000</v>
      </c>
      <c r="N18" s="122" t="s">
        <v>467</v>
      </c>
      <c r="O18" s="4"/>
      <c r="P18" s="4"/>
      <c r="Q18" s="4"/>
      <c r="R18" s="4"/>
      <c r="S18" s="4"/>
      <c r="T18" s="4"/>
      <c r="U18" s="4"/>
    </row>
    <row r="19" spans="1:21" s="4" customFormat="1" ht="25.5" customHeight="1">
      <c r="A19" s="8">
        <v>18</v>
      </c>
      <c r="B19" s="9" t="s">
        <v>18</v>
      </c>
      <c r="C19" s="9" t="s">
        <v>34</v>
      </c>
      <c r="D19" s="9" t="s">
        <v>241</v>
      </c>
      <c r="E19" s="9" t="s">
        <v>73</v>
      </c>
      <c r="F19" s="9" t="s">
        <v>42</v>
      </c>
      <c r="G19" s="8">
        <v>0</v>
      </c>
      <c r="H19" s="44" t="s">
        <v>15</v>
      </c>
      <c r="I19" s="44" t="s">
        <v>16</v>
      </c>
      <c r="J19" s="108">
        <v>119760000</v>
      </c>
      <c r="K19" s="9" t="s">
        <v>28</v>
      </c>
      <c r="L19" s="78"/>
      <c r="M19" s="118">
        <f>J21+J20+J19+M18</f>
        <v>419160000</v>
      </c>
      <c r="N19" s="119" t="s">
        <v>468</v>
      </c>
    </row>
    <row r="20" spans="1:21" s="4" customFormat="1" ht="25.5" customHeight="1">
      <c r="A20" s="8">
        <v>19</v>
      </c>
      <c r="B20" s="9" t="s">
        <v>18</v>
      </c>
      <c r="C20" s="9" t="s">
        <v>243</v>
      </c>
      <c r="D20" s="9" t="s">
        <v>241</v>
      </c>
      <c r="E20" s="9" t="s">
        <v>73</v>
      </c>
      <c r="F20" s="9" t="s">
        <v>33</v>
      </c>
      <c r="G20" s="8">
        <v>0</v>
      </c>
      <c r="H20" s="44" t="s">
        <v>15</v>
      </c>
      <c r="I20" s="44" t="s">
        <v>16</v>
      </c>
      <c r="J20" s="108">
        <v>119760000</v>
      </c>
      <c r="K20" s="9" t="s">
        <v>28</v>
      </c>
      <c r="L20" s="78"/>
      <c r="M20" s="119"/>
      <c r="N20" s="119"/>
    </row>
    <row r="21" spans="1:21" s="4" customFormat="1" ht="25.5" customHeight="1" thickBot="1">
      <c r="A21" s="8">
        <v>20</v>
      </c>
      <c r="B21" s="21" t="s">
        <v>18</v>
      </c>
      <c r="C21" s="21" t="s">
        <v>244</v>
      </c>
      <c r="D21" s="21" t="s">
        <v>245</v>
      </c>
      <c r="E21" s="21" t="s">
        <v>246</v>
      </c>
      <c r="F21" s="21" t="s">
        <v>27</v>
      </c>
      <c r="G21" s="22">
        <v>0</v>
      </c>
      <c r="H21" s="45" t="s">
        <v>15</v>
      </c>
      <c r="I21" s="45" t="s">
        <v>16</v>
      </c>
      <c r="J21" s="105">
        <v>119760000</v>
      </c>
      <c r="K21" s="21" t="s">
        <v>28</v>
      </c>
      <c r="L21" s="78"/>
      <c r="M21" s="119"/>
      <c r="N21" s="119"/>
    </row>
    <row r="22" spans="1:21" s="5" customFormat="1" ht="25.5" customHeight="1" thickTop="1" thickBot="1">
      <c r="A22" s="8">
        <v>21</v>
      </c>
      <c r="B22" s="23" t="s">
        <v>18</v>
      </c>
      <c r="C22" s="23" t="s">
        <v>263</v>
      </c>
      <c r="D22" s="23" t="s">
        <v>264</v>
      </c>
      <c r="E22" s="23" t="s">
        <v>13</v>
      </c>
      <c r="F22" s="23" t="s">
        <v>14</v>
      </c>
      <c r="G22" s="24">
        <v>0</v>
      </c>
      <c r="H22" s="46" t="s">
        <v>15</v>
      </c>
      <c r="I22" s="46" t="s">
        <v>16</v>
      </c>
      <c r="J22" s="107">
        <v>119760000</v>
      </c>
      <c r="K22" s="23" t="s">
        <v>17</v>
      </c>
      <c r="L22" s="112" t="s">
        <v>455</v>
      </c>
      <c r="M22" s="121">
        <f>J22/2</f>
        <v>59880000</v>
      </c>
      <c r="N22" s="122" t="s">
        <v>469</v>
      </c>
      <c r="O22" s="4"/>
      <c r="P22" s="4"/>
      <c r="Q22" s="4"/>
      <c r="R22" s="4"/>
      <c r="S22" s="4"/>
      <c r="T22" s="4"/>
      <c r="U22" s="4"/>
    </row>
    <row r="23" spans="1:21" s="5" customFormat="1" ht="25.5" customHeight="1" thickTop="1">
      <c r="A23" s="8">
        <v>22</v>
      </c>
      <c r="B23" s="17" t="s">
        <v>18</v>
      </c>
      <c r="C23" s="17" t="s">
        <v>40</v>
      </c>
      <c r="D23" s="17" t="s">
        <v>331</v>
      </c>
      <c r="E23" s="17" t="s">
        <v>332</v>
      </c>
      <c r="F23" s="17" t="s">
        <v>14</v>
      </c>
      <c r="G23" s="16">
        <v>4</v>
      </c>
      <c r="H23" s="51" t="s">
        <v>15</v>
      </c>
      <c r="I23" s="51" t="s">
        <v>16</v>
      </c>
      <c r="J23" s="104">
        <v>119760000</v>
      </c>
      <c r="K23" s="17" t="s">
        <v>17</v>
      </c>
      <c r="L23" s="112" t="s">
        <v>456</v>
      </c>
      <c r="M23" s="121">
        <f>J23/2</f>
        <v>59880000</v>
      </c>
      <c r="N23" s="122" t="s">
        <v>467</v>
      </c>
      <c r="O23" s="4"/>
      <c r="P23" s="4"/>
      <c r="Q23" s="4"/>
      <c r="R23" s="4"/>
      <c r="S23" s="4"/>
      <c r="T23" s="4"/>
      <c r="U23" s="4"/>
    </row>
    <row r="24" spans="1:21" s="4" customFormat="1" ht="25.5" customHeight="1">
      <c r="A24" s="8">
        <v>23</v>
      </c>
      <c r="B24" s="9" t="s">
        <v>18</v>
      </c>
      <c r="C24" s="9" t="s">
        <v>333</v>
      </c>
      <c r="D24" s="9" t="s">
        <v>331</v>
      </c>
      <c r="E24" s="9" t="s">
        <v>334</v>
      </c>
      <c r="F24" s="9" t="s">
        <v>78</v>
      </c>
      <c r="G24" s="8">
        <v>0</v>
      </c>
      <c r="H24" s="44" t="s">
        <v>15</v>
      </c>
      <c r="I24" s="44" t="s">
        <v>16</v>
      </c>
      <c r="J24" s="108">
        <v>119760000</v>
      </c>
      <c r="K24" s="9" t="s">
        <v>28</v>
      </c>
      <c r="L24" s="78"/>
      <c r="M24" s="118">
        <f>J27+J26+J25+J24+M23</f>
        <v>538920000</v>
      </c>
      <c r="N24" s="119" t="s">
        <v>468</v>
      </c>
    </row>
    <row r="25" spans="1:21" s="4" customFormat="1" ht="25.5" customHeight="1">
      <c r="A25" s="8">
        <v>24</v>
      </c>
      <c r="B25" s="9" t="s">
        <v>18</v>
      </c>
      <c r="C25" s="9" t="s">
        <v>61</v>
      </c>
      <c r="D25" s="9" t="s">
        <v>335</v>
      </c>
      <c r="E25" s="9" t="s">
        <v>336</v>
      </c>
      <c r="F25" s="9" t="s">
        <v>63</v>
      </c>
      <c r="G25" s="8">
        <v>0</v>
      </c>
      <c r="H25" s="44" t="s">
        <v>15</v>
      </c>
      <c r="I25" s="44" t="s">
        <v>16</v>
      </c>
      <c r="J25" s="108">
        <v>119760000</v>
      </c>
      <c r="K25" s="9" t="s">
        <v>28</v>
      </c>
      <c r="L25" s="78"/>
      <c r="M25" s="119"/>
      <c r="N25" s="119"/>
    </row>
    <row r="26" spans="1:21" s="4" customFormat="1" ht="25.5" customHeight="1">
      <c r="A26" s="8">
        <v>25</v>
      </c>
      <c r="B26" s="9" t="s">
        <v>18</v>
      </c>
      <c r="C26" s="9" t="s">
        <v>337</v>
      </c>
      <c r="D26" s="9" t="s">
        <v>331</v>
      </c>
      <c r="E26" s="9" t="s">
        <v>40</v>
      </c>
      <c r="F26" s="9" t="s">
        <v>42</v>
      </c>
      <c r="G26" s="8">
        <v>0</v>
      </c>
      <c r="H26" s="44" t="s">
        <v>15</v>
      </c>
      <c r="I26" s="44" t="s">
        <v>16</v>
      </c>
      <c r="J26" s="108">
        <v>119760000</v>
      </c>
      <c r="K26" s="9" t="s">
        <v>28</v>
      </c>
      <c r="L26" s="78"/>
      <c r="M26" s="119"/>
      <c r="N26" s="119"/>
    </row>
    <row r="27" spans="1:21" s="4" customFormat="1" ht="25.5" customHeight="1" thickBot="1">
      <c r="A27" s="8">
        <v>26</v>
      </c>
      <c r="B27" s="21" t="s">
        <v>18</v>
      </c>
      <c r="C27" s="21" t="s">
        <v>338</v>
      </c>
      <c r="D27" s="21" t="s">
        <v>339</v>
      </c>
      <c r="E27" s="21" t="s">
        <v>243</v>
      </c>
      <c r="F27" s="21" t="s">
        <v>27</v>
      </c>
      <c r="G27" s="22">
        <v>0</v>
      </c>
      <c r="H27" s="45" t="s">
        <v>15</v>
      </c>
      <c r="I27" s="45" t="s">
        <v>16</v>
      </c>
      <c r="J27" s="105">
        <v>119760000</v>
      </c>
      <c r="K27" s="21" t="s">
        <v>28</v>
      </c>
      <c r="L27" s="78"/>
      <c r="M27" s="119"/>
      <c r="N27" s="119"/>
    </row>
    <row r="28" spans="1:21" s="5" customFormat="1" ht="25.5" customHeight="1" thickTop="1" thickBot="1">
      <c r="A28" s="8">
        <v>27</v>
      </c>
      <c r="B28" s="23" t="s">
        <v>10</v>
      </c>
      <c r="C28" s="23" t="s">
        <v>99</v>
      </c>
      <c r="D28" s="23" t="s">
        <v>113</v>
      </c>
      <c r="E28" s="23" t="s">
        <v>114</v>
      </c>
      <c r="F28" s="23" t="s">
        <v>14</v>
      </c>
      <c r="G28" s="24">
        <v>0</v>
      </c>
      <c r="H28" s="46" t="s">
        <v>15</v>
      </c>
      <c r="I28" s="46" t="s">
        <v>16</v>
      </c>
      <c r="J28" s="107">
        <v>104160000</v>
      </c>
      <c r="K28" s="23" t="s">
        <v>17</v>
      </c>
      <c r="L28" s="112" t="s">
        <v>456</v>
      </c>
      <c r="M28" s="121">
        <f>J28/2</f>
        <v>52080000</v>
      </c>
      <c r="N28" s="122" t="s">
        <v>469</v>
      </c>
      <c r="O28" s="4"/>
      <c r="P28" s="4"/>
      <c r="Q28" s="4"/>
      <c r="R28" s="4"/>
      <c r="S28" s="4"/>
      <c r="T28" s="4"/>
      <c r="U28" s="4"/>
    </row>
    <row r="29" spans="1:21" s="5" customFormat="1" ht="25.5" customHeight="1" thickTop="1">
      <c r="A29" s="8">
        <v>28</v>
      </c>
      <c r="B29" s="17" t="s">
        <v>18</v>
      </c>
      <c r="C29" s="17" t="s">
        <v>106</v>
      </c>
      <c r="D29" s="17" t="s">
        <v>107</v>
      </c>
      <c r="E29" s="17" t="s">
        <v>108</v>
      </c>
      <c r="F29" s="17" t="s">
        <v>14</v>
      </c>
      <c r="G29" s="17">
        <v>2</v>
      </c>
      <c r="H29" s="51" t="s">
        <v>15</v>
      </c>
      <c r="I29" s="51" t="s">
        <v>16</v>
      </c>
      <c r="J29" s="104">
        <v>119760000</v>
      </c>
      <c r="K29" s="18" t="s">
        <v>17</v>
      </c>
      <c r="L29" s="113" t="s">
        <v>455</v>
      </c>
      <c r="M29" s="121">
        <f>J29/2</f>
        <v>59880000</v>
      </c>
      <c r="N29" s="122" t="s">
        <v>467</v>
      </c>
      <c r="O29" s="4"/>
      <c r="P29" s="4"/>
      <c r="Q29" s="4"/>
      <c r="R29" s="4"/>
      <c r="S29" s="4"/>
      <c r="T29" s="4"/>
      <c r="U29" s="4"/>
    </row>
    <row r="30" spans="1:21" s="4" customFormat="1" ht="25.5" customHeight="1">
      <c r="A30" s="8">
        <v>29</v>
      </c>
      <c r="B30" s="9" t="s">
        <v>18</v>
      </c>
      <c r="C30" s="9" t="s">
        <v>109</v>
      </c>
      <c r="D30" s="9" t="s">
        <v>107</v>
      </c>
      <c r="E30" s="9" t="s">
        <v>106</v>
      </c>
      <c r="F30" s="9" t="s">
        <v>33</v>
      </c>
      <c r="G30" s="9">
        <v>0</v>
      </c>
      <c r="H30" s="44" t="s">
        <v>15</v>
      </c>
      <c r="I30" s="44" t="s">
        <v>16</v>
      </c>
      <c r="J30" s="108">
        <v>119760000</v>
      </c>
      <c r="K30" s="13" t="s">
        <v>28</v>
      </c>
      <c r="L30" s="114"/>
      <c r="M30" s="118">
        <f>J31+J30+M29</f>
        <v>299400000</v>
      </c>
      <c r="N30" s="119" t="s">
        <v>468</v>
      </c>
    </row>
    <row r="31" spans="1:21" s="4" customFormat="1" ht="25.5" customHeight="1" thickBot="1">
      <c r="A31" s="11">
        <v>30</v>
      </c>
      <c r="B31" s="12" t="s">
        <v>18</v>
      </c>
      <c r="C31" s="12" t="s">
        <v>110</v>
      </c>
      <c r="D31" s="12" t="s">
        <v>111</v>
      </c>
      <c r="E31" s="12" t="s">
        <v>112</v>
      </c>
      <c r="F31" s="12" t="s">
        <v>27</v>
      </c>
      <c r="G31" s="12">
        <v>0</v>
      </c>
      <c r="H31" s="53" t="s">
        <v>15</v>
      </c>
      <c r="I31" s="53" t="s">
        <v>16</v>
      </c>
      <c r="J31" s="109">
        <v>119760000</v>
      </c>
      <c r="K31" s="14" t="s">
        <v>28</v>
      </c>
      <c r="L31" s="115"/>
      <c r="M31" s="119"/>
      <c r="N31" s="119"/>
    </row>
    <row r="32" spans="1:21" ht="21">
      <c r="J32" s="120">
        <f>SUM(J2:J31)</f>
        <v>3514800000</v>
      </c>
      <c r="K32" s="110">
        <f t="shared" ref="K32:M32" si="0">SUM(K2:K31)</f>
        <v>0</v>
      </c>
      <c r="L32" s="110">
        <f t="shared" si="0"/>
        <v>0</v>
      </c>
      <c r="M32" s="110"/>
    </row>
  </sheetData>
  <autoFilter ref="A1:AI1" xr:uid="{0CF836CF-B65E-4B02-8A34-2FF2A774BAB7}"/>
  <mergeCells count="12">
    <mergeCell ref="N8:N10"/>
    <mergeCell ref="N12:N13"/>
    <mergeCell ref="N16:N17"/>
    <mergeCell ref="N19:N21"/>
    <mergeCell ref="N24:N27"/>
    <mergeCell ref="N30:N31"/>
    <mergeCell ref="M8:M10"/>
    <mergeCell ref="M12:M13"/>
    <mergeCell ref="M16:M17"/>
    <mergeCell ref="M19:M21"/>
    <mergeCell ref="M24:M27"/>
    <mergeCell ref="M30:M31"/>
  </mergeCells>
  <printOptions horizontalCentered="1"/>
  <pageMargins left="0" right="0" top="0" bottom="0" header="0" footer="0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سپهر دفتر مرکزی</vt:lpstr>
      <vt:lpstr>سپهر سایت</vt:lpstr>
      <vt:lpstr>آدیش</vt:lpstr>
      <vt:lpstr>آدیش!Print_Area</vt:lpstr>
      <vt:lpstr>'سپهر دفتر مرکزی'!Print_Titles</vt:lpstr>
      <vt:lpstr>'سپهر سایت'!Print_Titles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Mahya Farokhian</dc:creator>
  <cp:lastModifiedBy>Mohammad Keshavarz ba haghighat</cp:lastModifiedBy>
  <cp:lastPrinted>2025-08-11T15:14:33Z</cp:lastPrinted>
  <dcterms:created xsi:type="dcterms:W3CDTF">2025-07-19T08:56:39Z</dcterms:created>
  <dcterms:modified xsi:type="dcterms:W3CDTF">2025-08-11T15:44:43Z</dcterms:modified>
</cp:coreProperties>
</file>