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830"/>
  <workbookPr defaultThemeVersion="124226"/>
  <mc:AlternateContent xmlns:mc="http://schemas.openxmlformats.org/markup-compatibility/2006">
    <mc:Choice Requires="x15">
      <x15ac:absPath xmlns:x15ac="http://schemas.microsoft.com/office/spreadsheetml/2010/11/ac" url="\\fp\Finance\Adish Refinery\Adish Group\Bakhshi\"/>
    </mc:Choice>
  </mc:AlternateContent>
  <xr:revisionPtr revIDLastSave="0" documentId="13_ncr:1_{3052DCD3-529A-4EF6-8132-344A83F7F8A0}" xr6:coauthVersionLast="47" xr6:coauthVersionMax="47" xr10:uidLastSave="{00000000-0000-0000-0000-000000000000}"/>
  <bookViews>
    <workbookView xWindow="-120" yWindow="-120" windowWidth="29040" windowHeight="15840" activeTab="4" xr2:uid="{00000000-000D-0000-FFFF-FFFF00000000}"/>
  </bookViews>
  <sheets>
    <sheet name="1 مرتبطین شرکت" sheetId="1" r:id="rId1"/>
    <sheet name="2 حساب های بانکی" sheetId="2" r:id="rId2"/>
    <sheet name="3 دارایی های پر ریسک" sheetId="3" r:id="rId3"/>
    <sheet name="4خود اظهاری قرارداد" sheetId="4" r:id="rId4"/>
    <sheet name="5-1چک لیست رعایت سطح 1" sheetId="5" r:id="rId5"/>
    <sheet name="5-1چک لیست رعایت سطح 2" sheetId="7" r:id="rId6"/>
  </sheets>
  <definedNames>
    <definedName name="_xlnm._FilterDatabase" localSheetId="3" hidden="1">'4خود اظهاری قرارداد'!$A$5:$T$47</definedName>
    <definedName name="_xlnm.Print_Area" localSheetId="1">'2 حساب های بانکی'!$A$1:$G$25</definedName>
  </definedNames>
  <calcPr calcId="191028"/>
</workbook>
</file>

<file path=xl/calcChain.xml><?xml version="1.0" encoding="utf-8"?>
<calcChain xmlns="http://schemas.openxmlformats.org/spreadsheetml/2006/main">
  <c r="J3" i="5" l="1"/>
  <c r="I3" i="5"/>
  <c r="K3" i="7"/>
  <c r="J3" i="7"/>
</calcChain>
</file>

<file path=xl/sharedStrings.xml><?xml version="1.0" encoding="utf-8"?>
<sst xmlns="http://schemas.openxmlformats.org/spreadsheetml/2006/main" count="569" uniqueCount="340">
  <si>
    <t>در این جدول اطلاعات مرتبطین مدیریتی (اعضای هیأت مدیره، مدیرعامل، قائم مقام مدیرعامل، مدیر مالی، ذی حساب و حسابرس و نظایر آن)، مالکیتی (سهامداران راهبردی، عمده و مؤثر) و مالی (مشتریان و تامین کنندگان مرتبط با شرکت که حجم فعالیت بالای 20 درصد از خرید و درآمد عملیاتی یک سال شرکت را شامل می شوند) درج ‌گردد</t>
  </si>
  <si>
    <t>راهنما</t>
  </si>
  <si>
    <t xml:space="preserve">در خصوص اشخاص حقوقی، نوع شرکت براساس ماده 20 قانون تجارت  شامل موارد زیر درج شود:
1- شرکت سهامی.
2- شرکت با مسئولیت محدود.
3- شرکت تضامنی.
4- شرکت مختلط غیر سهامی.
5- شرکت مختلط سهامی.
6- شرکت نسبی.
7- شرکت تعاونی تولید و مصرف.
</t>
  </si>
  <si>
    <t>-</t>
  </si>
  <si>
    <t>شماره ملی شخص حقیقی (10 رقم)
شناسه ملی شخص حقوقی (11 رقم)
شناسه اختصاصی اتباع خارجی (12 رقم)</t>
  </si>
  <si>
    <t>مقادیر  ستون نوع رابطه عبارت است از: 1- مدیرعامل؛ 2- هیئت مدیره؛
3- مدیر مالی؛4- ذی حساب؛
5- سهامدار؛ 6- شریک تجاری</t>
  </si>
  <si>
    <t>به صورت عددی مابین 0 تا 100 درج شود</t>
  </si>
  <si>
    <t>تاریخ شمسی  (4 کاراکتر سال، 2 کاراکتر ماه و 2 کاراکتر روز و بدون هیچ کاراکتر اضافی درج گردد به عنوان مثال 14001204)</t>
  </si>
  <si>
    <t>حسابرس باید با  بررسی‌های مقتضی، نحوه تکمیل و صحت رکورد اظهاری شرکت را تایید نماید. در صورت عدم تأیید، اگر عدم صحت اطلاعات ناشی از اشتباه سهوی  شرکت یا متصدی باشد، حسابرس باید به شرکت بازخورد دهد و شرکت اطلاعات صحیح را مجددا در فرم درج نماید. ولی در صورتی که عدم صحت اطلاعات ناشی از پنهان کاری، خلاء اطلاعات یا عدم همکاری شرکت در اصلاح است باید عدم تأیید رکورد را در این ستون درج نماید.</t>
  </si>
  <si>
    <t>تکمیل توسط شرکت</t>
  </si>
  <si>
    <t>تکمیل توسط حسابرس</t>
  </si>
  <si>
    <t>ردیف</t>
  </si>
  <si>
    <t>نام/نوع شخص حقوقی</t>
  </si>
  <si>
    <t>نام خانوادگی/نام شخص حقوقی</t>
  </si>
  <si>
    <t>شناسه هویتی</t>
  </si>
  <si>
    <t>نوع رابطه</t>
  </si>
  <si>
    <r>
      <t xml:space="preserve">درصد مالکیت
</t>
    </r>
    <r>
      <rPr>
        <sz val="9"/>
        <color theme="0"/>
        <rFont val="B Nazanin"/>
        <charset val="178"/>
      </rPr>
      <t>(درخصوص سهامداران تکمیل شود)</t>
    </r>
  </si>
  <si>
    <t>تاریخ شروع فعالیت/سهامداری</t>
  </si>
  <si>
    <t>نتیجه صحت‌سنجی رکورد اظهارشده</t>
  </si>
  <si>
    <t>در این جدول اطلاعات حساب‌های بانکی مورد استفاده در تراکنش های مالی شرکت اعم از حسابهای بانکی به نام شرکت و سایر حسابهای بانکی سایر اشخاص (درصورت برخورد) شناسایی شده اند، درج  شود.</t>
  </si>
  <si>
    <t>ابتدای شبا، IR درج شود</t>
  </si>
  <si>
    <t>نسبت صاحب حساب با شرکت مشخص شود به عنوان مثال اصیل (خود شرکت)، مدیرعامل، هیئت مدیره و ....</t>
  </si>
  <si>
    <t>در صورتی که شرکت این حساب را  به عنوان حساب‌های دخیل در صورت‌های مالی معرفی نموده است مقدار بله و در صورتی که حسابرس بر اساس شواهدی متوجه مؤثر بودن این حساب در صورت‌های مالی می‌شود عبارت خیر را درج نماید</t>
  </si>
  <si>
    <t>نام/نوع شرکت</t>
  </si>
  <si>
    <t>نام خانوادگی/نام شرکت</t>
  </si>
  <si>
    <t>شناسه هویتی صاحب حساب</t>
  </si>
  <si>
    <t>شماره شبا</t>
  </si>
  <si>
    <t>نسبت با شرکت</t>
  </si>
  <si>
    <t>اعلام شده توسط شرکت</t>
  </si>
  <si>
    <t>*در این جدول داراییهای پر ریسک شرکت/موسسه مورد رسیدگی (مطابق شاخص ها و معیارهای شناسایی معاملات و عملیات مشکوک به پولشویی و تأمین مالی تروریسم) شامل زمین، ساختمان، وسائط نقلیه، طلا، سکه، ارز خارجی، ارز دیجیتال که در هنگام رسیدگی تحت مالکیت شرکت/موسسه قرار دارد.</t>
  </si>
  <si>
    <t>نام دارایی  از مقادیر درج شود:
1- طلا
2- سکه
3- ساختمان
4- زمین
5- ارز
6- ارز دیجیتال
7- وسائط نقلیه</t>
  </si>
  <si>
    <t xml:space="preserve">در خصوص طلا، عیار؛
در خصوص سکه، طرح؛
در خصوص ساختمان، مسکونی/تجاری/اداری ؛
در خصوص زمین، شهری/کشاورزی؛
درخصوص ارز و ارز دیجیتال، نوع ارز؛
در خصوص وسائط نقلیه، ؟ </t>
  </si>
  <si>
    <t>در خصوص طلا، وزن بر حسب گرم؛
در خصوص سکه، ساختمان، زمین، ارز، ارز دیجیتال و وسائط نقلیه، تعداد؛
درج شود</t>
  </si>
  <si>
    <t>نام دارایی</t>
  </si>
  <si>
    <t>نوع دارایی</t>
  </si>
  <si>
    <t>تعداد/وزن</t>
  </si>
  <si>
    <t>بهای تمام شده</t>
  </si>
  <si>
    <t>تاریخ انجام معامله</t>
  </si>
  <si>
    <t>متراژ (در خصوص املاک)</t>
  </si>
  <si>
    <t>توضیحات</t>
  </si>
  <si>
    <t>*در این جدول اطلاعات تعداد پنجاه قرارداد/تفاهم‌نامه ارزشمند شرکت/موسسه (هر گونه سندی که طرفین آن، متعهد به ارائه خدمت/کالا، ایجاد نمایندگی و ... باشد) در سال مورد رسیدگی ثبت شود.</t>
  </si>
  <si>
    <t>نوع قرارداد یکی از مقادیر زیر درج گردد:
1- پیمانکاری؛ 2- تامین مالی؛
3- فروش؛ 4- خدمات؛
5- ساخت؛ 6- نمایندگی؛
7- لیسانس؛ 8- خرید؛
9- سلف؛ 10-آتی؛
11- اختیار خرید.</t>
  </si>
  <si>
    <t>مدت فعالیت به صورت عددی و در واحد ماه درج شود</t>
  </si>
  <si>
    <t>موضوع قرارداد به صورت شفاف بیان شود</t>
  </si>
  <si>
    <t>درخصوص قراردادهای غیرریالی معادل ریالی آن درج شود</t>
  </si>
  <si>
    <t>نحوه تسویه به صورت یکی از مقادیر زیر درج شود:
- نقدی
- فیزیکی
- اعتباری
-نقدی-اعتباری</t>
  </si>
  <si>
    <t>کد نوع ارز قرارداد بر اساس پیوست «نوع ارز»</t>
  </si>
  <si>
    <t>پس از راه‌اندازی سامانه مرکز در حوزه شرکت‌ها از طریق سامانه بررسی شود.</t>
  </si>
  <si>
    <t>تا زمان راه‌اندازی سامانه مربوط به حسابرسی، حسابرس می‌تواند از سایت سازمان مالیاتی  به آدرس https://www.evat.ir/frmblacklisttaxpayer.aspx اشخاص  صوری را بررسی نمایند.
همچنین در صورت مشاهده شواهدی مبنی بر صوری یا کاغذی بودن شرکت طرف قرارداد در مقدار «مظنون به صوری» بودن را  درج نماید.</t>
  </si>
  <si>
    <t>حسابرس زمان کنترل  قرارداد یا توافق‌نامه شرکت، در صورت شناسایی مغایرت قرارداد با قوانین کشور لازم در این ستون مغایرت و مصادیق مغایرت (مقرره و ماده مربوطه) را درج نماید</t>
  </si>
  <si>
    <t>حسابرس براساس ارزیابی و نتیجه‌گیری خود در خصوص دارا بودن توجیه اقتصادی قرارداد اظهار نظر نماید</t>
  </si>
  <si>
    <t>این موضوع درخصوص شرکت‌های دولتی بررسی گردد</t>
  </si>
  <si>
    <t>نوع قرارداد</t>
  </si>
  <si>
    <t>تاریخ عقد قرارداد</t>
  </si>
  <si>
    <t>نام/نوع شرکت طرف قرارداد</t>
  </si>
  <si>
    <t>نام خانوادگی/نام شرکت طرف قرارداد</t>
  </si>
  <si>
    <t>شناسه هویتی طرف قرارداد</t>
  </si>
  <si>
    <t>مدت فعالیت شخص در حوزه موضوع قرارداد (ماه)</t>
  </si>
  <si>
    <t>موضوع قرارداد</t>
  </si>
  <si>
    <t>شماره قرارداد</t>
  </si>
  <si>
    <t>ارزش کل قرارداد (ریال)</t>
  </si>
  <si>
    <t>نحوه تسویه قرارداد</t>
  </si>
  <si>
    <t>کد نوع ارز</t>
  </si>
  <si>
    <t>اهلیت طرف قرارداد</t>
  </si>
  <si>
    <t>قانونی بودن موضوعیت قرارداد</t>
  </si>
  <si>
    <t>توجیه اقتصادی</t>
  </si>
  <si>
    <t>درج در سامانه صورت معاملات فصلی</t>
  </si>
  <si>
    <t>درج در سامانه ستاد</t>
  </si>
  <si>
    <t>انطباق با اساسنامه</t>
  </si>
  <si>
    <t>مظنون به شرکت صوری / کاغذی</t>
  </si>
  <si>
    <t>مغایرت</t>
  </si>
  <si>
    <t>مصادیق مغایرت</t>
  </si>
  <si>
    <t>جدول شماره 5-1- چک لیست رعایت سطح 1: صرفا برای اشخاص حقیقی/حقوقی دارای درآمد ناخالص بیش از 500 برابر حد نصاب معاملات کوچک و یا دارایی بالاتر از از 700 برابر حد نصاب معاملات کوچک</t>
  </si>
  <si>
    <t>رديف</t>
  </si>
  <si>
    <t>عطف به آیین نامه اجرایی قانون</t>
  </si>
  <si>
    <t>ســـؤال</t>
  </si>
  <si>
    <t>پاسخ
(بله/خیر)</t>
  </si>
  <si>
    <t>عطف به کاربرگ رسیدگی</t>
  </si>
  <si>
    <t>ماده 37</t>
  </si>
  <si>
    <t>آیا مسئول مبارزه یا پولشویی  به مرکز اطلاعات مالی معرفی و احراز صلاحیت شده است؟</t>
  </si>
  <si>
    <t>آیا مسئول مبارزه با پولشویی در سطح مدیران ارشد شرکت میباشد و آیا امکانات و اختیارات لازم از جمله زیرساخت و منابع انسانی در اختیار واحد مبارزه با پولشویی قرار داده شده است؟</t>
  </si>
  <si>
    <t>ماده 38</t>
  </si>
  <si>
    <t>تهیه نرم افزارهای لازم به منظور تسهیل در دسترسی سریع به اطلاعات موردنیاز در اجرای قانون و مقررات و نیز شناسایی سامانه ای (سیستمی) معاملات مشکوک.</t>
  </si>
  <si>
    <t>بازرسی و نظارت از واحدهای تحت امر به منظور اطمینان از اجرای کامل قوانین و مقررات مبارزه با پولشویی و تأمین مالی تروریسم.</t>
  </si>
  <si>
    <t>تهـیه برنامه سالانه اجرای مقررات مبارزه با پولشویی و تأمین مالی تروریسم در شخص مشمول و واپایش (کنترل) ماهانه میزان اجرای آن.</t>
  </si>
  <si>
    <t>ماده 55 و 56</t>
  </si>
  <si>
    <t>آیا الزامات احراز هویت ارباب رجوع حقیقی ایرانی و خارجی در تعاملات کاری انجام می گیرد؟</t>
  </si>
  <si>
    <t>ماده 64</t>
  </si>
  <si>
    <t>آیا در تعاملات کاری با ارباب رجوع حقیقی ایرانی، شماره تلفن همراه ایشان از طریق سامانه شاهکار صحت‌سنجی می‌گردد؟</t>
  </si>
  <si>
    <t>آیا در تعاملات کاری با ارباب رجوع حقوقی ایرانی الزامات احراز هویت رعایت می‌گردد؟</t>
  </si>
  <si>
    <t>آیا در تعاملات کاری با ارباب رجوع حقوقی ایرانی، اطلاعات هویتی دریافتی از طریق پایگاه اطلاعات اشخاص حقوقی کشور، صحت‌سنجی می‌گردد؟</t>
  </si>
  <si>
    <t>ماده 135</t>
  </si>
  <si>
    <t>آیا تکلیف ارسال گزارش  معاملات و عملیات مشکوک به مرکز اطلاعات مالی را انجام شده است؟</t>
  </si>
  <si>
    <t>ماده 142</t>
  </si>
  <si>
    <t>آیا  اسناد، مدارک و سوابق مربوط به تعاملات کاری به ‌مدت (۱۰) سال به گونه‌ای نگهداری می‌شود که در صورت درخواست مراجع ذی‌صلاح، به قید فوریت امکان ارائه وجود داشته باشد؟</t>
  </si>
  <si>
    <t>ماده 145</t>
  </si>
  <si>
    <t>آیا دوره‌های آموزش مبارزه با پولشویی برای کارکنان با هماهنگی مرکز اطلاعات مالی برگزار شده است؟</t>
  </si>
  <si>
    <t>جدول 5-2- چک لیست رعایت سطح 2 : صرفا برای اشخاص حقوقی که در سطح 1 قرار ندارند. (دارای درآمد ناخالص کمتر از 500 برابر حد نصاب معاملات کوچک و دارایی کمتر از 700 برابر حد نصاب معاملات کوچک)</t>
  </si>
  <si>
    <t>آیا در تعاملات کاری با ارباب رجوع  الزامات احراز هویت رعایت می‌گردد؟</t>
  </si>
  <si>
    <t>نصاب معاملات کوچک در سال 1402 - مطابق با مصوبه هیئت وزیران- مبلغ به ریال</t>
  </si>
  <si>
    <t xml:space="preserve"> 500برابر نصاب معاملات کوچک - مبلغ به ریال</t>
  </si>
  <si>
    <t xml:space="preserve"> 700برابر نصاب معاملات کوچک - مبلغ به ریال</t>
  </si>
  <si>
    <t>بیش از نصاب های ذیل</t>
  </si>
  <si>
    <t>کمتر از نصاب های ذیل</t>
  </si>
  <si>
    <t>شرکت پالایش میعانات گازی آدیش جنوبی</t>
  </si>
  <si>
    <t>اصلی</t>
  </si>
  <si>
    <t>بانک تجارت شعبه اکو 306833111</t>
  </si>
  <si>
    <t>شرکت تناوب</t>
  </si>
  <si>
    <t>شرکت سنگ آهن مرکزی رباط</t>
  </si>
  <si>
    <t>عضو هیئت مدیره</t>
  </si>
  <si>
    <t>رئیس هیت مدیره</t>
  </si>
  <si>
    <t>نایب رئیس هیت مدیره</t>
  </si>
  <si>
    <t>مدیر عامل</t>
  </si>
  <si>
    <t>زمین 1</t>
  </si>
  <si>
    <t>زمین منطقه ویژه انرژی پارس</t>
  </si>
  <si>
    <t>زمین پالایشگاه</t>
  </si>
  <si>
    <t>173673329</t>
  </si>
  <si>
    <t>289041664</t>
  </si>
  <si>
    <t>356806417</t>
  </si>
  <si>
    <t>0100047006009</t>
  </si>
  <si>
    <t>0200077349001</t>
  </si>
  <si>
    <t>0200079432000</t>
  </si>
  <si>
    <t>215-2-5278624-1</t>
  </si>
  <si>
    <t>215-850-5278624-1</t>
  </si>
  <si>
    <t>306827022</t>
  </si>
  <si>
    <t>306833251</t>
  </si>
  <si>
    <t>3100043338816</t>
  </si>
  <si>
    <t>810-40-2189814-1</t>
  </si>
  <si>
    <t>810-810-2189814-1</t>
  </si>
  <si>
    <t>8304302209</t>
  </si>
  <si>
    <t>8375650927</t>
  </si>
  <si>
    <t>8379602926</t>
  </si>
  <si>
    <t>90334806-6</t>
  </si>
  <si>
    <t>اقتصادنوین(آتیه نوین) 147-850-51525360-1</t>
  </si>
  <si>
    <t>بانک آینده شعبه مرکزی حساب 0202498310000</t>
  </si>
  <si>
    <t>بانک ملت شعبه مستقل مرکزی حساب 5289017051</t>
  </si>
  <si>
    <t>صندوق سرمایه گذاری با درآمد ثابت کاردان 279927362</t>
  </si>
  <si>
    <t>IR660180000000000173673329</t>
  </si>
  <si>
    <t>IR160180000000000289041664</t>
  </si>
  <si>
    <t>IR230180000000000356806417</t>
  </si>
  <si>
    <t>IR220110000000100047006009</t>
  </si>
  <si>
    <t>IR360110000000200077349001</t>
  </si>
  <si>
    <t>IR510110000000200079432000</t>
  </si>
  <si>
    <t>IR040550021500205278624001</t>
  </si>
  <si>
    <t>IR810550021585005278624001</t>
  </si>
  <si>
    <t>IR580180000000000306827022</t>
  </si>
  <si>
    <t>IR730180000000000306833251</t>
  </si>
  <si>
    <t>IR590150000003100043338816</t>
  </si>
  <si>
    <t>IR300560081004002189814001</t>
  </si>
  <si>
    <t>IR640560081081002189814001</t>
  </si>
  <si>
    <t>IR910120818300008304302209</t>
  </si>
  <si>
    <t>IR820120000000008375650927</t>
  </si>
  <si>
    <t>IR360120020000008379602926</t>
  </si>
  <si>
    <t>IR950160000000000903348066</t>
  </si>
  <si>
    <t>IR860550014785051525360001</t>
  </si>
  <si>
    <t/>
  </si>
  <si>
    <t>IR700180000000000306833111</t>
  </si>
  <si>
    <t>IR800180000000000279927362</t>
  </si>
  <si>
    <t xml:space="preserve">مهدی </t>
  </si>
  <si>
    <t>جلالی مشایخی</t>
  </si>
  <si>
    <t xml:space="preserve">آقای سید محمدرضا </t>
  </si>
  <si>
    <t>شبیری نژاد</t>
  </si>
  <si>
    <t xml:space="preserve">آقای غلامرضا </t>
  </si>
  <si>
    <t>صحرائیان</t>
  </si>
  <si>
    <t xml:space="preserve">آقای سیاوش </t>
  </si>
  <si>
    <t>زرگر یعقوبی</t>
  </si>
  <si>
    <t>0043158463</t>
  </si>
  <si>
    <t>35/8171</t>
  </si>
  <si>
    <t>47/1676</t>
  </si>
  <si>
    <t>9/1912</t>
  </si>
  <si>
    <t>7/8111</t>
  </si>
  <si>
    <t>0/0130</t>
  </si>
  <si>
    <t>سوزوکی - گراند ویتارا1396 - اتوماتیک 2400</t>
  </si>
  <si>
    <t xml:space="preserve"> موتور سیکلت پیشرو 125 مشکی مدل99 </t>
  </si>
  <si>
    <t>لیفتراک 3 تن تویوتا دیزل سری 8fمدل 2021</t>
  </si>
  <si>
    <t>وسائط نقلیه</t>
  </si>
  <si>
    <t>بلی</t>
  </si>
  <si>
    <t>خیر</t>
  </si>
  <si>
    <t>ADSH-P-PO-GE-109</t>
  </si>
  <si>
    <t>ADSH-P-PO-GE-110</t>
  </si>
  <si>
    <t>ADSH-P-PO-GE-111</t>
  </si>
  <si>
    <t>ADSH-P-PO-GE-112</t>
  </si>
  <si>
    <t>ADSH-P-PO-GE-114</t>
  </si>
  <si>
    <t>ADSH-P-PO-GE-115</t>
  </si>
  <si>
    <t>ADSH-P-PO-GE-116</t>
  </si>
  <si>
    <t>ADSH-P-PO-GE-118</t>
  </si>
  <si>
    <t>ADSH-P-PO-GE-119</t>
  </si>
  <si>
    <t>ADSH-P-PO-GE-120</t>
  </si>
  <si>
    <t>ADSH-P-PO-GE-127</t>
  </si>
  <si>
    <t>ADSH-P-PO-GE-128</t>
  </si>
  <si>
    <t>ADSH-P-PO-GE-131</t>
  </si>
  <si>
    <t>ADSH-P-PO-GE-135</t>
  </si>
  <si>
    <t>ADSH-P-PO-GE-136</t>
  </si>
  <si>
    <t>ADSH-P-PO-GE-137</t>
  </si>
  <si>
    <t>ADSH-P-PO-GE-138</t>
  </si>
  <si>
    <t>ADSH-P-PO-GE-139</t>
  </si>
  <si>
    <t>ADSH-P-PO-GE-140</t>
  </si>
  <si>
    <t>ADSH-P-PO-GE-142</t>
  </si>
  <si>
    <t>ADSH-P-PO-GE-143</t>
  </si>
  <si>
    <t>ADSH-P-PO-GE-145</t>
  </si>
  <si>
    <t>ADSH-P-PO-GE-146</t>
  </si>
  <si>
    <t>ADSH-P-PO-GE-147</t>
  </si>
  <si>
    <t>ADSH-P-PO-GE-148</t>
  </si>
  <si>
    <t>ADSH-P-PO-GE-150</t>
  </si>
  <si>
    <t>ADSH-P-PO-GE-151</t>
  </si>
  <si>
    <t>ADSH-P-PO-GE-153</t>
  </si>
  <si>
    <t>ADSH-P-PO-GE-154</t>
  </si>
  <si>
    <t>ADSH-P-PO-GE-155</t>
  </si>
  <si>
    <t>ADSH-P-PO-GE-156</t>
  </si>
  <si>
    <t>ADSH-P-PO-GE-157</t>
  </si>
  <si>
    <t>ADSH-P-PO-GE-158</t>
  </si>
  <si>
    <t>ADSH-P-PO-GE-159</t>
  </si>
  <si>
    <t>ADSH-P-PO-GE-160</t>
  </si>
  <si>
    <t>ADSH-P-PO-GE-162</t>
  </si>
  <si>
    <t>ADSH-P-PO-GE-163</t>
  </si>
  <si>
    <t>ADSH-P-PO-GE-164</t>
  </si>
  <si>
    <t>ADSH-P-PO-GE-165</t>
  </si>
  <si>
    <t>ADSH-P-PO-GE-167</t>
  </si>
  <si>
    <t>ADSH-P-PO-GE-168</t>
  </si>
  <si>
    <t>ADSH-P-PO-GE-169</t>
  </si>
  <si>
    <t>EXPLOSION PROOF TYPE DISTRIBUTIOM PANELS - PART2</t>
  </si>
  <si>
    <t>MATERIAL REQUISITION FOR ELECTRICAL AND TELECOM POLE</t>
  </si>
  <si>
    <t>Instrument Junction Box</t>
  </si>
  <si>
    <t>ELECTRICAL JUNCTION BOXES</t>
  </si>
  <si>
    <t>Skid for Pump and Turbine(P-522-21B)</t>
  </si>
  <si>
    <t>Field Instrument</t>
  </si>
  <si>
    <t>Air Cooler- NHT Unit</t>
  </si>
  <si>
    <t>INDUSTRIAL AND WEATHER PROOF TYPE DISTRIBUTION PANELS</t>
  </si>
  <si>
    <t>MV SWITCHGEAR</t>
  </si>
  <si>
    <t>Cover for CABLE TRAY</t>
  </si>
  <si>
    <t>Acid Sulfuric Loading and Unloading Pump for WWT(PK-526-10-P-02 A/B)</t>
  </si>
  <si>
    <t>MV, LV, Power and Control Cables for Power Plant</t>
  </si>
  <si>
    <t>MV &amp; LV POWER AND CONTROL CABLES-Part 3</t>
  </si>
  <si>
    <t>Power outlet safe type</t>
  </si>
  <si>
    <t>55 tons remaining Steel structure</t>
  </si>
  <si>
    <t>cable gland</t>
  </si>
  <si>
    <t>Aircraft Warning Light</t>
  </si>
  <si>
    <t>Power Outlet Explosion Proof Type</t>
  </si>
  <si>
    <t>Telecommunication system package on communication cable</t>
  </si>
  <si>
    <t>Field Instruments (Part 2)</t>
  </si>
  <si>
    <t>Instruments (For Steam Package)</t>
  </si>
  <si>
    <t>Telecommunication system package on communication cable-Fiber optic &amp; Cat6</t>
  </si>
  <si>
    <t>Instrument conduits</t>
  </si>
  <si>
    <t>Cable tray &amp; cover</t>
  </si>
  <si>
    <t>Wearhouse for RO</t>
  </si>
  <si>
    <t>Instrument gland &amp; JB</t>
  </si>
  <si>
    <t>F&amp;G cable and Earth cables shortage</t>
  </si>
  <si>
    <t>False Ceiling and Floor</t>
  </si>
  <si>
    <t>sample cooler</t>
  </si>
  <si>
    <t>Inert Gas System for Power Plant</t>
  </si>
  <si>
    <t>Strainer</t>
  </si>
  <si>
    <t>Steel Structure-39 ton</t>
  </si>
  <si>
    <t>ANALYZERS- (SPU) ANALYZERS-PROCESS ANALYZERS</t>
  </si>
  <si>
    <t>Fire fighting vehicles</t>
  </si>
  <si>
    <t>CCTV &amp; LAN</t>
  </si>
  <si>
    <t>Wastewater treatment for Ware hose, Work shop and Power Plant</t>
  </si>
  <si>
    <t>Ex Equipment of Steam package</t>
  </si>
  <si>
    <t>Distribution panels</t>
  </si>
  <si>
    <t>PA/GA System</t>
  </si>
  <si>
    <t>PIV Valve for TNK and WWT</t>
  </si>
  <si>
    <t>Orifice , RO and venturi of steam package unit</t>
  </si>
  <si>
    <t>Lighting cables</t>
  </si>
  <si>
    <t>CW Hydro</t>
  </si>
  <si>
    <t>BDS</t>
  </si>
  <si>
    <t>1401/05/30</t>
  </si>
  <si>
    <t>یورو</t>
  </si>
  <si>
    <t>نقدی</t>
  </si>
  <si>
    <t>1401/06/16</t>
  </si>
  <si>
    <t>1402/03/24</t>
  </si>
  <si>
    <t>3ماه</t>
  </si>
  <si>
    <t>2ماه</t>
  </si>
  <si>
    <t>ریال</t>
  </si>
  <si>
    <t>1402/03/31</t>
  </si>
  <si>
    <t>1402/04/14</t>
  </si>
  <si>
    <t>1402/08/21</t>
  </si>
  <si>
    <t>1403/02/19</t>
  </si>
  <si>
    <t>1401/09/26</t>
  </si>
  <si>
    <t>4 ماه</t>
  </si>
  <si>
    <t>1401/09/27</t>
  </si>
  <si>
    <t>2 ماه</t>
  </si>
  <si>
    <t>1 ماه</t>
  </si>
  <si>
    <t>1401/06/14</t>
  </si>
  <si>
    <t>3 ماه</t>
  </si>
  <si>
    <t>کابل مغان</t>
  </si>
  <si>
    <t>1402/09/10</t>
  </si>
  <si>
    <t>1401/11/18</t>
  </si>
  <si>
    <t>1403/03/22</t>
  </si>
  <si>
    <t>1402/08/16</t>
  </si>
  <si>
    <t>1402/11/12</t>
  </si>
  <si>
    <t>پایا صنعت تیران</t>
  </si>
  <si>
    <t>25/02/2023</t>
  </si>
  <si>
    <t>1402/02/23</t>
  </si>
  <si>
    <t>سیم و کابل یزد</t>
  </si>
  <si>
    <t xml:space="preserve">نقدی </t>
  </si>
  <si>
    <t>سیم و کابل ابهر</t>
  </si>
  <si>
    <t>1402/04/24</t>
  </si>
  <si>
    <t>تاسیسات داریان</t>
  </si>
  <si>
    <t>7 ماه</t>
  </si>
  <si>
    <t>1402/05/22</t>
  </si>
  <si>
    <t>ظریف صنعت پیشرو</t>
  </si>
  <si>
    <t>آرمانشهر پاوان</t>
  </si>
  <si>
    <t>ماشین سازی تاشا</t>
  </si>
  <si>
    <t>14 ماه</t>
  </si>
  <si>
    <t>ماشین سازی شمال پیروز</t>
  </si>
  <si>
    <t xml:space="preserve">جهان نور </t>
  </si>
  <si>
    <t>نکا نوین</t>
  </si>
  <si>
    <t>1403/02/22</t>
  </si>
  <si>
    <t>آشتیان تابلو</t>
  </si>
  <si>
    <t>نفدی</t>
  </si>
  <si>
    <t>ساینا صنعت</t>
  </si>
  <si>
    <t>1403/03/19</t>
  </si>
  <si>
    <t xml:space="preserve"> ریال</t>
  </si>
  <si>
    <t>1403/03/20</t>
  </si>
  <si>
    <t>ایمن تیار</t>
  </si>
  <si>
    <t>پیشتازان فن آوری طاها</t>
  </si>
  <si>
    <t>تحکیم دیماس</t>
  </si>
  <si>
    <t>1403/03/05</t>
  </si>
  <si>
    <t>1402/12/15</t>
  </si>
  <si>
    <t>1403/02/11</t>
  </si>
  <si>
    <t>هیراد کیان ایده تامین</t>
  </si>
  <si>
    <t>1402/10/20</t>
  </si>
  <si>
    <t>1402/11/10</t>
  </si>
  <si>
    <t>6 ماه</t>
  </si>
  <si>
    <t>مهندسی سنگین کار صنعت</t>
  </si>
  <si>
    <t>نفقدی</t>
  </si>
  <si>
    <t>5 ماه</t>
  </si>
  <si>
    <t>شرکت سندروس صنعت</t>
  </si>
  <si>
    <t>پترو فرین کیهان</t>
  </si>
  <si>
    <t>6ماه</t>
  </si>
  <si>
    <t>12 ماه</t>
  </si>
  <si>
    <t>طراحان سازه آذران فضا نما</t>
  </si>
  <si>
    <t>1402/11/22</t>
  </si>
  <si>
    <t xml:space="preserve">امیر عباس </t>
  </si>
  <si>
    <t>ایماغیان</t>
  </si>
  <si>
    <t>مدیر مالی</t>
  </si>
  <si>
    <t>0532538706</t>
  </si>
  <si>
    <t>8 ماه</t>
  </si>
  <si>
    <t>17/07/2023</t>
  </si>
  <si>
    <t>26/02/2024</t>
  </si>
  <si>
    <t>IR740120020000005289017051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</si>
</sst>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_(* #,##0_);_(* \(#,##0\);_(* &quot;-&quot;??_);_(@_)"/>
    <numFmt numFmtId="165" formatCode="yyyy\-mm\-dd"/>
  </numFmts>
  <fonts count="20" x14ac:knownFonts="1">
    <font>
      <sz val="11"/>
      <color theme="1"/>
      <name val="Calibri"/>
      <family val="2"/>
      <scheme val="minor"/>
    </font>
    <font>
      <sz val="11"/>
      <color theme="1"/>
      <name val="Calibri"/>
      <family val="2"/>
      <scheme val="minor"/>
    </font>
    <font>
      <b/>
      <sz val="11"/>
      <color theme="1"/>
      <name val="B Nazanin"/>
      <charset val="178"/>
    </font>
    <font>
      <sz val="11"/>
      <color theme="1"/>
      <name val="B Nazanin"/>
      <charset val="178"/>
    </font>
    <font>
      <b/>
      <sz val="11"/>
      <color theme="0"/>
      <name val="B Nazanin"/>
      <charset val="178"/>
    </font>
    <font>
      <sz val="9"/>
      <color theme="0"/>
      <name val="B Nazanin"/>
      <charset val="178"/>
    </font>
    <font>
      <b/>
      <sz val="12"/>
      <color theme="0"/>
      <name val="B Nazanin"/>
      <charset val="178"/>
    </font>
    <font>
      <b/>
      <sz val="12"/>
      <color theme="1"/>
      <name val="B Nazanin"/>
      <charset val="178"/>
    </font>
    <font>
      <sz val="10"/>
      <color theme="1"/>
      <name val="B Nazanin"/>
      <charset val="178"/>
    </font>
    <font>
      <b/>
      <sz val="14"/>
      <color theme="1"/>
      <name val="B Nazanin"/>
      <charset val="178"/>
    </font>
    <font>
      <b/>
      <sz val="10"/>
      <color theme="1"/>
      <name val="B Nazanin"/>
      <charset val="178"/>
    </font>
    <font>
      <sz val="12"/>
      <color theme="1"/>
      <name val="B Mitra"/>
      <charset val="178"/>
    </font>
    <font>
      <sz val="14"/>
      <color theme="0"/>
      <name val="B Mitra"/>
      <charset val="178"/>
    </font>
    <font>
      <sz val="12"/>
      <color theme="0"/>
      <name val="B Mitra"/>
      <charset val="178"/>
    </font>
    <font>
      <b/>
      <sz val="11"/>
      <color theme="1"/>
      <name val="B Mitra"/>
      <charset val="178"/>
    </font>
    <font>
      <b/>
      <sz val="12"/>
      <color theme="1"/>
      <name val="B Mitra"/>
      <charset val="178"/>
    </font>
    <font>
      <b/>
      <sz val="16"/>
      <color theme="1"/>
      <name val="B Lotus"/>
      <charset val="178"/>
    </font>
    <font>
      <sz val="12"/>
      <color rgb="FF000000"/>
      <name val="B Nazanin"/>
      <charset val="178"/>
    </font>
    <font>
      <sz val="16"/>
      <color theme="1"/>
      <name val="B Nazanin"/>
      <charset val="178"/>
    </font>
    <font>
      <sz val="8"/>
      <name val="Calibri"/>
      <family val="2"/>
      <scheme val="minor"/>
    </font>
  </fonts>
  <fills count="5">
    <fill>
      <patternFill patternType="none"/>
    </fill>
    <fill>
      <patternFill patternType="gray125"/>
    </fill>
    <fill>
      <patternFill patternType="solid">
        <fgColor theme="1"/>
        <bgColor indexed="64"/>
      </patternFill>
    </fill>
    <fill>
      <patternFill patternType="solid">
        <fgColor rgb="FF00B050"/>
        <bgColor indexed="64"/>
      </patternFill>
    </fill>
    <fill>
      <patternFill patternType="solid">
        <fgColor rgb="FF00B0F0"/>
        <bgColor indexed="64"/>
      </patternFill>
    </fill>
  </fills>
  <borders count="4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theme="0"/>
      </left>
      <right style="thin">
        <color theme="0"/>
      </right>
      <top style="thin">
        <color theme="0"/>
      </top>
      <bottom style="thin">
        <color theme="0"/>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theme="0"/>
      </left>
      <right/>
      <top/>
      <bottom style="thin">
        <color theme="0"/>
      </bottom>
      <diagonal/>
    </border>
    <border>
      <left/>
      <right style="thin">
        <color theme="0"/>
      </right>
      <top/>
      <bottom style="thin">
        <color theme="0"/>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thin">
        <color theme="0"/>
      </left>
      <right style="thin">
        <color theme="0"/>
      </right>
      <top style="medium">
        <color indexed="64"/>
      </top>
      <bottom/>
      <diagonal/>
    </border>
    <border>
      <left style="medium">
        <color indexed="64"/>
      </left>
      <right/>
      <top style="medium">
        <color indexed="64"/>
      </top>
      <bottom/>
      <diagonal/>
    </border>
    <border>
      <left style="thin">
        <color theme="0"/>
      </left>
      <right style="thin">
        <color theme="0"/>
      </right>
      <top style="thin">
        <color theme="0"/>
      </top>
      <bottom style="thin">
        <color indexed="64"/>
      </bottom>
      <diagonal/>
    </border>
    <border>
      <left style="thin">
        <color indexed="64"/>
      </left>
      <right/>
      <top/>
      <bottom style="thin">
        <color indexed="64"/>
      </bottom>
      <diagonal/>
    </border>
    <border>
      <left style="medium">
        <color indexed="64"/>
      </left>
      <right/>
      <top/>
      <bottom/>
      <diagonal/>
    </border>
    <border>
      <left/>
      <right style="medium">
        <color indexed="64"/>
      </right>
      <top/>
      <bottom/>
      <diagonal/>
    </border>
    <border>
      <left style="thin">
        <color theme="0"/>
      </left>
      <right style="thin">
        <color theme="0"/>
      </right>
      <top style="medium">
        <color indexed="64"/>
      </top>
      <bottom style="medium">
        <color indexed="64"/>
      </bottom>
      <diagonal/>
    </border>
    <border>
      <left style="thin">
        <color theme="0"/>
      </left>
      <right/>
      <top style="medium">
        <color indexed="64"/>
      </top>
      <bottom style="medium">
        <color indexed="64"/>
      </bottom>
      <diagonal/>
    </border>
    <border>
      <left/>
      <right style="thin">
        <color theme="0"/>
      </right>
      <top style="medium">
        <color indexed="64"/>
      </top>
      <bottom style="medium">
        <color indexed="64"/>
      </bottom>
      <diagonal/>
    </border>
    <border>
      <left style="thin">
        <color theme="0"/>
      </left>
      <right style="medium">
        <color indexed="64"/>
      </right>
      <top style="medium">
        <color indexed="64"/>
      </top>
      <bottom style="medium">
        <color indexed="64"/>
      </bottom>
      <diagonal/>
    </border>
    <border>
      <left style="medium">
        <color indexed="64"/>
      </left>
      <right/>
      <top style="thin">
        <color theme="0"/>
      </top>
      <bottom style="thin">
        <color theme="0"/>
      </bottom>
      <diagonal/>
    </border>
    <border>
      <left/>
      <right/>
      <top style="thin">
        <color theme="0"/>
      </top>
      <bottom style="thin">
        <color theme="0"/>
      </bottom>
      <diagonal/>
    </border>
    <border>
      <left style="medium">
        <color indexed="64"/>
      </left>
      <right style="medium">
        <color indexed="64"/>
      </right>
      <top style="thin">
        <color indexed="64"/>
      </top>
      <bottom style="medium">
        <color indexed="64"/>
      </bottom>
      <diagonal/>
    </border>
    <border>
      <left/>
      <right/>
      <top/>
      <bottom style="thin">
        <color theme="0"/>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diagonal/>
    </border>
    <border>
      <left/>
      <right/>
      <top/>
      <bottom style="medium">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117">
    <xf numFmtId="0" fontId="0" fillId="0" borderId="0" xfId="0"/>
    <xf numFmtId="0" fontId="3" fillId="0" borderId="1" xfId="0" applyFont="1" applyBorder="1" applyAlignment="1" applyProtection="1">
      <alignment horizontal="center"/>
      <protection locked="0"/>
    </xf>
    <xf numFmtId="0" fontId="3" fillId="0" borderId="6" xfId="0" applyFont="1" applyBorder="1" applyAlignment="1" applyProtection="1">
      <alignment horizontal="center"/>
      <protection locked="0"/>
    </xf>
    <xf numFmtId="0" fontId="3" fillId="0" borderId="1" xfId="0" applyFont="1" applyBorder="1" applyProtection="1">
      <protection locked="0"/>
    </xf>
    <xf numFmtId="0" fontId="3" fillId="0" borderId="7" xfId="0" applyFont="1" applyBorder="1" applyAlignment="1" applyProtection="1">
      <alignment horizontal="center"/>
      <protection locked="0"/>
    </xf>
    <xf numFmtId="0" fontId="8" fillId="3" borderId="28" xfId="0" applyFont="1" applyFill="1" applyBorder="1" applyAlignment="1">
      <alignment vertical="center" wrapText="1"/>
    </xf>
    <xf numFmtId="0" fontId="9" fillId="3" borderId="28" xfId="0" applyFont="1" applyFill="1" applyBorder="1" applyAlignment="1">
      <alignment horizontal="center" vertical="center" wrapText="1"/>
    </xf>
    <xf numFmtId="0" fontId="8" fillId="3" borderId="34" xfId="0" applyFont="1" applyFill="1" applyBorder="1" applyAlignment="1">
      <alignment vertical="center" wrapText="1"/>
    </xf>
    <xf numFmtId="0" fontId="4" fillId="2" borderId="21" xfId="0" applyFont="1" applyFill="1" applyBorder="1" applyAlignment="1">
      <alignment horizontal="center" vertical="center" wrapText="1"/>
    </xf>
    <xf numFmtId="0" fontId="2" fillId="4" borderId="25" xfId="0" applyFont="1" applyFill="1" applyBorder="1" applyAlignment="1">
      <alignment horizontal="center" vertical="center" wrapText="1"/>
    </xf>
    <xf numFmtId="0" fontId="3" fillId="0" borderId="1" xfId="0" applyFont="1" applyBorder="1" applyAlignment="1" applyProtection="1">
      <alignment horizontal="center" vertical="center"/>
      <protection locked="0"/>
    </xf>
    <xf numFmtId="0" fontId="0" fillId="0" borderId="6" xfId="0" applyBorder="1" applyProtection="1">
      <protection locked="0"/>
    </xf>
    <xf numFmtId="0" fontId="0" fillId="0" borderId="1" xfId="0" applyBorder="1" applyProtection="1">
      <protection locked="0"/>
    </xf>
    <xf numFmtId="0" fontId="0" fillId="0" borderId="8" xfId="0" applyBorder="1" applyProtection="1">
      <protection locked="0"/>
    </xf>
    <xf numFmtId="0" fontId="0" fillId="0" borderId="9" xfId="0" applyBorder="1" applyProtection="1">
      <protection locked="0"/>
    </xf>
    <xf numFmtId="0" fontId="10" fillId="3" borderId="28" xfId="0" applyFont="1" applyFill="1" applyBorder="1" applyAlignment="1">
      <alignment vertical="center" wrapText="1"/>
    </xf>
    <xf numFmtId="0" fontId="4" fillId="2" borderId="21" xfId="0" applyFont="1" applyFill="1" applyBorder="1" applyAlignment="1">
      <alignment horizontal="center" vertical="center"/>
    </xf>
    <xf numFmtId="0" fontId="0" fillId="0" borderId="7" xfId="0" applyBorder="1" applyProtection="1">
      <protection locked="0"/>
    </xf>
    <xf numFmtId="0" fontId="2" fillId="4" borderId="42" xfId="0" applyFont="1" applyFill="1" applyBorder="1" applyAlignment="1">
      <alignment horizontal="center" vertical="center" wrapText="1"/>
    </xf>
    <xf numFmtId="0" fontId="3" fillId="0" borderId="12" xfId="0" applyFont="1" applyBorder="1" applyAlignment="1" applyProtection="1">
      <alignment horizontal="center"/>
      <protection locked="0"/>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11" xfId="0" applyFont="1" applyFill="1" applyBorder="1" applyAlignment="1">
      <alignment horizontal="center" vertical="center"/>
    </xf>
    <xf numFmtId="0" fontId="4" fillId="2" borderId="5" xfId="0" applyFont="1" applyFill="1" applyBorder="1" applyAlignment="1">
      <alignment horizontal="center" vertical="center"/>
    </xf>
    <xf numFmtId="0" fontId="3" fillId="0" borderId="15" xfId="0" applyFont="1" applyBorder="1" applyAlignment="1" applyProtection="1">
      <alignment horizontal="center"/>
      <protection locked="0"/>
    </xf>
    <xf numFmtId="0" fontId="3" fillId="0" borderId="1" xfId="0" applyFont="1" applyBorder="1" applyAlignment="1" applyProtection="1">
      <alignment horizontal="center" vertical="center" wrapText="1"/>
      <protection locked="0"/>
    </xf>
    <xf numFmtId="0" fontId="0" fillId="0" borderId="15" xfId="0" applyBorder="1" applyProtection="1">
      <protection locked="0"/>
    </xf>
    <xf numFmtId="0" fontId="0" fillId="0" borderId="16" xfId="0" applyBorder="1" applyProtection="1">
      <protection locked="0"/>
    </xf>
    <xf numFmtId="0" fontId="3" fillId="0" borderId="18" xfId="0" applyFont="1" applyBorder="1" applyAlignment="1" applyProtection="1">
      <alignment horizontal="center" vertical="center"/>
      <protection locked="0"/>
    </xf>
    <xf numFmtId="0" fontId="3" fillId="0" borderId="6" xfId="0" applyFont="1" applyBorder="1" applyAlignment="1" applyProtection="1">
      <alignment horizontal="center" vertical="center"/>
      <protection locked="0"/>
    </xf>
    <xf numFmtId="0" fontId="3" fillId="0" borderId="1" xfId="0" applyFont="1" applyBorder="1" applyAlignment="1" applyProtection="1">
      <alignment vertical="center"/>
      <protection locked="0"/>
    </xf>
    <xf numFmtId="0" fontId="3" fillId="0" borderId="8" xfId="0" applyFont="1" applyBorder="1" applyAlignment="1" applyProtection="1">
      <alignment horizontal="center" vertical="center"/>
      <protection locked="0"/>
    </xf>
    <xf numFmtId="0" fontId="9" fillId="3" borderId="34" xfId="0" applyFont="1" applyFill="1" applyBorder="1" applyAlignment="1">
      <alignment horizontal="center" vertical="center" wrapText="1"/>
    </xf>
    <xf numFmtId="0" fontId="2" fillId="4" borderId="9" xfId="0" applyFont="1" applyFill="1" applyBorder="1" applyAlignment="1">
      <alignment horizontal="center" vertical="center" wrapText="1"/>
    </xf>
    <xf numFmtId="0" fontId="11" fillId="0" borderId="1" xfId="0" applyFont="1" applyBorder="1" applyAlignment="1" applyProtection="1">
      <alignment vertical="center"/>
      <protection locked="0"/>
    </xf>
    <xf numFmtId="0" fontId="11" fillId="0" borderId="1" xfId="0" applyFont="1" applyBorder="1" applyProtection="1">
      <protection locked="0"/>
    </xf>
    <xf numFmtId="0" fontId="12" fillId="2" borderId="1" xfId="0" applyFont="1" applyFill="1" applyBorder="1" applyAlignment="1">
      <alignment horizontal="center" vertical="center" wrapText="1" readingOrder="2"/>
    </xf>
    <xf numFmtId="0" fontId="13" fillId="2" borderId="1" xfId="0" applyFont="1" applyFill="1" applyBorder="1" applyAlignment="1">
      <alignment horizontal="center" vertical="center" wrapText="1" readingOrder="2"/>
    </xf>
    <xf numFmtId="0" fontId="12" fillId="2" borderId="12" xfId="0" applyFont="1" applyFill="1" applyBorder="1" applyAlignment="1">
      <alignment horizontal="center" vertical="center" wrapText="1" readingOrder="2"/>
    </xf>
    <xf numFmtId="0" fontId="11" fillId="0" borderId="1" xfId="0" applyFont="1" applyBorder="1" applyAlignment="1">
      <alignment horizontal="center" vertical="center"/>
    </xf>
    <xf numFmtId="0" fontId="11" fillId="0" borderId="1" xfId="0" applyFont="1" applyBorder="1" applyAlignment="1">
      <alignment vertical="center" wrapText="1"/>
    </xf>
    <xf numFmtId="0" fontId="17" fillId="0" borderId="46" xfId="0" applyFont="1" applyBorder="1" applyAlignment="1">
      <alignment horizontal="right" vertical="center" wrapText="1" readingOrder="2"/>
    </xf>
    <xf numFmtId="0" fontId="11" fillId="0" borderId="1" xfId="0" applyFont="1" applyBorder="1" applyAlignment="1">
      <alignment wrapText="1"/>
    </xf>
    <xf numFmtId="0" fontId="3" fillId="0" borderId="0" xfId="0" applyFont="1"/>
    <xf numFmtId="0" fontId="7" fillId="0" borderId="46" xfId="0" applyFont="1" applyBorder="1" applyAlignment="1" applyProtection="1">
      <alignment horizontal="center" wrapText="1"/>
      <protection locked="0"/>
    </xf>
    <xf numFmtId="164" fontId="18" fillId="0" borderId="0" xfId="1" applyNumberFormat="1" applyFont="1" applyAlignment="1">
      <alignment horizontal="center"/>
    </xf>
    <xf numFmtId="0" fontId="12" fillId="2" borderId="43" xfId="0" applyFont="1" applyFill="1" applyBorder="1" applyAlignment="1">
      <alignment horizontal="center" vertical="center" wrapText="1" readingOrder="2"/>
    </xf>
    <xf numFmtId="0" fontId="13" fillId="2" borderId="43" xfId="0" applyFont="1" applyFill="1" applyBorder="1" applyAlignment="1">
      <alignment horizontal="center" vertical="center" wrapText="1" readingOrder="2"/>
    </xf>
    <xf numFmtId="0" fontId="7" fillId="3" borderId="29" xfId="0" applyFont="1" applyFill="1" applyBorder="1" applyAlignment="1">
      <alignment horizontal="center" vertical="center"/>
    </xf>
    <xf numFmtId="0" fontId="8" fillId="3" borderId="28" xfId="0" applyFont="1" applyFill="1" applyBorder="1" applyAlignment="1">
      <alignment horizontal="center" vertical="center" wrapText="1"/>
    </xf>
    <xf numFmtId="0" fontId="8" fillId="3" borderId="34" xfId="0" applyFont="1" applyFill="1" applyBorder="1" applyAlignment="1">
      <alignment horizontal="center" vertical="center" wrapText="1"/>
    </xf>
    <xf numFmtId="0" fontId="8" fillId="3" borderId="37" xfId="0" applyFont="1" applyFill="1" applyBorder="1" applyAlignment="1">
      <alignment horizontal="center" vertical="center" wrapText="1"/>
    </xf>
    <xf numFmtId="0" fontId="0" fillId="0" borderId="0" xfId="0" applyAlignment="1">
      <alignment horizontal="center"/>
    </xf>
    <xf numFmtId="0" fontId="10" fillId="3" borderId="28" xfId="0" applyFont="1" applyFill="1" applyBorder="1" applyAlignment="1">
      <alignment horizontal="center" vertical="center" wrapText="1"/>
    </xf>
    <xf numFmtId="164" fontId="3" fillId="0" borderId="1" xfId="1" applyNumberFormat="1" applyFont="1" applyBorder="1" applyAlignment="1" applyProtection="1">
      <alignment horizontal="center" vertical="center"/>
      <protection locked="0"/>
    </xf>
    <xf numFmtId="49" fontId="3" fillId="0" borderId="1" xfId="2" applyNumberFormat="1" applyFont="1" applyBorder="1" applyProtection="1">
      <protection locked="0"/>
    </xf>
    <xf numFmtId="0" fontId="0" fillId="0" borderId="0" xfId="0" applyAlignment="1">
      <alignment horizontal="left" vertical="top"/>
    </xf>
    <xf numFmtId="0" fontId="0" fillId="0" borderId="0" xfId="0" applyAlignment="1">
      <alignment horizontal="center" vertical="top"/>
    </xf>
    <xf numFmtId="0" fontId="0" fillId="0" borderId="0" xfId="0" applyAlignment="1">
      <alignment vertical="center"/>
    </xf>
    <xf numFmtId="0" fontId="8" fillId="3" borderId="28" xfId="0" applyFont="1" applyFill="1" applyBorder="1" applyAlignment="1">
      <alignment horizontal="left" vertical="center" wrapText="1"/>
    </xf>
    <xf numFmtId="0" fontId="0" fillId="0" borderId="0" xfId="0" applyAlignment="1">
      <alignment horizontal="center" vertical="center"/>
    </xf>
    <xf numFmtId="0" fontId="3" fillId="0" borderId="2" xfId="0" applyFont="1" applyBorder="1" applyAlignment="1" applyProtection="1">
      <alignment vertical="center"/>
      <protection locked="0"/>
    </xf>
    <xf numFmtId="0" fontId="3" fillId="0" borderId="2" xfId="0" applyFont="1" applyBorder="1" applyAlignment="1" applyProtection="1">
      <alignment horizontal="center" vertical="center"/>
      <protection locked="0"/>
    </xf>
    <xf numFmtId="0" fontId="3" fillId="0" borderId="26" xfId="0" applyFont="1" applyBorder="1" applyAlignment="1" applyProtection="1">
      <alignment horizontal="center" vertical="center"/>
      <protection locked="0"/>
    </xf>
    <xf numFmtId="0" fontId="3" fillId="0" borderId="19" xfId="0" applyFont="1" applyBorder="1" applyAlignment="1" applyProtection="1">
      <alignment horizontal="center" vertical="center"/>
      <protection locked="0"/>
    </xf>
    <xf numFmtId="0" fontId="3" fillId="0" borderId="31" xfId="0" applyFont="1" applyBorder="1" applyAlignment="1" applyProtection="1">
      <alignment horizontal="center" vertical="center"/>
      <protection locked="0"/>
    </xf>
    <xf numFmtId="0" fontId="3" fillId="0" borderId="20" xfId="0" applyFont="1" applyBorder="1" applyAlignment="1" applyProtection="1">
      <alignment horizontal="center" vertical="center"/>
      <protection locked="0"/>
    </xf>
    <xf numFmtId="0" fontId="3" fillId="0" borderId="15"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7" xfId="0" applyFont="1" applyBorder="1" applyAlignment="1" applyProtection="1">
      <alignment horizontal="center" vertical="center"/>
      <protection locked="0"/>
    </xf>
    <xf numFmtId="14" fontId="3" fillId="0" borderId="1" xfId="0" applyNumberFormat="1" applyFont="1" applyBorder="1" applyAlignment="1" applyProtection="1">
      <alignment horizontal="center" vertical="center"/>
      <protection locked="0"/>
    </xf>
    <xf numFmtId="0" fontId="3" fillId="0" borderId="26" xfId="0" applyFont="1" applyBorder="1" applyAlignment="1" applyProtection="1">
      <alignment vertical="center"/>
      <protection locked="0"/>
    </xf>
    <xf numFmtId="0" fontId="3" fillId="0" borderId="15" xfId="0" applyFont="1" applyBorder="1" applyAlignment="1" applyProtection="1">
      <alignment vertical="center"/>
      <protection locked="0"/>
    </xf>
    <xf numFmtId="0" fontId="3" fillId="0" borderId="12" xfId="0" applyFont="1" applyBorder="1" applyAlignment="1" applyProtection="1">
      <alignment vertical="center"/>
      <protection locked="0"/>
    </xf>
    <xf numFmtId="0" fontId="3" fillId="0" borderId="7" xfId="0" applyFont="1" applyBorder="1" applyAlignment="1" applyProtection="1">
      <alignment vertical="center"/>
      <protection locked="0"/>
    </xf>
    <xf numFmtId="0" fontId="3" fillId="0" borderId="9" xfId="0" applyFont="1" applyBorder="1" applyAlignment="1" applyProtection="1">
      <alignment horizontal="center" vertical="center"/>
      <protection locked="0"/>
    </xf>
    <xf numFmtId="165" fontId="0" fillId="0" borderId="0" xfId="0" applyNumberFormat="1" applyAlignment="1">
      <alignment horizontal="left" vertical="center"/>
    </xf>
    <xf numFmtId="0" fontId="3" fillId="0" borderId="9" xfId="0" applyFont="1" applyBorder="1" applyAlignment="1" applyProtection="1">
      <alignment vertical="center"/>
      <protection locked="0"/>
    </xf>
    <xf numFmtId="0" fontId="3" fillId="0" borderId="27" xfId="0" applyFont="1" applyBorder="1" applyAlignment="1" applyProtection="1">
      <alignment vertical="center"/>
      <protection locked="0"/>
    </xf>
    <xf numFmtId="0" fontId="3" fillId="0" borderId="16" xfId="0" applyFont="1" applyBorder="1" applyAlignment="1" applyProtection="1">
      <alignment vertical="center"/>
      <protection locked="0"/>
    </xf>
    <xf numFmtId="0" fontId="3" fillId="0" borderId="13" xfId="0" applyFont="1" applyBorder="1" applyAlignment="1" applyProtection="1">
      <alignment vertical="center"/>
      <protection locked="0"/>
    </xf>
    <xf numFmtId="0" fontId="3" fillId="0" borderId="10" xfId="0" applyFont="1" applyBorder="1" applyAlignment="1" applyProtection="1">
      <alignment vertical="center"/>
      <protection locked="0"/>
    </xf>
    <xf numFmtId="40" fontId="8" fillId="3" borderId="28" xfId="0" applyNumberFormat="1" applyFont="1" applyFill="1" applyBorder="1" applyAlignment="1">
      <alignment horizontal="center" vertical="center" wrapText="1"/>
    </xf>
    <xf numFmtId="40" fontId="3" fillId="0" borderId="2" xfId="1" applyNumberFormat="1" applyFont="1" applyBorder="1" applyAlignment="1" applyProtection="1">
      <alignment vertical="center"/>
      <protection locked="0"/>
    </xf>
    <xf numFmtId="40" fontId="3" fillId="0" borderId="1" xfId="0" applyNumberFormat="1" applyFont="1" applyBorder="1" applyAlignment="1" applyProtection="1">
      <alignment vertical="center"/>
      <protection locked="0"/>
    </xf>
    <xf numFmtId="40" fontId="0" fillId="0" borderId="0" xfId="0" applyNumberFormat="1"/>
    <xf numFmtId="0" fontId="6" fillId="2" borderId="23" xfId="0" applyFont="1" applyFill="1" applyBorder="1" applyAlignment="1">
      <alignment horizontal="center" vertical="center" wrapText="1"/>
    </xf>
    <xf numFmtId="0" fontId="6" fillId="2" borderId="41" xfId="0" applyFont="1" applyFill="1" applyBorder="1" applyAlignment="1">
      <alignment horizontal="center" vertical="center" wrapText="1"/>
    </xf>
    <xf numFmtId="0" fontId="6" fillId="2" borderId="24" xfId="0" applyFont="1" applyFill="1" applyBorder="1" applyAlignment="1">
      <alignment horizontal="center" vertical="center" wrapText="1"/>
    </xf>
    <xf numFmtId="0" fontId="15" fillId="0" borderId="44" xfId="0" applyFont="1" applyBorder="1" applyAlignment="1">
      <alignment horizontal="center" vertical="center" wrapText="1"/>
    </xf>
    <xf numFmtId="0" fontId="15" fillId="0" borderId="44" xfId="0" applyFont="1" applyBorder="1" applyAlignment="1">
      <alignment horizontal="center" vertical="center"/>
    </xf>
    <xf numFmtId="0" fontId="14" fillId="0" borderId="44" xfId="0" applyFont="1" applyBorder="1" applyAlignment="1">
      <alignment horizontal="center" wrapText="1" readingOrder="2"/>
    </xf>
    <xf numFmtId="0" fontId="16" fillId="0" borderId="44" xfId="0" applyFont="1" applyBorder="1" applyAlignment="1">
      <alignment horizontal="center" vertical="center" readingOrder="2"/>
    </xf>
    <xf numFmtId="0" fontId="16" fillId="0" borderId="44" xfId="0" applyFont="1" applyBorder="1" applyAlignment="1">
      <alignment horizontal="left" vertical="center" readingOrder="2"/>
    </xf>
    <xf numFmtId="0" fontId="2" fillId="4" borderId="5"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6" fillId="2" borderId="38" xfId="0" applyFont="1" applyFill="1" applyBorder="1" applyAlignment="1">
      <alignment horizontal="center" vertical="center"/>
    </xf>
    <xf numFmtId="0" fontId="6" fillId="2" borderId="39" xfId="0" applyFont="1" applyFill="1" applyBorder="1" applyAlignment="1">
      <alignment horizontal="center" vertical="center"/>
    </xf>
    <xf numFmtId="0" fontId="6" fillId="2" borderId="39" xfId="0" applyFont="1" applyFill="1" applyBorder="1" applyAlignment="1">
      <alignment horizontal="left" vertical="center"/>
    </xf>
    <xf numFmtId="0" fontId="7" fillId="4" borderId="32" xfId="0" applyFont="1" applyFill="1" applyBorder="1" applyAlignment="1">
      <alignment horizontal="center" vertical="center"/>
    </xf>
    <xf numFmtId="0" fontId="7" fillId="4" borderId="0" xfId="0" applyFont="1" applyFill="1" applyAlignment="1">
      <alignment horizontal="center" vertical="center"/>
    </xf>
    <xf numFmtId="0" fontId="7" fillId="4" borderId="33" xfId="0" applyFont="1" applyFill="1" applyBorder="1" applyAlignment="1">
      <alignment horizontal="center" vertical="center"/>
    </xf>
    <xf numFmtId="0" fontId="2" fillId="4" borderId="25" xfId="0" applyFont="1" applyFill="1" applyBorder="1" applyAlignment="1">
      <alignment horizontal="center" vertical="center" wrapText="1"/>
    </xf>
    <xf numFmtId="0" fontId="2" fillId="4" borderId="40" xfId="0" applyFont="1" applyFill="1" applyBorder="1" applyAlignment="1">
      <alignment horizontal="center" vertical="center" wrapText="1"/>
    </xf>
    <xf numFmtId="0" fontId="4" fillId="2" borderId="17" xfId="0" applyFont="1" applyFill="1" applyBorder="1" applyAlignment="1">
      <alignment horizontal="center" vertical="center" wrapText="1"/>
    </xf>
    <xf numFmtId="40" fontId="4" fillId="2" borderId="17" xfId="0" applyNumberFormat="1" applyFont="1" applyFill="1" applyBorder="1" applyAlignment="1">
      <alignment horizontal="center" vertical="center" wrapText="1"/>
    </xf>
    <xf numFmtId="0" fontId="4" fillId="2" borderId="21" xfId="0" applyFont="1" applyFill="1" applyBorder="1" applyAlignment="1">
      <alignment horizontal="center" vertical="center" wrapText="1"/>
    </xf>
    <xf numFmtId="0" fontId="4" fillId="2" borderId="22" xfId="0" applyFont="1" applyFill="1" applyBorder="1" applyAlignment="1">
      <alignment horizontal="center" vertical="center" wrapText="1"/>
    </xf>
    <xf numFmtId="0" fontId="4" fillId="2" borderId="30" xfId="0" applyFont="1" applyFill="1" applyBorder="1" applyAlignment="1">
      <alignment horizontal="center" vertical="center" wrapText="1"/>
    </xf>
    <xf numFmtId="0" fontId="4" fillId="2" borderId="17" xfId="0" applyFont="1" applyFill="1" applyBorder="1" applyAlignment="1">
      <alignment horizontal="left" vertical="center" wrapText="1"/>
    </xf>
    <xf numFmtId="0" fontId="8" fillId="3" borderId="35" xfId="0" applyFont="1" applyFill="1" applyBorder="1" applyAlignment="1">
      <alignment horizontal="center" vertical="center" wrapText="1"/>
    </xf>
    <xf numFmtId="0" fontId="8" fillId="3" borderId="36"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9"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14" fillId="0" borderId="45" xfId="0" applyFont="1" applyBorder="1" applyAlignment="1">
      <alignment horizontal="center" wrapText="1"/>
    </xf>
    <xf numFmtId="0" fontId="0" fillId="0" borderId="44" xfId="0" applyBorder="1" applyAlignment="1">
      <alignment horizontal="center"/>
    </xf>
  </cellXfs>
  <cellStyles count="3">
    <cellStyle name="Comma" xfId="1" builtinId="3"/>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H21"/>
  <sheetViews>
    <sheetView rightToLeft="1" view="pageBreakPreview" zoomScale="90" zoomScaleNormal="100" zoomScaleSheetLayoutView="90" workbookViewId="0">
      <selection activeCell="A12" sqref="A12"/>
    </sheetView>
  </sheetViews>
  <sheetFormatPr defaultRowHeight="15" x14ac:dyDescent="0.25"/>
  <cols>
    <col min="1" max="1" width="5.42578125" bestFit="1" customWidth="1"/>
    <col min="2" max="2" width="27.7109375" customWidth="1"/>
    <col min="3" max="3" width="23.5703125" customWidth="1"/>
    <col min="4" max="4" width="27.85546875" customWidth="1"/>
    <col min="5" max="5" width="24.85546875" customWidth="1"/>
    <col min="6" max="6" width="23" customWidth="1"/>
    <col min="7" max="7" width="23.85546875" customWidth="1"/>
    <col min="8" max="8" width="26" customWidth="1"/>
  </cols>
  <sheetData>
    <row r="1" spans="1:8" ht="55.5" customHeight="1" thickBot="1" x14ac:dyDescent="0.3">
      <c r="A1" s="89" t="s">
        <v>0</v>
      </c>
      <c r="B1" s="89"/>
      <c r="C1" s="89"/>
      <c r="D1" s="89"/>
      <c r="E1" s="89"/>
      <c r="F1" s="89"/>
      <c r="G1" s="89"/>
      <c r="H1" s="89"/>
    </row>
    <row r="2" spans="1:8" ht="174" thickBot="1" x14ac:dyDescent="0.3">
      <c r="A2" s="15" t="s">
        <v>1</v>
      </c>
      <c r="B2" s="5" t="s">
        <v>2</v>
      </c>
      <c r="C2" s="6" t="s">
        <v>3</v>
      </c>
      <c r="D2" s="5" t="s">
        <v>4</v>
      </c>
      <c r="E2" s="5" t="s">
        <v>5</v>
      </c>
      <c r="F2" s="5" t="s">
        <v>6</v>
      </c>
      <c r="G2" s="5" t="s">
        <v>7</v>
      </c>
      <c r="H2" s="7" t="s">
        <v>8</v>
      </c>
    </row>
    <row r="3" spans="1:8" ht="21.75" thickBot="1" x14ac:dyDescent="0.3">
      <c r="A3" s="86" t="s">
        <v>9</v>
      </c>
      <c r="B3" s="87"/>
      <c r="C3" s="87"/>
      <c r="D3" s="87"/>
      <c r="E3" s="87"/>
      <c r="F3" s="87"/>
      <c r="G3" s="88"/>
      <c r="H3" s="9" t="s">
        <v>10</v>
      </c>
    </row>
    <row r="4" spans="1:8" ht="39" x14ac:dyDescent="0.25">
      <c r="A4" s="16" t="s">
        <v>11</v>
      </c>
      <c r="B4" s="16" t="s">
        <v>12</v>
      </c>
      <c r="C4" s="16" t="s">
        <v>13</v>
      </c>
      <c r="D4" s="16" t="s">
        <v>14</v>
      </c>
      <c r="E4" s="16" t="s">
        <v>15</v>
      </c>
      <c r="F4" s="8" t="s">
        <v>16</v>
      </c>
      <c r="G4" s="16" t="s">
        <v>17</v>
      </c>
      <c r="H4" s="18" t="s">
        <v>18</v>
      </c>
    </row>
    <row r="5" spans="1:8" ht="18" x14ac:dyDescent="0.45">
      <c r="A5" s="1">
        <v>1</v>
      </c>
      <c r="B5" s="1" t="s">
        <v>107</v>
      </c>
      <c r="C5" s="3"/>
      <c r="D5" s="3">
        <v>10101118373</v>
      </c>
      <c r="E5" s="10" t="s">
        <v>109</v>
      </c>
      <c r="F5" s="55" t="s">
        <v>167</v>
      </c>
      <c r="G5" s="3"/>
      <c r="H5" s="1"/>
    </row>
    <row r="6" spans="1:8" ht="18" x14ac:dyDescent="0.45">
      <c r="A6" s="1">
        <v>2</v>
      </c>
      <c r="B6" s="1" t="s">
        <v>108</v>
      </c>
      <c r="C6" s="3"/>
      <c r="D6" s="3">
        <v>10861736690</v>
      </c>
      <c r="E6" s="10" t="s">
        <v>110</v>
      </c>
      <c r="F6" s="55" t="s">
        <v>168</v>
      </c>
      <c r="G6" s="3"/>
      <c r="H6" s="1"/>
    </row>
    <row r="7" spans="1:8" ht="18" x14ac:dyDescent="0.45">
      <c r="A7" s="1">
        <v>3</v>
      </c>
      <c r="B7" s="1" t="s">
        <v>164</v>
      </c>
      <c r="C7" s="3" t="s">
        <v>165</v>
      </c>
      <c r="D7" s="3">
        <v>3255664373</v>
      </c>
      <c r="E7" s="10"/>
      <c r="F7" s="55" t="s">
        <v>169</v>
      </c>
      <c r="G7" s="3"/>
      <c r="H7" s="1"/>
    </row>
    <row r="8" spans="1:8" ht="18" x14ac:dyDescent="0.45">
      <c r="A8" s="1">
        <v>4</v>
      </c>
      <c r="B8" s="1" t="s">
        <v>162</v>
      </c>
      <c r="C8" s="3" t="s">
        <v>163</v>
      </c>
      <c r="D8" s="3">
        <v>2470658871</v>
      </c>
      <c r="E8" s="10" t="s">
        <v>111</v>
      </c>
      <c r="F8" s="55" t="s">
        <v>170</v>
      </c>
      <c r="G8" s="3"/>
      <c r="H8" s="1"/>
    </row>
    <row r="9" spans="1:8" ht="18" x14ac:dyDescent="0.45">
      <c r="A9" s="1">
        <v>5</v>
      </c>
      <c r="B9" s="1" t="s">
        <v>160</v>
      </c>
      <c r="C9" s="3" t="s">
        <v>161</v>
      </c>
      <c r="D9" s="3" t="s">
        <v>166</v>
      </c>
      <c r="E9" s="10"/>
      <c r="F9" s="55" t="s">
        <v>171</v>
      </c>
      <c r="G9" s="3"/>
      <c r="H9" s="1"/>
    </row>
    <row r="10" spans="1:8" ht="18" x14ac:dyDescent="0.45">
      <c r="A10" s="1">
        <v>6</v>
      </c>
      <c r="B10" s="1" t="s">
        <v>158</v>
      </c>
      <c r="C10" s="3" t="s">
        <v>159</v>
      </c>
      <c r="D10" s="3" t="s">
        <v>335</v>
      </c>
      <c r="E10" s="10" t="s">
        <v>112</v>
      </c>
      <c r="F10" s="55">
        <v>0</v>
      </c>
      <c r="G10" s="3"/>
      <c r="H10" s="1"/>
    </row>
    <row r="11" spans="1:8" ht="18" x14ac:dyDescent="0.45">
      <c r="A11" s="1">
        <v>7</v>
      </c>
      <c r="B11" s="1" t="s">
        <v>332</v>
      </c>
      <c r="C11" s="3" t="s">
        <v>333</v>
      </c>
      <c r="D11" s="3">
        <v>6649830585</v>
      </c>
      <c r="E11" s="10" t="s">
        <v>334</v>
      </c>
      <c r="F11" s="55">
        <v>0</v>
      </c>
      <c r="G11" s="3"/>
      <c r="H11" s="1"/>
    </row>
    <row r="12" spans="1:8" x14ac:dyDescent="0.25">
      <c r="A12" s="12"/>
      <c r="B12" s="12"/>
      <c r="C12" s="12"/>
      <c r="D12" s="12"/>
      <c r="E12" s="12"/>
      <c r="F12" s="12"/>
      <c r="G12" s="12"/>
      <c r="H12" s="12"/>
    </row>
    <row r="13" spans="1:8" x14ac:dyDescent="0.25">
      <c r="A13" s="12"/>
      <c r="B13" s="12"/>
      <c r="C13" s="12"/>
      <c r="D13" s="12"/>
      <c r="E13" s="12"/>
      <c r="F13" s="12"/>
      <c r="G13" s="12"/>
      <c r="H13" s="12"/>
    </row>
    <row r="14" spans="1:8" x14ac:dyDescent="0.25">
      <c r="A14" s="12"/>
      <c r="B14" s="12"/>
      <c r="C14" s="12"/>
      <c r="D14" s="12"/>
      <c r="E14" s="12"/>
      <c r="F14" s="12"/>
      <c r="G14" s="12"/>
      <c r="H14" s="12"/>
    </row>
    <row r="15" spans="1:8" x14ac:dyDescent="0.25">
      <c r="A15" s="12"/>
      <c r="B15" s="12"/>
      <c r="C15" s="12"/>
      <c r="D15" s="12"/>
      <c r="E15" s="12"/>
      <c r="F15" s="12"/>
      <c r="G15" s="12"/>
      <c r="H15" s="12"/>
    </row>
    <row r="16" spans="1:8" x14ac:dyDescent="0.25">
      <c r="A16" s="12"/>
      <c r="B16" s="12"/>
      <c r="C16" s="12"/>
      <c r="D16" s="12"/>
      <c r="E16" s="12"/>
      <c r="F16" s="12"/>
      <c r="G16" s="12"/>
      <c r="H16" s="12"/>
    </row>
    <row r="17" spans="1:8" x14ac:dyDescent="0.25">
      <c r="A17" s="12"/>
      <c r="B17" s="12"/>
      <c r="C17" s="12"/>
      <c r="D17" s="12"/>
      <c r="E17" s="12"/>
      <c r="F17" s="12"/>
      <c r="G17" s="12"/>
      <c r="H17" s="12"/>
    </row>
    <row r="18" spans="1:8" x14ac:dyDescent="0.25">
      <c r="A18" s="12"/>
      <c r="B18" s="12"/>
      <c r="C18" s="12"/>
      <c r="D18" s="12"/>
      <c r="E18" s="12"/>
      <c r="F18" s="12"/>
      <c r="G18" s="12"/>
      <c r="H18" s="12"/>
    </row>
    <row r="19" spans="1:8" x14ac:dyDescent="0.25">
      <c r="A19" s="12"/>
      <c r="B19" s="12"/>
      <c r="C19" s="12"/>
      <c r="D19" s="12"/>
      <c r="E19" s="12"/>
      <c r="F19" s="12"/>
      <c r="G19" s="12"/>
      <c r="H19" s="12"/>
    </row>
    <row r="20" spans="1:8" x14ac:dyDescent="0.25">
      <c r="A20" s="12"/>
      <c r="B20" s="12"/>
      <c r="C20" s="12"/>
      <c r="D20" s="12"/>
      <c r="E20" s="12"/>
      <c r="F20" s="12"/>
      <c r="G20" s="12"/>
      <c r="H20" s="12"/>
    </row>
    <row r="21" spans="1:8" x14ac:dyDescent="0.25">
      <c r="A21" s="12"/>
      <c r="B21" s="12"/>
      <c r="C21" s="12"/>
      <c r="D21" s="12"/>
      <c r="E21" s="12"/>
      <c r="F21" s="12"/>
      <c r="G21" s="12"/>
      <c r="H21" s="12"/>
    </row>
  </sheetData>
  <mergeCells count="2">
    <mergeCell ref="A3:G3"/>
    <mergeCell ref="A1:H1"/>
  </mergeCells>
  <pageMargins left="0" right="0" top="0.35433070866141736" bottom="0.35433070866141736" header="0.31496062992125984" footer="0.31496062992125984"/>
  <pageSetup paperSize="9" scale="79" fitToHeight="0" orientation="landscape"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H25"/>
  <sheetViews>
    <sheetView rightToLeft="1" view="pageBreakPreview" zoomScale="80" zoomScaleNormal="100" zoomScaleSheetLayoutView="80" workbookViewId="0">
      <selection activeCell="F21" sqref="F21"/>
    </sheetView>
  </sheetViews>
  <sheetFormatPr defaultRowHeight="15" x14ac:dyDescent="0.25"/>
  <cols>
    <col min="1" max="1" width="21.85546875" customWidth="1"/>
    <col min="2" max="2" width="30.140625" bestFit="1" customWidth="1"/>
    <col min="3" max="4" width="21.85546875" customWidth="1"/>
    <col min="5" max="5" width="29.5703125" bestFit="1" customWidth="1"/>
    <col min="6" max="6" width="25.28515625" customWidth="1"/>
    <col min="7" max="7" width="26.7109375" customWidth="1"/>
    <col min="8" max="8" width="42.140625" bestFit="1" customWidth="1"/>
  </cols>
  <sheetData>
    <row r="1" spans="1:8" ht="36" customHeight="1" thickBot="1" x14ac:dyDescent="0.3">
      <c r="A1" s="90" t="s">
        <v>19</v>
      </c>
      <c r="B1" s="90"/>
      <c r="C1" s="90"/>
      <c r="D1" s="90"/>
      <c r="E1" s="90"/>
      <c r="F1" s="90"/>
      <c r="G1" s="90"/>
    </row>
    <row r="2" spans="1:8" s="52" customFormat="1" ht="195.75" customHeight="1" thickBot="1" x14ac:dyDescent="0.3">
      <c r="A2" s="53" t="s">
        <v>1</v>
      </c>
      <c r="B2" s="49" t="s">
        <v>2</v>
      </c>
      <c r="C2" s="6" t="s">
        <v>3</v>
      </c>
      <c r="D2" s="49" t="s">
        <v>4</v>
      </c>
      <c r="E2" s="49" t="s">
        <v>20</v>
      </c>
      <c r="F2" s="49" t="s">
        <v>21</v>
      </c>
      <c r="G2" s="49" t="s">
        <v>22</v>
      </c>
    </row>
    <row r="3" spans="1:8" ht="19.5" x14ac:dyDescent="0.25">
      <c r="A3" s="20" t="s">
        <v>11</v>
      </c>
      <c r="B3" s="21" t="s">
        <v>23</v>
      </c>
      <c r="C3" s="21" t="s">
        <v>24</v>
      </c>
      <c r="D3" s="21" t="s">
        <v>25</v>
      </c>
      <c r="E3" s="21" t="s">
        <v>26</v>
      </c>
      <c r="F3" s="22" t="s">
        <v>27</v>
      </c>
      <c r="G3" s="23" t="s">
        <v>28</v>
      </c>
    </row>
    <row r="4" spans="1:8" ht="18" x14ac:dyDescent="0.45">
      <c r="A4" s="2">
        <v>1</v>
      </c>
      <c r="B4" s="3" t="s">
        <v>104</v>
      </c>
      <c r="C4" s="3"/>
      <c r="D4" s="3">
        <v>14004653334</v>
      </c>
      <c r="E4" s="3" t="s">
        <v>137</v>
      </c>
      <c r="F4" s="19" t="s">
        <v>105</v>
      </c>
      <c r="G4" s="4"/>
      <c r="H4" t="s">
        <v>116</v>
      </c>
    </row>
    <row r="5" spans="1:8" ht="18" x14ac:dyDescent="0.45">
      <c r="A5" s="2">
        <v>2</v>
      </c>
      <c r="B5" s="3" t="s">
        <v>104</v>
      </c>
      <c r="C5" s="3"/>
      <c r="D5" s="3">
        <v>14004653334</v>
      </c>
      <c r="E5" s="3" t="s">
        <v>138</v>
      </c>
      <c r="F5" s="19" t="s">
        <v>105</v>
      </c>
      <c r="G5" s="4"/>
      <c r="H5" t="s">
        <v>117</v>
      </c>
    </row>
    <row r="6" spans="1:8" ht="18" x14ac:dyDescent="0.45">
      <c r="A6" s="2">
        <v>3</v>
      </c>
      <c r="B6" s="3" t="s">
        <v>104</v>
      </c>
      <c r="C6" s="12"/>
      <c r="D6" s="3">
        <v>14004653334</v>
      </c>
      <c r="E6" s="3" t="s">
        <v>139</v>
      </c>
      <c r="F6" s="19" t="s">
        <v>105</v>
      </c>
      <c r="G6" s="17"/>
      <c r="H6" t="s">
        <v>118</v>
      </c>
    </row>
    <row r="7" spans="1:8" ht="18" x14ac:dyDescent="0.45">
      <c r="A7" s="2">
        <v>4</v>
      </c>
      <c r="B7" s="3" t="s">
        <v>104</v>
      </c>
      <c r="C7" s="12"/>
      <c r="D7" s="3">
        <v>14004653334</v>
      </c>
      <c r="E7" s="3" t="s">
        <v>140</v>
      </c>
      <c r="F7" s="19" t="s">
        <v>105</v>
      </c>
      <c r="G7" s="17"/>
      <c r="H7" t="s">
        <v>119</v>
      </c>
    </row>
    <row r="8" spans="1:8" ht="18" x14ac:dyDescent="0.45">
      <c r="A8" s="2">
        <v>5</v>
      </c>
      <c r="B8" s="3" t="s">
        <v>104</v>
      </c>
      <c r="C8" s="12"/>
      <c r="D8" s="3">
        <v>14004653334</v>
      </c>
      <c r="E8" s="3" t="s">
        <v>141</v>
      </c>
      <c r="F8" s="19" t="s">
        <v>105</v>
      </c>
      <c r="G8" s="17"/>
      <c r="H8" t="s">
        <v>120</v>
      </c>
    </row>
    <row r="9" spans="1:8" ht="18" x14ac:dyDescent="0.45">
      <c r="A9" s="2">
        <v>6</v>
      </c>
      <c r="B9" s="3" t="s">
        <v>104</v>
      </c>
      <c r="C9" s="12"/>
      <c r="D9" s="3">
        <v>14004653334</v>
      </c>
      <c r="E9" s="3" t="s">
        <v>142</v>
      </c>
      <c r="F9" s="19" t="s">
        <v>105</v>
      </c>
      <c r="G9" s="17"/>
      <c r="H9" t="s">
        <v>121</v>
      </c>
    </row>
    <row r="10" spans="1:8" ht="18" x14ac:dyDescent="0.45">
      <c r="A10" s="2">
        <v>7</v>
      </c>
      <c r="B10" s="3" t="s">
        <v>104</v>
      </c>
      <c r="C10" s="12"/>
      <c r="D10" s="3">
        <v>14004653334</v>
      </c>
      <c r="E10" s="3" t="s">
        <v>143</v>
      </c>
      <c r="F10" s="19" t="s">
        <v>105</v>
      </c>
      <c r="G10" s="17"/>
      <c r="H10" t="s">
        <v>122</v>
      </c>
    </row>
    <row r="11" spans="1:8" ht="18" x14ac:dyDescent="0.45">
      <c r="A11" s="2">
        <v>8</v>
      </c>
      <c r="B11" s="3" t="s">
        <v>104</v>
      </c>
      <c r="C11" s="12"/>
      <c r="D11" s="3">
        <v>14004653334</v>
      </c>
      <c r="E11" s="3" t="s">
        <v>144</v>
      </c>
      <c r="F11" s="19" t="s">
        <v>105</v>
      </c>
      <c r="G11" s="17"/>
      <c r="H11" t="s">
        <v>123</v>
      </c>
    </row>
    <row r="12" spans="1:8" ht="18" x14ac:dyDescent="0.45">
      <c r="A12" s="2">
        <v>9</v>
      </c>
      <c r="B12" s="3" t="s">
        <v>104</v>
      </c>
      <c r="C12" s="12"/>
      <c r="D12" s="3">
        <v>14004653334</v>
      </c>
      <c r="E12" s="3" t="s">
        <v>145</v>
      </c>
      <c r="F12" s="19" t="s">
        <v>105</v>
      </c>
      <c r="G12" s="17"/>
      <c r="H12" t="s">
        <v>124</v>
      </c>
    </row>
    <row r="13" spans="1:8" ht="18" x14ac:dyDescent="0.45">
      <c r="A13" s="2">
        <v>10</v>
      </c>
      <c r="B13" s="3" t="s">
        <v>104</v>
      </c>
      <c r="C13" s="12"/>
      <c r="D13" s="3">
        <v>14004653334</v>
      </c>
      <c r="E13" s="3" t="s">
        <v>146</v>
      </c>
      <c r="F13" s="19" t="s">
        <v>105</v>
      </c>
      <c r="G13" s="17"/>
      <c r="H13" t="s">
        <v>125</v>
      </c>
    </row>
    <row r="14" spans="1:8" ht="18" x14ac:dyDescent="0.45">
      <c r="A14" s="2">
        <v>11</v>
      </c>
      <c r="B14" s="3" t="s">
        <v>104</v>
      </c>
      <c r="C14" s="12"/>
      <c r="D14" s="3">
        <v>14004653334</v>
      </c>
      <c r="E14" s="3" t="s">
        <v>147</v>
      </c>
      <c r="F14" s="19" t="s">
        <v>105</v>
      </c>
      <c r="G14" s="17"/>
      <c r="H14" t="s">
        <v>126</v>
      </c>
    </row>
    <row r="15" spans="1:8" ht="18" x14ac:dyDescent="0.45">
      <c r="A15" s="2">
        <v>12</v>
      </c>
      <c r="B15" s="3" t="s">
        <v>104</v>
      </c>
      <c r="C15" s="12"/>
      <c r="D15" s="3">
        <v>14004653334</v>
      </c>
      <c r="E15" s="3" t="s">
        <v>148</v>
      </c>
      <c r="F15" s="19" t="s">
        <v>105</v>
      </c>
      <c r="G15" s="17"/>
      <c r="H15" t="s">
        <v>127</v>
      </c>
    </row>
    <row r="16" spans="1:8" ht="18" x14ac:dyDescent="0.45">
      <c r="A16" s="2">
        <v>13</v>
      </c>
      <c r="B16" s="3" t="s">
        <v>104</v>
      </c>
      <c r="C16" s="12"/>
      <c r="D16" s="3">
        <v>14004653334</v>
      </c>
      <c r="E16" s="3" t="s">
        <v>149</v>
      </c>
      <c r="F16" s="19" t="s">
        <v>105</v>
      </c>
      <c r="G16" s="17"/>
      <c r="H16" t="s">
        <v>128</v>
      </c>
    </row>
    <row r="17" spans="1:8" ht="18" x14ac:dyDescent="0.45">
      <c r="A17" s="2">
        <v>14</v>
      </c>
      <c r="B17" s="3" t="s">
        <v>104</v>
      </c>
      <c r="C17" s="12"/>
      <c r="D17" s="3">
        <v>14004653334</v>
      </c>
      <c r="E17" s="3" t="s">
        <v>150</v>
      </c>
      <c r="F17" s="19" t="s">
        <v>105</v>
      </c>
      <c r="G17" s="17"/>
      <c r="H17" t="s">
        <v>129</v>
      </c>
    </row>
    <row r="18" spans="1:8" ht="18" x14ac:dyDescent="0.45">
      <c r="A18" s="2">
        <v>15</v>
      </c>
      <c r="B18" s="3" t="s">
        <v>104</v>
      </c>
      <c r="C18" s="12"/>
      <c r="D18" s="3">
        <v>14004653334</v>
      </c>
      <c r="E18" s="3" t="s">
        <v>151</v>
      </c>
      <c r="F18" s="19" t="s">
        <v>105</v>
      </c>
      <c r="G18" s="17"/>
      <c r="H18" t="s">
        <v>130</v>
      </c>
    </row>
    <row r="19" spans="1:8" ht="18" x14ac:dyDescent="0.45">
      <c r="A19" s="2">
        <v>16</v>
      </c>
      <c r="B19" s="3" t="s">
        <v>104</v>
      </c>
      <c r="C19" s="12"/>
      <c r="D19" s="3">
        <v>14004653334</v>
      </c>
      <c r="E19" s="3" t="s">
        <v>152</v>
      </c>
      <c r="F19" s="19" t="s">
        <v>105</v>
      </c>
      <c r="G19" s="17"/>
      <c r="H19" t="s">
        <v>131</v>
      </c>
    </row>
    <row r="20" spans="1:8" ht="18" x14ac:dyDescent="0.45">
      <c r="A20" s="2">
        <v>17</v>
      </c>
      <c r="B20" s="3" t="s">
        <v>104</v>
      </c>
      <c r="C20" s="12"/>
      <c r="D20" s="3">
        <v>14004653334</v>
      </c>
      <c r="E20" s="3" t="s">
        <v>153</v>
      </c>
      <c r="F20" s="19" t="s">
        <v>105</v>
      </c>
      <c r="G20" s="17"/>
      <c r="H20" t="s">
        <v>132</v>
      </c>
    </row>
    <row r="21" spans="1:8" ht="18" x14ac:dyDescent="0.45">
      <c r="A21" s="2">
        <v>18</v>
      </c>
      <c r="B21" s="3" t="s">
        <v>104</v>
      </c>
      <c r="C21" s="12"/>
      <c r="D21" s="3">
        <v>14004653334</v>
      </c>
      <c r="E21" s="3" t="s">
        <v>154</v>
      </c>
      <c r="F21" s="19" t="s">
        <v>105</v>
      </c>
      <c r="G21" s="17"/>
      <c r="H21" t="s">
        <v>133</v>
      </c>
    </row>
    <row r="22" spans="1:8" ht="18" x14ac:dyDescent="0.45">
      <c r="A22" s="2">
        <v>19</v>
      </c>
      <c r="B22" s="3" t="s">
        <v>104</v>
      </c>
      <c r="C22" s="12"/>
      <c r="D22" s="3">
        <v>14004653334</v>
      </c>
      <c r="E22" s="3" t="s">
        <v>155</v>
      </c>
      <c r="F22" s="19" t="s">
        <v>105</v>
      </c>
      <c r="G22" s="17"/>
      <c r="H22" t="s">
        <v>134</v>
      </c>
    </row>
    <row r="23" spans="1:8" ht="18" x14ac:dyDescent="0.45">
      <c r="A23" s="2">
        <v>20</v>
      </c>
      <c r="B23" s="3" t="s">
        <v>104</v>
      </c>
      <c r="C23" s="12"/>
      <c r="D23" s="3">
        <v>14004653334</v>
      </c>
      <c r="E23" s="3" t="s">
        <v>156</v>
      </c>
      <c r="F23" s="19" t="s">
        <v>105</v>
      </c>
      <c r="G23" s="17"/>
      <c r="H23" t="s">
        <v>106</v>
      </c>
    </row>
    <row r="24" spans="1:8" ht="18" x14ac:dyDescent="0.45">
      <c r="A24" s="2">
        <v>21</v>
      </c>
      <c r="B24" s="3" t="s">
        <v>104</v>
      </c>
      <c r="C24" s="12"/>
      <c r="D24" s="3">
        <v>14004653334</v>
      </c>
      <c r="E24" s="3" t="s">
        <v>339</v>
      </c>
      <c r="F24" s="19" t="s">
        <v>105</v>
      </c>
      <c r="G24" s="17"/>
      <c r="H24" t="s">
        <v>135</v>
      </c>
    </row>
    <row r="25" spans="1:8" ht="18" x14ac:dyDescent="0.45">
      <c r="A25" s="2">
        <v>22</v>
      </c>
      <c r="B25" s="3" t="s">
        <v>104</v>
      </c>
      <c r="C25" s="12"/>
      <c r="D25" s="3">
        <v>14004653334</v>
      </c>
      <c r="E25" s="3" t="s">
        <v>157</v>
      </c>
      <c r="F25" s="19" t="s">
        <v>105</v>
      </c>
      <c r="G25" s="17"/>
      <c r="H25" t="s">
        <v>136</v>
      </c>
    </row>
  </sheetData>
  <mergeCells count="1">
    <mergeCell ref="A1:G1"/>
  </mergeCells>
  <pageMargins left="0" right="0" top="0.35433070866141736" bottom="0.35433070866141736" header="0.31496062992125984" footer="0.31496062992125984"/>
  <pageSetup paperSize="9" scale="81" fitToHeight="0" orientation="landscape"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A1:H20"/>
  <sheetViews>
    <sheetView rightToLeft="1" view="pageBreakPreview" zoomScaleNormal="100" zoomScaleSheetLayoutView="100" workbookViewId="0">
      <selection activeCell="C6" sqref="C6"/>
    </sheetView>
  </sheetViews>
  <sheetFormatPr defaultRowHeight="15" x14ac:dyDescent="0.25"/>
  <cols>
    <col min="1" max="1" width="13.140625" customWidth="1"/>
    <col min="2" max="2" width="33" bestFit="1" customWidth="1"/>
    <col min="3" max="3" width="35.42578125" customWidth="1"/>
    <col min="4" max="4" width="26.28515625" customWidth="1"/>
    <col min="5" max="5" width="18.28515625" customWidth="1"/>
    <col min="6" max="6" width="21" customWidth="1"/>
    <col min="7" max="7" width="22.85546875" customWidth="1"/>
    <col min="8" max="8" width="16.140625" customWidth="1"/>
  </cols>
  <sheetData>
    <row r="1" spans="1:8" ht="53.25" customHeight="1" thickBot="1" x14ac:dyDescent="0.5">
      <c r="A1" s="91" t="s">
        <v>29</v>
      </c>
      <c r="B1" s="91"/>
      <c r="C1" s="91"/>
      <c r="D1" s="91"/>
      <c r="E1" s="91"/>
      <c r="F1" s="91"/>
      <c r="G1" s="91"/>
      <c r="H1" s="91"/>
    </row>
    <row r="2" spans="1:8" ht="129" customHeight="1" x14ac:dyDescent="0.25">
      <c r="A2" s="15" t="s">
        <v>1</v>
      </c>
      <c r="B2" s="5" t="s">
        <v>30</v>
      </c>
      <c r="C2" s="5" t="s">
        <v>31</v>
      </c>
      <c r="D2" s="5" t="s">
        <v>32</v>
      </c>
      <c r="E2" s="5"/>
      <c r="F2" s="5"/>
      <c r="G2" s="5"/>
      <c r="H2" s="5"/>
    </row>
    <row r="3" spans="1:8" ht="19.5" x14ac:dyDescent="0.25">
      <c r="A3" s="16" t="s">
        <v>11</v>
      </c>
      <c r="B3" s="16" t="s">
        <v>33</v>
      </c>
      <c r="C3" s="16" t="s">
        <v>34</v>
      </c>
      <c r="D3" s="16" t="s">
        <v>35</v>
      </c>
      <c r="E3" s="16" t="s">
        <v>36</v>
      </c>
      <c r="F3" s="16" t="s">
        <v>37</v>
      </c>
      <c r="G3" s="16" t="s">
        <v>38</v>
      </c>
      <c r="H3" s="16" t="s">
        <v>39</v>
      </c>
    </row>
    <row r="4" spans="1:8" ht="18" x14ac:dyDescent="0.25">
      <c r="A4" s="10">
        <v>1</v>
      </c>
      <c r="B4" s="10" t="s">
        <v>113</v>
      </c>
      <c r="C4" s="10" t="s">
        <v>115</v>
      </c>
      <c r="D4" s="10">
        <v>1</v>
      </c>
      <c r="E4" s="54">
        <v>22926893696</v>
      </c>
      <c r="F4" s="10">
        <v>1395</v>
      </c>
      <c r="G4" s="10">
        <v>43800</v>
      </c>
      <c r="H4" s="10"/>
    </row>
    <row r="5" spans="1:8" ht="18" x14ac:dyDescent="0.25">
      <c r="A5" s="10">
        <v>2</v>
      </c>
      <c r="B5" s="10" t="s">
        <v>114</v>
      </c>
      <c r="C5" s="10" t="s">
        <v>115</v>
      </c>
      <c r="D5" s="10">
        <v>1</v>
      </c>
      <c r="E5" s="54">
        <v>214151620000</v>
      </c>
      <c r="F5" s="10">
        <v>1400</v>
      </c>
      <c r="G5" s="10">
        <v>302304</v>
      </c>
      <c r="H5" s="10"/>
    </row>
    <row r="6" spans="1:8" ht="18" x14ac:dyDescent="0.25">
      <c r="A6" s="10">
        <v>3</v>
      </c>
      <c r="B6" s="10" t="s">
        <v>172</v>
      </c>
      <c r="C6" s="25" t="s">
        <v>175</v>
      </c>
      <c r="D6" s="10">
        <v>1</v>
      </c>
      <c r="E6" s="10">
        <v>2261475512</v>
      </c>
      <c r="F6" s="10">
        <v>1397</v>
      </c>
      <c r="G6" s="10"/>
      <c r="H6" s="10"/>
    </row>
    <row r="7" spans="1:8" ht="18" x14ac:dyDescent="0.25">
      <c r="A7" s="10">
        <v>4</v>
      </c>
      <c r="B7" s="10" t="s">
        <v>173</v>
      </c>
      <c r="C7" s="25" t="s">
        <v>175</v>
      </c>
      <c r="D7" s="10">
        <v>1</v>
      </c>
      <c r="E7" s="10">
        <v>165000000</v>
      </c>
      <c r="F7" s="10">
        <v>1399</v>
      </c>
      <c r="G7" s="10"/>
      <c r="H7" s="10"/>
    </row>
    <row r="8" spans="1:8" ht="18" x14ac:dyDescent="0.25">
      <c r="A8" s="10">
        <v>5</v>
      </c>
      <c r="B8" s="10" t="s">
        <v>174</v>
      </c>
      <c r="C8" s="25" t="s">
        <v>175</v>
      </c>
      <c r="D8" s="10">
        <v>1</v>
      </c>
      <c r="E8" s="10">
        <v>20185000000</v>
      </c>
      <c r="F8" s="10">
        <v>1401</v>
      </c>
      <c r="G8" s="10"/>
      <c r="H8" s="10"/>
    </row>
    <row r="9" spans="1:8" ht="18" x14ac:dyDescent="0.25">
      <c r="A9" s="10"/>
      <c r="B9" s="10"/>
      <c r="C9" s="10"/>
      <c r="D9" s="10"/>
      <c r="E9" s="10"/>
      <c r="F9" s="10"/>
      <c r="G9" s="10"/>
      <c r="H9" s="10"/>
    </row>
    <row r="10" spans="1:8" ht="18" x14ac:dyDescent="0.45">
      <c r="A10" s="10"/>
      <c r="B10" s="24"/>
      <c r="C10" s="1"/>
      <c r="D10" s="1"/>
      <c r="E10" s="1"/>
      <c r="F10" s="1"/>
      <c r="G10" s="1"/>
      <c r="H10" s="1"/>
    </row>
    <row r="11" spans="1:8" x14ac:dyDescent="0.25">
      <c r="A11" s="11"/>
      <c r="B11" s="26"/>
      <c r="C11" s="12"/>
      <c r="D11" s="12"/>
      <c r="E11" s="12"/>
      <c r="F11" s="12"/>
      <c r="G11" s="12"/>
      <c r="H11" s="12"/>
    </row>
    <row r="12" spans="1:8" x14ac:dyDescent="0.25">
      <c r="A12" s="11"/>
      <c r="B12" s="26"/>
      <c r="C12" s="12"/>
      <c r="D12" s="12"/>
      <c r="E12" s="12"/>
      <c r="F12" s="12"/>
      <c r="G12" s="12"/>
      <c r="H12" s="12"/>
    </row>
    <row r="13" spans="1:8" x14ac:dyDescent="0.25">
      <c r="A13" s="11"/>
      <c r="B13" s="26"/>
      <c r="C13" s="12"/>
      <c r="D13" s="12"/>
      <c r="E13" s="12"/>
      <c r="F13" s="12"/>
      <c r="G13" s="12"/>
      <c r="H13" s="12"/>
    </row>
    <row r="14" spans="1:8" x14ac:dyDescent="0.25">
      <c r="A14" s="11"/>
      <c r="B14" s="26"/>
      <c r="C14" s="12"/>
      <c r="D14" s="12"/>
      <c r="E14" s="12"/>
      <c r="F14" s="12"/>
      <c r="G14" s="12"/>
      <c r="H14" s="12"/>
    </row>
    <row r="15" spans="1:8" x14ac:dyDescent="0.25">
      <c r="A15" s="11"/>
      <c r="B15" s="26"/>
      <c r="C15" s="12"/>
      <c r="D15" s="12"/>
      <c r="E15" s="12"/>
      <c r="F15" s="12"/>
      <c r="G15" s="12"/>
      <c r="H15" s="12"/>
    </row>
    <row r="16" spans="1:8" x14ac:dyDescent="0.25">
      <c r="A16" s="11"/>
      <c r="B16" s="26"/>
      <c r="C16" s="12"/>
      <c r="D16" s="12"/>
      <c r="E16" s="12"/>
      <c r="F16" s="12"/>
      <c r="G16" s="12"/>
      <c r="H16" s="12"/>
    </row>
    <row r="17" spans="1:8" x14ac:dyDescent="0.25">
      <c r="A17" s="11"/>
      <c r="B17" s="26"/>
      <c r="C17" s="12"/>
      <c r="D17" s="12"/>
      <c r="E17" s="12"/>
      <c r="F17" s="12"/>
      <c r="G17" s="12"/>
      <c r="H17" s="12"/>
    </row>
    <row r="18" spans="1:8" x14ac:dyDescent="0.25">
      <c r="A18" s="11"/>
      <c r="B18" s="26"/>
      <c r="C18" s="12"/>
      <c r="D18" s="12"/>
      <c r="E18" s="12"/>
      <c r="F18" s="12"/>
      <c r="G18" s="12"/>
      <c r="H18" s="12"/>
    </row>
    <row r="19" spans="1:8" x14ac:dyDescent="0.25">
      <c r="A19" s="11"/>
      <c r="B19" s="26"/>
      <c r="C19" s="12"/>
      <c r="D19" s="12"/>
      <c r="E19" s="12"/>
      <c r="F19" s="12"/>
      <c r="G19" s="12"/>
      <c r="H19" s="12"/>
    </row>
    <row r="20" spans="1:8" ht="15.75" thickBot="1" x14ac:dyDescent="0.3">
      <c r="A20" s="13"/>
      <c r="B20" s="27"/>
      <c r="C20" s="14"/>
      <c r="D20" s="14"/>
      <c r="E20" s="14"/>
      <c r="F20" s="14"/>
      <c r="G20" s="14"/>
      <c r="H20" s="14"/>
    </row>
  </sheetData>
  <mergeCells count="1">
    <mergeCell ref="A1:H1"/>
  </mergeCells>
  <pageMargins left="0" right="0" top="0.35433070866141736" bottom="0.35433070866141736" header="0.31496062992125984" footer="0.31496062992125984"/>
  <pageSetup scale="72"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pageSetUpPr fitToPage="1"/>
  </sheetPr>
  <dimension ref="A1:T47"/>
  <sheetViews>
    <sheetView rightToLeft="1" view="pageBreakPreview" zoomScale="60" zoomScaleNormal="100" workbookViewId="0">
      <selection activeCell="H19" sqref="H19"/>
    </sheetView>
  </sheetViews>
  <sheetFormatPr defaultRowHeight="15" x14ac:dyDescent="0.25"/>
  <cols>
    <col min="1" max="1" width="6.140625" customWidth="1"/>
    <col min="2" max="2" width="15.5703125" customWidth="1"/>
    <col min="3" max="3" width="15.5703125" style="56" customWidth="1"/>
    <col min="4" max="4" width="21.7109375" customWidth="1"/>
    <col min="5" max="5" width="12.85546875" customWidth="1"/>
    <col min="6" max="6" width="19" customWidth="1"/>
    <col min="7" max="7" width="15.5703125" customWidth="1"/>
    <col min="8" max="8" width="34.85546875" customWidth="1"/>
    <col min="9" max="9" width="22.5703125" bestFit="1" customWidth="1"/>
    <col min="10" max="10" width="18" style="85" customWidth="1"/>
    <col min="11" max="12" width="15.5703125" style="57" customWidth="1"/>
    <col min="13" max="13" width="27.42578125" customWidth="1"/>
    <col min="14" max="14" width="9.7109375" customWidth="1"/>
    <col min="15" max="15" width="16.7109375" customWidth="1"/>
    <col min="16" max="16" width="11.42578125" customWidth="1"/>
    <col min="17" max="17" width="8.7109375" customWidth="1"/>
    <col min="18" max="18" width="15.5703125" customWidth="1"/>
    <col min="19" max="19" width="11.5703125" customWidth="1"/>
    <col min="20" max="20" width="9.140625" customWidth="1"/>
    <col min="21" max="21" width="15.5703125" customWidth="1"/>
  </cols>
  <sheetData>
    <row r="1" spans="1:20" s="58" customFormat="1" ht="30" thickBot="1" x14ac:dyDescent="0.3">
      <c r="A1" s="92" t="s">
        <v>40</v>
      </c>
      <c r="B1" s="92"/>
      <c r="C1" s="93"/>
      <c r="D1" s="92"/>
      <c r="E1" s="92"/>
      <c r="F1" s="92"/>
      <c r="G1" s="92"/>
      <c r="H1" s="92"/>
      <c r="I1" s="92"/>
      <c r="J1" s="92"/>
      <c r="K1" s="92"/>
      <c r="L1" s="92"/>
      <c r="M1" s="92"/>
      <c r="N1" s="92"/>
      <c r="O1" s="92"/>
      <c r="P1" s="92"/>
      <c r="Q1" s="92"/>
      <c r="R1" s="92"/>
      <c r="S1" s="92"/>
      <c r="T1" s="92"/>
    </row>
    <row r="2" spans="1:20" s="60" customFormat="1" ht="267" customHeight="1" thickBot="1" x14ac:dyDescent="0.3">
      <c r="A2" s="48" t="s">
        <v>1</v>
      </c>
      <c r="B2" s="49" t="s">
        <v>41</v>
      </c>
      <c r="C2" s="59" t="s">
        <v>7</v>
      </c>
      <c r="D2" s="49" t="s">
        <v>2</v>
      </c>
      <c r="E2" s="6" t="s">
        <v>3</v>
      </c>
      <c r="F2" s="49" t="s">
        <v>4</v>
      </c>
      <c r="G2" s="49" t="s">
        <v>42</v>
      </c>
      <c r="H2" s="49" t="s">
        <v>43</v>
      </c>
      <c r="I2" s="6" t="s">
        <v>3</v>
      </c>
      <c r="J2" s="82" t="s">
        <v>44</v>
      </c>
      <c r="K2" s="49" t="s">
        <v>45</v>
      </c>
      <c r="L2" s="49" t="s">
        <v>46</v>
      </c>
      <c r="M2" s="50" t="s">
        <v>8</v>
      </c>
      <c r="N2" s="50" t="s">
        <v>47</v>
      </c>
      <c r="O2" s="50" t="s">
        <v>48</v>
      </c>
      <c r="P2" s="110" t="s">
        <v>49</v>
      </c>
      <c r="Q2" s="111"/>
      <c r="R2" s="50" t="s">
        <v>50</v>
      </c>
      <c r="S2" s="32" t="s">
        <v>3</v>
      </c>
      <c r="T2" s="51" t="s">
        <v>51</v>
      </c>
    </row>
    <row r="3" spans="1:20" s="58" customFormat="1" ht="21.75" thickBot="1" x14ac:dyDescent="0.3">
      <c r="A3" s="96" t="s">
        <v>9</v>
      </c>
      <c r="B3" s="97"/>
      <c r="C3" s="98"/>
      <c r="D3" s="97"/>
      <c r="E3" s="97"/>
      <c r="F3" s="97"/>
      <c r="G3" s="97"/>
      <c r="H3" s="97"/>
      <c r="I3" s="97"/>
      <c r="J3" s="97"/>
      <c r="K3" s="97"/>
      <c r="L3" s="97"/>
      <c r="M3" s="99" t="s">
        <v>10</v>
      </c>
      <c r="N3" s="100"/>
      <c r="O3" s="100"/>
      <c r="P3" s="100"/>
      <c r="Q3" s="100"/>
      <c r="R3" s="100"/>
      <c r="S3" s="100"/>
      <c r="T3" s="101"/>
    </row>
    <row r="4" spans="1:20" s="58" customFormat="1" ht="46.5" customHeight="1" x14ac:dyDescent="0.25">
      <c r="A4" s="104" t="s">
        <v>11</v>
      </c>
      <c r="B4" s="104" t="s">
        <v>52</v>
      </c>
      <c r="C4" s="109" t="s">
        <v>53</v>
      </c>
      <c r="D4" s="104" t="s">
        <v>54</v>
      </c>
      <c r="E4" s="104" t="s">
        <v>55</v>
      </c>
      <c r="F4" s="104" t="s">
        <v>56</v>
      </c>
      <c r="G4" s="106" t="s">
        <v>57</v>
      </c>
      <c r="H4" s="104" t="s">
        <v>58</v>
      </c>
      <c r="I4" s="104" t="s">
        <v>59</v>
      </c>
      <c r="J4" s="105" t="s">
        <v>60</v>
      </c>
      <c r="K4" s="104" t="s">
        <v>61</v>
      </c>
      <c r="L4" s="104" t="s">
        <v>62</v>
      </c>
      <c r="M4" s="102" t="s">
        <v>18</v>
      </c>
      <c r="N4" s="114" t="s">
        <v>63</v>
      </c>
      <c r="O4" s="112"/>
      <c r="P4" s="112" t="s">
        <v>64</v>
      </c>
      <c r="Q4" s="112"/>
      <c r="R4" s="112" t="s">
        <v>65</v>
      </c>
      <c r="S4" s="112" t="s">
        <v>66</v>
      </c>
      <c r="T4" s="94" t="s">
        <v>67</v>
      </c>
    </row>
    <row r="5" spans="1:20" s="58" customFormat="1" ht="72" customHeight="1" thickBot="1" x14ac:dyDescent="0.3">
      <c r="A5" s="104"/>
      <c r="B5" s="108"/>
      <c r="C5" s="109"/>
      <c r="D5" s="104"/>
      <c r="E5" s="104"/>
      <c r="F5" s="104"/>
      <c r="G5" s="107"/>
      <c r="H5" s="104"/>
      <c r="I5" s="104"/>
      <c r="J5" s="105"/>
      <c r="K5" s="104"/>
      <c r="L5" s="104"/>
      <c r="M5" s="103"/>
      <c r="N5" s="33" t="s">
        <v>68</v>
      </c>
      <c r="O5" s="33" t="s">
        <v>69</v>
      </c>
      <c r="P5" s="33" t="s">
        <v>70</v>
      </c>
      <c r="Q5" s="33" t="s">
        <v>71</v>
      </c>
      <c r="R5" s="113"/>
      <c r="S5" s="113"/>
      <c r="T5" s="95"/>
    </row>
    <row r="6" spans="1:20" s="58" customFormat="1" ht="18" x14ac:dyDescent="0.25">
      <c r="A6" s="28">
        <v>1</v>
      </c>
      <c r="B6" s="10">
        <v>8</v>
      </c>
      <c r="C6" s="10" t="s">
        <v>264</v>
      </c>
      <c r="D6" s="61" t="s">
        <v>303</v>
      </c>
      <c r="E6" s="61"/>
      <c r="F6" s="61">
        <v>10861616086</v>
      </c>
      <c r="G6" s="30" t="s">
        <v>269</v>
      </c>
      <c r="H6" s="61" t="s">
        <v>220</v>
      </c>
      <c r="I6" s="62" t="s">
        <v>178</v>
      </c>
      <c r="J6" s="83">
        <v>19866</v>
      </c>
      <c r="K6" s="62" t="s">
        <v>266</v>
      </c>
      <c r="L6" s="62" t="s">
        <v>265</v>
      </c>
      <c r="M6" s="63"/>
      <c r="N6" s="28"/>
      <c r="O6" s="64"/>
      <c r="P6" s="62"/>
      <c r="Q6" s="62"/>
      <c r="R6" s="62"/>
      <c r="S6" s="65"/>
      <c r="T6" s="66"/>
    </row>
    <row r="7" spans="1:20" s="58" customFormat="1" ht="18" x14ac:dyDescent="0.25">
      <c r="A7" s="29">
        <v>2</v>
      </c>
      <c r="B7" s="10">
        <v>8</v>
      </c>
      <c r="C7" s="10" t="s">
        <v>281</v>
      </c>
      <c r="D7" s="30" t="s">
        <v>304</v>
      </c>
      <c r="E7" s="30"/>
      <c r="F7" s="30">
        <v>10102267679</v>
      </c>
      <c r="G7" s="30" t="s">
        <v>282</v>
      </c>
      <c r="H7" s="30" t="s">
        <v>221</v>
      </c>
      <c r="I7" s="10" t="s">
        <v>179</v>
      </c>
      <c r="J7" s="84">
        <v>215472</v>
      </c>
      <c r="K7" s="10" t="s">
        <v>266</v>
      </c>
      <c r="L7" s="10" t="s">
        <v>265</v>
      </c>
      <c r="M7" s="63"/>
      <c r="N7" s="29"/>
      <c r="O7" s="67"/>
      <c r="P7" s="10"/>
      <c r="Q7" s="10"/>
      <c r="R7" s="10"/>
      <c r="S7" s="68"/>
      <c r="T7" s="69"/>
    </row>
    <row r="8" spans="1:20" s="58" customFormat="1" ht="18" x14ac:dyDescent="0.25">
      <c r="A8" s="29">
        <v>3</v>
      </c>
      <c r="B8" s="10">
        <v>8</v>
      </c>
      <c r="C8" s="10" t="s">
        <v>267</v>
      </c>
      <c r="D8" s="61" t="s">
        <v>303</v>
      </c>
      <c r="E8" s="30"/>
      <c r="F8" s="61">
        <v>10861616086</v>
      </c>
      <c r="G8" s="30" t="s">
        <v>270</v>
      </c>
      <c r="H8" s="30" t="s">
        <v>222</v>
      </c>
      <c r="I8" s="30" t="s">
        <v>180</v>
      </c>
      <c r="J8" s="83">
        <v>72039</v>
      </c>
      <c r="K8" s="62" t="s">
        <v>266</v>
      </c>
      <c r="L8" s="62" t="s">
        <v>265</v>
      </c>
      <c r="M8" s="63"/>
      <c r="N8" s="29"/>
      <c r="O8" s="67"/>
      <c r="P8" s="10"/>
      <c r="Q8" s="10"/>
      <c r="R8" s="10"/>
      <c r="S8" s="68"/>
      <c r="T8" s="69"/>
    </row>
    <row r="9" spans="1:20" s="58" customFormat="1" ht="18" x14ac:dyDescent="0.25">
      <c r="A9" s="29">
        <v>4</v>
      </c>
      <c r="B9" s="10">
        <v>8</v>
      </c>
      <c r="C9" s="10" t="s">
        <v>281</v>
      </c>
      <c r="D9" s="30" t="s">
        <v>296</v>
      </c>
      <c r="E9" s="30"/>
      <c r="F9" s="30">
        <v>10101281322</v>
      </c>
      <c r="G9" s="30">
        <v>44932</v>
      </c>
      <c r="H9" s="30" t="s">
        <v>223</v>
      </c>
      <c r="I9" s="30" t="s">
        <v>181</v>
      </c>
      <c r="J9" s="83">
        <v>49000</v>
      </c>
      <c r="K9" s="10" t="s">
        <v>266</v>
      </c>
      <c r="L9" s="10" t="s">
        <v>265</v>
      </c>
      <c r="M9" s="63"/>
      <c r="N9" s="29"/>
      <c r="O9" s="67"/>
      <c r="P9" s="10"/>
      <c r="Q9" s="10"/>
      <c r="R9" s="10"/>
      <c r="S9" s="68"/>
      <c r="T9" s="69"/>
    </row>
    <row r="10" spans="1:20" s="58" customFormat="1" ht="18" x14ac:dyDescent="0.25">
      <c r="A10" s="29">
        <v>5</v>
      </c>
      <c r="B10" s="10">
        <v>8</v>
      </c>
      <c r="C10" s="70">
        <v>44858</v>
      </c>
      <c r="D10" s="30" t="s">
        <v>262</v>
      </c>
      <c r="E10" s="30"/>
      <c r="F10" s="30"/>
      <c r="G10" s="30" t="s">
        <v>336</v>
      </c>
      <c r="H10" s="30" t="s">
        <v>224</v>
      </c>
      <c r="I10" s="30" t="s">
        <v>182</v>
      </c>
      <c r="J10" s="83">
        <v>45000</v>
      </c>
      <c r="K10" s="10" t="s">
        <v>266</v>
      </c>
      <c r="L10" s="10" t="s">
        <v>265</v>
      </c>
      <c r="M10" s="71"/>
      <c r="N10" s="29"/>
      <c r="O10" s="72"/>
      <c r="P10" s="30"/>
      <c r="Q10" s="30"/>
      <c r="R10" s="30"/>
      <c r="S10" s="73"/>
      <c r="T10" s="74"/>
    </row>
    <row r="11" spans="1:20" s="58" customFormat="1" ht="18" x14ac:dyDescent="0.25">
      <c r="A11" s="29">
        <v>6</v>
      </c>
      <c r="B11" s="10">
        <v>8</v>
      </c>
      <c r="C11" s="70">
        <v>44632</v>
      </c>
      <c r="D11" s="30" t="s">
        <v>263</v>
      </c>
      <c r="E11" s="30"/>
      <c r="F11" s="30"/>
      <c r="G11" s="30" t="s">
        <v>297</v>
      </c>
      <c r="H11" s="30" t="s">
        <v>225</v>
      </c>
      <c r="I11" s="30" t="s">
        <v>183</v>
      </c>
      <c r="J11" s="83">
        <v>2344497</v>
      </c>
      <c r="K11" s="10" t="s">
        <v>266</v>
      </c>
      <c r="L11" s="10" t="s">
        <v>265</v>
      </c>
      <c r="M11" s="71"/>
      <c r="N11" s="29"/>
      <c r="O11" s="72"/>
      <c r="P11" s="30"/>
      <c r="Q11" s="30"/>
      <c r="R11" s="30"/>
      <c r="S11" s="73"/>
      <c r="T11" s="74"/>
    </row>
    <row r="12" spans="1:20" s="58" customFormat="1" ht="18" x14ac:dyDescent="0.25">
      <c r="A12" s="29">
        <v>7</v>
      </c>
      <c r="B12" s="10">
        <v>8</v>
      </c>
      <c r="C12" s="70">
        <v>44846</v>
      </c>
      <c r="D12" s="30" t="s">
        <v>301</v>
      </c>
      <c r="E12" s="30"/>
      <c r="F12" s="30">
        <v>10860673640</v>
      </c>
      <c r="G12" s="30" t="s">
        <v>302</v>
      </c>
      <c r="H12" s="30" t="s">
        <v>226</v>
      </c>
      <c r="I12" s="30" t="s">
        <v>184</v>
      </c>
      <c r="J12" s="83">
        <v>2551500</v>
      </c>
      <c r="K12" s="10" t="s">
        <v>266</v>
      </c>
      <c r="L12" s="10" t="s">
        <v>265</v>
      </c>
      <c r="M12" s="71"/>
      <c r="N12" s="29"/>
      <c r="O12" s="72"/>
      <c r="P12" s="30"/>
      <c r="Q12" s="30"/>
      <c r="R12" s="30"/>
      <c r="S12" s="73"/>
      <c r="T12" s="74"/>
    </row>
    <row r="13" spans="1:20" s="58" customFormat="1" ht="18" x14ac:dyDescent="0.25">
      <c r="A13" s="29">
        <v>8</v>
      </c>
      <c r="B13" s="10">
        <v>8</v>
      </c>
      <c r="C13" s="10" t="s">
        <v>276</v>
      </c>
      <c r="D13" s="30" t="s">
        <v>305</v>
      </c>
      <c r="E13" s="30"/>
      <c r="F13" s="30">
        <v>10101961482</v>
      </c>
      <c r="G13" s="30" t="s">
        <v>277</v>
      </c>
      <c r="H13" s="30" t="s">
        <v>227</v>
      </c>
      <c r="I13" s="30" t="s">
        <v>185</v>
      </c>
      <c r="J13" s="83">
        <v>74490000000</v>
      </c>
      <c r="K13" s="10" t="s">
        <v>266</v>
      </c>
      <c r="L13" s="10" t="s">
        <v>271</v>
      </c>
      <c r="M13" s="71"/>
      <c r="N13" s="29"/>
      <c r="O13" s="72"/>
      <c r="P13" s="30"/>
      <c r="Q13" s="30"/>
      <c r="R13" s="30"/>
      <c r="S13" s="73"/>
      <c r="T13" s="74"/>
    </row>
    <row r="14" spans="1:20" s="58" customFormat="1" ht="18" x14ac:dyDescent="0.25">
      <c r="A14" s="29">
        <v>9</v>
      </c>
      <c r="B14" s="10">
        <v>8</v>
      </c>
      <c r="C14" s="10" t="s">
        <v>276</v>
      </c>
      <c r="D14" s="30" t="s">
        <v>305</v>
      </c>
      <c r="E14" s="30"/>
      <c r="F14" s="30">
        <v>10101961482</v>
      </c>
      <c r="G14" s="30" t="s">
        <v>279</v>
      </c>
      <c r="H14" s="30" t="s">
        <v>228</v>
      </c>
      <c r="I14" s="30" t="s">
        <v>186</v>
      </c>
      <c r="J14" s="83">
        <v>94419000000</v>
      </c>
      <c r="K14" s="10" t="s">
        <v>266</v>
      </c>
      <c r="L14" s="10" t="s">
        <v>271</v>
      </c>
      <c r="M14" s="71"/>
      <c r="N14" s="29"/>
      <c r="O14" s="72"/>
      <c r="P14" s="30"/>
      <c r="Q14" s="30"/>
      <c r="R14" s="30"/>
      <c r="S14" s="73"/>
      <c r="T14" s="74"/>
    </row>
    <row r="15" spans="1:20" s="58" customFormat="1" ht="18" x14ac:dyDescent="0.25">
      <c r="A15" s="29">
        <v>10</v>
      </c>
      <c r="B15" s="10">
        <v>8</v>
      </c>
      <c r="C15" s="10" t="s">
        <v>278</v>
      </c>
      <c r="D15" s="30" t="s">
        <v>305</v>
      </c>
      <c r="E15" s="30"/>
      <c r="F15" s="30">
        <v>10101961482</v>
      </c>
      <c r="G15" s="30" t="s">
        <v>280</v>
      </c>
      <c r="H15" s="30" t="s">
        <v>229</v>
      </c>
      <c r="I15" s="30" t="s">
        <v>187</v>
      </c>
      <c r="J15" s="83">
        <v>18720000000</v>
      </c>
      <c r="K15" s="10" t="s">
        <v>266</v>
      </c>
      <c r="L15" s="10" t="s">
        <v>271</v>
      </c>
      <c r="M15" s="71"/>
      <c r="N15" s="29"/>
      <c r="O15" s="72"/>
      <c r="P15" s="30"/>
      <c r="Q15" s="30"/>
      <c r="R15" s="30"/>
      <c r="S15" s="73"/>
      <c r="T15" s="74"/>
    </row>
    <row r="16" spans="1:20" s="58" customFormat="1" ht="18" x14ac:dyDescent="0.25">
      <c r="A16" s="29">
        <v>11</v>
      </c>
      <c r="B16" s="10">
        <v>8</v>
      </c>
      <c r="C16" s="10" t="s">
        <v>290</v>
      </c>
      <c r="D16" s="30" t="s">
        <v>262</v>
      </c>
      <c r="E16" s="30"/>
      <c r="F16" s="30"/>
      <c r="G16" s="30">
        <v>45181</v>
      </c>
      <c r="H16" s="30" t="s">
        <v>230</v>
      </c>
      <c r="I16" s="30" t="s">
        <v>188</v>
      </c>
      <c r="J16" s="83">
        <v>27200</v>
      </c>
      <c r="K16" s="10" t="s">
        <v>266</v>
      </c>
      <c r="L16" s="10" t="s">
        <v>265</v>
      </c>
      <c r="M16" s="71"/>
      <c r="N16" s="29"/>
      <c r="O16" s="72"/>
      <c r="P16" s="30"/>
      <c r="Q16" s="30"/>
      <c r="R16" s="30"/>
      <c r="S16" s="73"/>
      <c r="T16" s="74"/>
    </row>
    <row r="17" spans="1:20" s="58" customFormat="1" ht="18" x14ac:dyDescent="0.25">
      <c r="A17" s="29">
        <v>12</v>
      </c>
      <c r="B17" s="10">
        <v>8</v>
      </c>
      <c r="C17" s="10" t="s">
        <v>285</v>
      </c>
      <c r="D17" s="30" t="s">
        <v>283</v>
      </c>
      <c r="E17" s="30"/>
      <c r="F17" s="30">
        <v>10480033664</v>
      </c>
      <c r="G17" s="30" t="s">
        <v>279</v>
      </c>
      <c r="H17" s="30" t="s">
        <v>231</v>
      </c>
      <c r="I17" s="30" t="s">
        <v>189</v>
      </c>
      <c r="J17" s="83">
        <v>142122796240</v>
      </c>
      <c r="K17" s="10" t="s">
        <v>266</v>
      </c>
      <c r="L17" s="10" t="s">
        <v>271</v>
      </c>
      <c r="M17" s="71"/>
      <c r="N17" s="29"/>
      <c r="O17" s="72"/>
      <c r="P17" s="30"/>
      <c r="Q17" s="30"/>
      <c r="R17" s="30"/>
      <c r="S17" s="73"/>
      <c r="T17" s="74"/>
    </row>
    <row r="18" spans="1:20" s="58" customFormat="1" ht="18" x14ac:dyDescent="0.25">
      <c r="A18" s="29">
        <v>13</v>
      </c>
      <c r="B18" s="10">
        <v>8</v>
      </c>
      <c r="C18" s="10" t="s">
        <v>291</v>
      </c>
      <c r="D18" s="30" t="s">
        <v>292</v>
      </c>
      <c r="E18" s="30"/>
      <c r="F18" s="30">
        <v>108161493564</v>
      </c>
      <c r="G18" s="30" t="s">
        <v>279</v>
      </c>
      <c r="H18" s="30" t="s">
        <v>232</v>
      </c>
      <c r="I18" s="30" t="s">
        <v>190</v>
      </c>
      <c r="J18" s="83">
        <v>130055432418</v>
      </c>
      <c r="K18" s="10" t="s">
        <v>293</v>
      </c>
      <c r="L18" s="10" t="s">
        <v>271</v>
      </c>
      <c r="M18" s="71"/>
      <c r="N18" s="29"/>
      <c r="O18" s="72"/>
      <c r="P18" s="30"/>
      <c r="Q18" s="30"/>
      <c r="R18" s="30"/>
      <c r="S18" s="73"/>
      <c r="T18" s="74"/>
    </row>
    <row r="19" spans="1:20" s="58" customFormat="1" ht="18" x14ac:dyDescent="0.25">
      <c r="A19" s="29">
        <v>14</v>
      </c>
      <c r="B19" s="10">
        <v>8</v>
      </c>
      <c r="C19" s="10" t="s">
        <v>268</v>
      </c>
      <c r="D19" s="61" t="s">
        <v>303</v>
      </c>
      <c r="E19" s="30"/>
      <c r="F19" s="61">
        <v>10861616086</v>
      </c>
      <c r="G19" s="30" t="s">
        <v>270</v>
      </c>
      <c r="H19" s="30" t="s">
        <v>233</v>
      </c>
      <c r="I19" s="30" t="s">
        <v>191</v>
      </c>
      <c r="J19" s="83">
        <v>26019</v>
      </c>
      <c r="K19" s="62" t="s">
        <v>266</v>
      </c>
      <c r="L19" s="62" t="s">
        <v>265</v>
      </c>
      <c r="M19" s="71"/>
      <c r="N19" s="29"/>
      <c r="O19" s="72"/>
      <c r="P19" s="30"/>
      <c r="Q19" s="30"/>
      <c r="R19" s="30"/>
      <c r="S19" s="73"/>
      <c r="T19" s="74"/>
    </row>
    <row r="20" spans="1:20" s="58" customFormat="1" ht="18" x14ac:dyDescent="0.25">
      <c r="A20" s="29">
        <v>15</v>
      </c>
      <c r="B20" s="10">
        <v>8</v>
      </c>
      <c r="C20" s="10" t="s">
        <v>272</v>
      </c>
      <c r="D20" s="30" t="s">
        <v>300</v>
      </c>
      <c r="E20" s="30"/>
      <c r="F20" s="30">
        <v>14010766217</v>
      </c>
      <c r="G20" s="30" t="s">
        <v>279</v>
      </c>
      <c r="H20" s="30" t="s">
        <v>234</v>
      </c>
      <c r="I20" s="30" t="s">
        <v>192</v>
      </c>
      <c r="J20" s="83">
        <v>44000000000</v>
      </c>
      <c r="K20" s="10" t="s">
        <v>266</v>
      </c>
      <c r="L20" s="10" t="s">
        <v>271</v>
      </c>
      <c r="M20" s="71"/>
      <c r="N20" s="29"/>
      <c r="O20" s="72"/>
      <c r="P20" s="30"/>
      <c r="Q20" s="30"/>
      <c r="R20" s="30"/>
      <c r="S20" s="73"/>
      <c r="T20" s="74"/>
    </row>
    <row r="21" spans="1:20" s="58" customFormat="1" ht="18" x14ac:dyDescent="0.25">
      <c r="A21" s="29">
        <v>16</v>
      </c>
      <c r="B21" s="10">
        <v>8</v>
      </c>
      <c r="C21" s="10" t="s">
        <v>272</v>
      </c>
      <c r="D21" s="61" t="s">
        <v>303</v>
      </c>
      <c r="E21" s="30"/>
      <c r="F21" s="61">
        <v>10861616086</v>
      </c>
      <c r="G21" s="30" t="s">
        <v>270</v>
      </c>
      <c r="H21" s="30" t="s">
        <v>235</v>
      </c>
      <c r="I21" s="30" t="s">
        <v>193</v>
      </c>
      <c r="J21" s="83">
        <v>35113438000</v>
      </c>
      <c r="K21" s="62" t="s">
        <v>266</v>
      </c>
      <c r="L21" s="62" t="s">
        <v>271</v>
      </c>
      <c r="M21" s="71"/>
      <c r="N21" s="29"/>
      <c r="O21" s="72"/>
      <c r="P21" s="30"/>
      <c r="Q21" s="30"/>
      <c r="R21" s="30"/>
      <c r="S21" s="73"/>
      <c r="T21" s="74"/>
    </row>
    <row r="22" spans="1:20" s="58" customFormat="1" ht="18" x14ac:dyDescent="0.25">
      <c r="A22" s="29">
        <v>17</v>
      </c>
      <c r="B22" s="10">
        <v>8</v>
      </c>
      <c r="C22" s="10" t="s">
        <v>273</v>
      </c>
      <c r="D22" s="61" t="s">
        <v>303</v>
      </c>
      <c r="E22" s="30"/>
      <c r="F22" s="61">
        <v>10861616086</v>
      </c>
      <c r="G22" s="30" t="s">
        <v>270</v>
      </c>
      <c r="H22" s="30" t="s">
        <v>236</v>
      </c>
      <c r="I22" s="30" t="s">
        <v>194</v>
      </c>
      <c r="J22" s="83">
        <v>11355343000</v>
      </c>
      <c r="K22" s="62" t="s">
        <v>266</v>
      </c>
      <c r="L22" s="62" t="s">
        <v>271</v>
      </c>
      <c r="M22" s="71"/>
      <c r="N22" s="29"/>
      <c r="O22" s="72"/>
      <c r="P22" s="30"/>
      <c r="Q22" s="30"/>
      <c r="R22" s="30"/>
      <c r="S22" s="73"/>
      <c r="T22" s="74"/>
    </row>
    <row r="23" spans="1:20" s="58" customFormat="1" ht="18" x14ac:dyDescent="0.25">
      <c r="A23" s="29">
        <v>18</v>
      </c>
      <c r="B23" s="10">
        <v>8</v>
      </c>
      <c r="C23" s="10" t="s">
        <v>273</v>
      </c>
      <c r="D23" s="61" t="s">
        <v>303</v>
      </c>
      <c r="E23" s="30"/>
      <c r="F23" s="61">
        <v>10861616086</v>
      </c>
      <c r="G23" s="30" t="s">
        <v>270</v>
      </c>
      <c r="H23" s="30" t="s">
        <v>237</v>
      </c>
      <c r="I23" s="30" t="s">
        <v>195</v>
      </c>
      <c r="J23" s="83">
        <v>11185065000</v>
      </c>
      <c r="K23" s="62" t="s">
        <v>266</v>
      </c>
      <c r="L23" s="62" t="s">
        <v>271</v>
      </c>
      <c r="M23" s="71"/>
      <c r="N23" s="29"/>
      <c r="O23" s="72"/>
      <c r="P23" s="30"/>
      <c r="Q23" s="30"/>
      <c r="R23" s="30"/>
      <c r="S23" s="73"/>
      <c r="T23" s="74"/>
    </row>
    <row r="24" spans="1:20" s="58" customFormat="1" ht="18" x14ac:dyDescent="0.25">
      <c r="A24" s="29">
        <v>19</v>
      </c>
      <c r="B24" s="10">
        <v>8</v>
      </c>
      <c r="C24" s="10" t="s">
        <v>295</v>
      </c>
      <c r="D24" s="30" t="s">
        <v>294</v>
      </c>
      <c r="E24" s="30"/>
      <c r="F24" s="30">
        <v>10460039587</v>
      </c>
      <c r="G24" s="30" t="s">
        <v>277</v>
      </c>
      <c r="H24" s="30" t="s">
        <v>238</v>
      </c>
      <c r="I24" s="30" t="s">
        <v>196</v>
      </c>
      <c r="J24" s="83">
        <v>96365094000</v>
      </c>
      <c r="K24" s="10" t="s">
        <v>293</v>
      </c>
      <c r="L24" s="10" t="s">
        <v>271</v>
      </c>
      <c r="M24" s="71"/>
      <c r="N24" s="29"/>
      <c r="O24" s="72"/>
      <c r="P24" s="30"/>
      <c r="Q24" s="30"/>
      <c r="R24" s="30"/>
      <c r="S24" s="73"/>
      <c r="T24" s="74"/>
    </row>
    <row r="25" spans="1:20" s="58" customFormat="1" ht="18" x14ac:dyDescent="0.25">
      <c r="A25" s="29">
        <v>20</v>
      </c>
      <c r="B25" s="10">
        <v>8</v>
      </c>
      <c r="C25" s="70">
        <v>45119</v>
      </c>
      <c r="D25" s="30" t="s">
        <v>263</v>
      </c>
      <c r="E25" s="30"/>
      <c r="F25" s="30"/>
      <c r="G25" s="30" t="s">
        <v>297</v>
      </c>
      <c r="H25" s="30" t="s">
        <v>239</v>
      </c>
      <c r="I25" s="30" t="s">
        <v>197</v>
      </c>
      <c r="J25" s="83">
        <v>1285887</v>
      </c>
      <c r="K25" s="10" t="s">
        <v>266</v>
      </c>
      <c r="L25" s="10" t="s">
        <v>265</v>
      </c>
      <c r="M25" s="71"/>
      <c r="N25" s="29"/>
      <c r="O25" s="72"/>
      <c r="P25" s="30"/>
      <c r="Q25" s="30"/>
      <c r="R25" s="30"/>
      <c r="S25" s="73"/>
      <c r="T25" s="74"/>
    </row>
    <row r="26" spans="1:20" s="58" customFormat="1" ht="18" x14ac:dyDescent="0.25">
      <c r="A26" s="29">
        <v>21</v>
      </c>
      <c r="B26" s="10">
        <v>8</v>
      </c>
      <c r="C26" s="70" t="s">
        <v>337</v>
      </c>
      <c r="D26" s="30" t="s">
        <v>263</v>
      </c>
      <c r="E26" s="30"/>
      <c r="F26" s="30"/>
      <c r="G26" s="30" t="s">
        <v>297</v>
      </c>
      <c r="H26" s="30" t="s">
        <v>240</v>
      </c>
      <c r="I26" s="30" t="s">
        <v>198</v>
      </c>
      <c r="J26" s="83">
        <v>191126</v>
      </c>
      <c r="K26" s="10" t="s">
        <v>266</v>
      </c>
      <c r="L26" s="10" t="s">
        <v>265</v>
      </c>
      <c r="M26" s="71"/>
      <c r="N26" s="29"/>
      <c r="O26" s="72"/>
      <c r="P26" s="30"/>
      <c r="Q26" s="30"/>
      <c r="R26" s="30"/>
      <c r="S26" s="73"/>
      <c r="T26" s="74"/>
    </row>
    <row r="27" spans="1:20" s="58" customFormat="1" ht="18" x14ac:dyDescent="0.25">
      <c r="A27" s="29">
        <v>22</v>
      </c>
      <c r="B27" s="10">
        <v>8</v>
      </c>
      <c r="C27" s="10" t="s">
        <v>295</v>
      </c>
      <c r="D27" s="30" t="s">
        <v>294</v>
      </c>
      <c r="E27" s="30"/>
      <c r="F27" s="30">
        <v>10460039587</v>
      </c>
      <c r="G27" s="30" t="s">
        <v>277</v>
      </c>
      <c r="H27" s="30" t="s">
        <v>241</v>
      </c>
      <c r="I27" s="30" t="s">
        <v>199</v>
      </c>
      <c r="J27" s="83">
        <v>90639087670</v>
      </c>
      <c r="K27" s="10" t="s">
        <v>293</v>
      </c>
      <c r="L27" s="10" t="s">
        <v>271</v>
      </c>
      <c r="M27" s="71"/>
      <c r="N27" s="29"/>
      <c r="O27" s="72"/>
      <c r="P27" s="30"/>
      <c r="Q27" s="30"/>
      <c r="R27" s="30"/>
      <c r="S27" s="73"/>
      <c r="T27" s="74"/>
    </row>
    <row r="28" spans="1:20" s="58" customFormat="1" ht="18" x14ac:dyDescent="0.25">
      <c r="A28" s="29">
        <v>23</v>
      </c>
      <c r="B28" s="10">
        <v>8</v>
      </c>
      <c r="C28" s="10" t="s">
        <v>298</v>
      </c>
      <c r="D28" s="30" t="s">
        <v>299</v>
      </c>
      <c r="E28" s="30"/>
      <c r="F28" s="30">
        <v>10103679604</v>
      </c>
      <c r="G28" s="30" t="s">
        <v>279</v>
      </c>
      <c r="H28" s="30" t="s">
        <v>242</v>
      </c>
      <c r="I28" s="30" t="s">
        <v>200</v>
      </c>
      <c r="J28" s="83">
        <v>11242134061</v>
      </c>
      <c r="K28" s="10" t="s">
        <v>266</v>
      </c>
      <c r="L28" s="10" t="s">
        <v>271</v>
      </c>
      <c r="M28" s="71"/>
      <c r="N28" s="29"/>
      <c r="O28" s="72"/>
      <c r="P28" s="30"/>
      <c r="Q28" s="30"/>
      <c r="R28" s="30"/>
      <c r="S28" s="73"/>
      <c r="T28" s="74"/>
    </row>
    <row r="29" spans="1:20" s="58" customFormat="1" ht="18" x14ac:dyDescent="0.25">
      <c r="A29" s="29">
        <v>24</v>
      </c>
      <c r="B29" s="10">
        <v>8</v>
      </c>
      <c r="C29" s="10" t="s">
        <v>298</v>
      </c>
      <c r="D29" s="30" t="s">
        <v>299</v>
      </c>
      <c r="E29" s="30"/>
      <c r="F29" s="30">
        <v>10103679604</v>
      </c>
      <c r="G29" s="30" t="s">
        <v>279</v>
      </c>
      <c r="H29" s="30" t="s">
        <v>243</v>
      </c>
      <c r="I29" s="30" t="s">
        <v>201</v>
      </c>
      <c r="J29" s="83">
        <v>42327617671</v>
      </c>
      <c r="K29" s="10" t="s">
        <v>266</v>
      </c>
      <c r="L29" s="10" t="s">
        <v>271</v>
      </c>
      <c r="M29" s="71"/>
      <c r="N29" s="29"/>
      <c r="O29" s="72"/>
      <c r="P29" s="30"/>
      <c r="Q29" s="30"/>
      <c r="R29" s="30"/>
      <c r="S29" s="73"/>
      <c r="T29" s="74"/>
    </row>
    <row r="30" spans="1:20" s="58" customFormat="1" ht="18" x14ac:dyDescent="0.25">
      <c r="A30" s="29">
        <v>25</v>
      </c>
      <c r="B30" s="10">
        <v>8</v>
      </c>
      <c r="C30" s="10" t="s">
        <v>287</v>
      </c>
      <c r="D30" s="30" t="s">
        <v>289</v>
      </c>
      <c r="E30" s="30"/>
      <c r="F30" s="30">
        <v>10260030154</v>
      </c>
      <c r="G30" s="30" t="s">
        <v>282</v>
      </c>
      <c r="H30" s="30" t="s">
        <v>244</v>
      </c>
      <c r="I30" s="30" t="s">
        <v>202</v>
      </c>
      <c r="J30" s="83">
        <v>72000000000</v>
      </c>
      <c r="K30" s="10" t="s">
        <v>266</v>
      </c>
      <c r="L30" s="10" t="s">
        <v>271</v>
      </c>
      <c r="M30" s="71"/>
      <c r="N30" s="29"/>
      <c r="O30" s="72"/>
      <c r="P30" s="30"/>
      <c r="Q30" s="30"/>
      <c r="R30" s="30"/>
      <c r="S30" s="73"/>
      <c r="T30" s="74"/>
    </row>
    <row r="31" spans="1:20" s="58" customFormat="1" ht="18" x14ac:dyDescent="0.25">
      <c r="A31" s="29">
        <v>26</v>
      </c>
      <c r="B31" s="10">
        <v>8</v>
      </c>
      <c r="C31" s="10" t="s">
        <v>274</v>
      </c>
      <c r="D31" s="61" t="s">
        <v>303</v>
      </c>
      <c r="E31" s="30"/>
      <c r="F31" s="61">
        <v>10861616086</v>
      </c>
      <c r="G31" s="30" t="s">
        <v>270</v>
      </c>
      <c r="H31" s="30" t="s">
        <v>245</v>
      </c>
      <c r="I31" s="30" t="s">
        <v>203</v>
      </c>
      <c r="J31" s="83">
        <v>15482516521</v>
      </c>
      <c r="K31" s="62" t="s">
        <v>266</v>
      </c>
      <c r="L31" s="62" t="s">
        <v>271</v>
      </c>
      <c r="M31" s="71"/>
      <c r="N31" s="29"/>
      <c r="O31" s="72"/>
      <c r="P31" s="30"/>
      <c r="Q31" s="30"/>
      <c r="R31" s="30"/>
      <c r="S31" s="73"/>
      <c r="T31" s="74"/>
    </row>
    <row r="32" spans="1:20" s="58" customFormat="1" ht="18" x14ac:dyDescent="0.25">
      <c r="A32" s="29">
        <v>27</v>
      </c>
      <c r="B32" s="10">
        <v>8</v>
      </c>
      <c r="C32" s="10" t="s">
        <v>284</v>
      </c>
      <c r="D32" s="30" t="s">
        <v>283</v>
      </c>
      <c r="E32" s="30"/>
      <c r="F32" s="30">
        <v>10480033664</v>
      </c>
      <c r="G32" s="30" t="s">
        <v>279</v>
      </c>
      <c r="H32" s="30" t="s">
        <v>246</v>
      </c>
      <c r="I32" s="30" t="s">
        <v>204</v>
      </c>
      <c r="J32" s="83">
        <v>37650791887</v>
      </c>
      <c r="K32" s="10" t="s">
        <v>266</v>
      </c>
      <c r="L32" s="10" t="s">
        <v>271</v>
      </c>
      <c r="M32" s="71"/>
      <c r="N32" s="29"/>
      <c r="O32" s="72"/>
      <c r="P32" s="30"/>
      <c r="Q32" s="30"/>
      <c r="R32" s="30"/>
      <c r="S32" s="73"/>
      <c r="T32" s="74"/>
    </row>
    <row r="33" spans="1:20" s="58" customFormat="1" ht="18" x14ac:dyDescent="0.25">
      <c r="A33" s="29">
        <v>28</v>
      </c>
      <c r="B33" s="10">
        <v>8</v>
      </c>
      <c r="C33" s="10" t="s">
        <v>331</v>
      </c>
      <c r="D33" s="30" t="s">
        <v>330</v>
      </c>
      <c r="E33" s="30"/>
      <c r="F33" s="30">
        <v>14005808427</v>
      </c>
      <c r="G33" s="30" t="s">
        <v>280</v>
      </c>
      <c r="H33" s="30" t="s">
        <v>247</v>
      </c>
      <c r="I33" s="30" t="s">
        <v>205</v>
      </c>
      <c r="J33" s="83">
        <v>36763590000</v>
      </c>
      <c r="K33" s="10" t="s">
        <v>324</v>
      </c>
      <c r="L33" s="10" t="s">
        <v>271</v>
      </c>
      <c r="M33" s="71"/>
      <c r="N33" s="29"/>
      <c r="O33" s="72"/>
      <c r="P33" s="30"/>
      <c r="Q33" s="30"/>
      <c r="R33" s="30"/>
      <c r="S33" s="73"/>
      <c r="T33" s="74"/>
    </row>
    <row r="34" spans="1:20" s="58" customFormat="1" ht="18" x14ac:dyDescent="0.25">
      <c r="A34" s="29">
        <v>29</v>
      </c>
      <c r="B34" s="10">
        <v>8</v>
      </c>
      <c r="C34" s="10" t="s">
        <v>320</v>
      </c>
      <c r="D34" s="30" t="s">
        <v>319</v>
      </c>
      <c r="E34" s="30"/>
      <c r="F34" s="30">
        <v>14004000609</v>
      </c>
      <c r="G34" s="30" t="s">
        <v>277</v>
      </c>
      <c r="H34" s="30" t="s">
        <v>248</v>
      </c>
      <c r="I34" s="30" t="s">
        <v>206</v>
      </c>
      <c r="J34" s="83">
        <v>24000</v>
      </c>
      <c r="K34" s="10" t="s">
        <v>266</v>
      </c>
      <c r="L34" s="10" t="s">
        <v>265</v>
      </c>
      <c r="M34" s="71"/>
      <c r="N34" s="29"/>
      <c r="O34" s="72"/>
      <c r="P34" s="30"/>
      <c r="Q34" s="30"/>
      <c r="R34" s="30"/>
      <c r="S34" s="73"/>
      <c r="T34" s="74"/>
    </row>
    <row r="35" spans="1:20" s="58" customFormat="1" ht="18" x14ac:dyDescent="0.25">
      <c r="A35" s="29">
        <v>30</v>
      </c>
      <c r="B35" s="10">
        <v>8</v>
      </c>
      <c r="C35" s="70">
        <v>45328</v>
      </c>
      <c r="D35" s="30" t="s">
        <v>327</v>
      </c>
      <c r="E35" s="30"/>
      <c r="F35" s="30">
        <v>10103582794</v>
      </c>
      <c r="G35" s="30" t="s">
        <v>328</v>
      </c>
      <c r="H35" s="30" t="s">
        <v>249</v>
      </c>
      <c r="I35" s="30" t="s">
        <v>207</v>
      </c>
      <c r="J35" s="83">
        <v>173980</v>
      </c>
      <c r="K35" s="10" t="s">
        <v>324</v>
      </c>
      <c r="L35" s="10" t="s">
        <v>265</v>
      </c>
      <c r="M35" s="71"/>
      <c r="N35" s="29"/>
      <c r="O35" s="72"/>
      <c r="P35" s="30"/>
      <c r="Q35" s="30"/>
      <c r="R35" s="30"/>
      <c r="S35" s="73"/>
      <c r="T35" s="74"/>
    </row>
    <row r="36" spans="1:20" s="58" customFormat="1" ht="18" x14ac:dyDescent="0.25">
      <c r="A36" s="29">
        <v>31</v>
      </c>
      <c r="B36" s="10">
        <v>8</v>
      </c>
      <c r="C36" s="10" t="s">
        <v>321</v>
      </c>
      <c r="D36" s="30" t="s">
        <v>319</v>
      </c>
      <c r="E36" s="30"/>
      <c r="F36" s="30">
        <v>14004000609</v>
      </c>
      <c r="G36" s="30" t="s">
        <v>322</v>
      </c>
      <c r="H36" s="30" t="s">
        <v>250</v>
      </c>
      <c r="I36" s="30" t="s">
        <v>208</v>
      </c>
      <c r="J36" s="83">
        <v>40500</v>
      </c>
      <c r="K36" s="10" t="s">
        <v>266</v>
      </c>
      <c r="L36" s="10" t="s">
        <v>265</v>
      </c>
      <c r="M36" s="71"/>
      <c r="N36" s="29"/>
      <c r="O36" s="72"/>
      <c r="P36" s="30"/>
      <c r="Q36" s="30"/>
      <c r="R36" s="30"/>
      <c r="S36" s="73"/>
      <c r="T36" s="74"/>
    </row>
    <row r="37" spans="1:20" s="58" customFormat="1" ht="18" x14ac:dyDescent="0.25">
      <c r="A37" s="29">
        <v>32</v>
      </c>
      <c r="B37" s="10">
        <v>8</v>
      </c>
      <c r="C37" s="10" t="s">
        <v>288</v>
      </c>
      <c r="D37" s="30" t="s">
        <v>289</v>
      </c>
      <c r="E37" s="30"/>
      <c r="F37" s="30">
        <v>10260030154</v>
      </c>
      <c r="G37" s="30" t="s">
        <v>279</v>
      </c>
      <c r="H37" s="30" t="s">
        <v>251</v>
      </c>
      <c r="I37" s="30" t="s">
        <v>209</v>
      </c>
      <c r="J37" s="83">
        <v>31980000000</v>
      </c>
      <c r="K37" s="10" t="s">
        <v>266</v>
      </c>
      <c r="L37" s="10" t="s">
        <v>271</v>
      </c>
      <c r="M37" s="71"/>
      <c r="N37" s="29"/>
      <c r="O37" s="72"/>
      <c r="P37" s="30"/>
      <c r="Q37" s="30"/>
      <c r="R37" s="30"/>
      <c r="S37" s="73"/>
      <c r="T37" s="74"/>
    </row>
    <row r="38" spans="1:20" s="58" customFormat="1" ht="18" x14ac:dyDescent="0.25">
      <c r="A38" s="29">
        <v>33</v>
      </c>
      <c r="B38" s="10">
        <v>8</v>
      </c>
      <c r="C38" s="70" t="s">
        <v>338</v>
      </c>
      <c r="D38" s="30" t="s">
        <v>326</v>
      </c>
      <c r="E38" s="30"/>
      <c r="F38" s="30">
        <v>10102784303</v>
      </c>
      <c r="G38" s="30" t="s">
        <v>329</v>
      </c>
      <c r="H38" s="30" t="s">
        <v>252</v>
      </c>
      <c r="I38" s="30" t="s">
        <v>210</v>
      </c>
      <c r="J38" s="83">
        <v>753032</v>
      </c>
      <c r="K38" s="10" t="s">
        <v>324</v>
      </c>
      <c r="L38" s="10" t="s">
        <v>265</v>
      </c>
      <c r="M38" s="71"/>
      <c r="N38" s="29"/>
      <c r="O38" s="72"/>
      <c r="P38" s="30"/>
      <c r="Q38" s="30"/>
      <c r="R38" s="30"/>
      <c r="S38" s="73"/>
      <c r="T38" s="74"/>
    </row>
    <row r="39" spans="1:20" s="58" customFormat="1" ht="18" x14ac:dyDescent="0.25">
      <c r="A39" s="29">
        <v>34</v>
      </c>
      <c r="B39" s="10">
        <v>8</v>
      </c>
      <c r="C39" s="70">
        <v>45413</v>
      </c>
      <c r="D39" s="30" t="s">
        <v>323</v>
      </c>
      <c r="E39" s="30"/>
      <c r="F39" s="30">
        <v>10100361153</v>
      </c>
      <c r="G39" s="30" t="s">
        <v>325</v>
      </c>
      <c r="H39" s="30" t="s">
        <v>253</v>
      </c>
      <c r="I39" s="30" t="s">
        <v>211</v>
      </c>
      <c r="J39" s="83">
        <v>672000</v>
      </c>
      <c r="K39" s="10" t="s">
        <v>324</v>
      </c>
      <c r="L39" s="10" t="s">
        <v>265</v>
      </c>
      <c r="M39" s="71"/>
      <c r="N39" s="29"/>
      <c r="O39" s="72"/>
      <c r="P39" s="30"/>
      <c r="Q39" s="30"/>
      <c r="R39" s="30"/>
      <c r="S39" s="73"/>
      <c r="T39" s="74"/>
    </row>
    <row r="40" spans="1:20" s="58" customFormat="1" ht="18" x14ac:dyDescent="0.25">
      <c r="A40" s="29">
        <v>35</v>
      </c>
      <c r="B40" s="10">
        <v>8</v>
      </c>
      <c r="C40" s="10" t="s">
        <v>317</v>
      </c>
      <c r="D40" s="30" t="s">
        <v>314</v>
      </c>
      <c r="E40" s="30"/>
      <c r="F40" s="30">
        <v>10103139400</v>
      </c>
      <c r="G40" s="30"/>
      <c r="H40" s="30" t="s">
        <v>254</v>
      </c>
      <c r="I40" s="30" t="s">
        <v>212</v>
      </c>
      <c r="J40" s="83">
        <v>1125145</v>
      </c>
      <c r="K40" s="10" t="s">
        <v>266</v>
      </c>
      <c r="L40" s="10" t="s">
        <v>265</v>
      </c>
      <c r="M40" s="71"/>
      <c r="N40" s="29"/>
      <c r="O40" s="72"/>
      <c r="P40" s="30"/>
      <c r="Q40" s="30"/>
      <c r="R40" s="30"/>
      <c r="S40" s="73"/>
      <c r="T40" s="74"/>
    </row>
    <row r="41" spans="1:20" s="58" customFormat="1" ht="18" x14ac:dyDescent="0.25">
      <c r="A41" s="29">
        <v>36</v>
      </c>
      <c r="B41" s="10">
        <v>8</v>
      </c>
      <c r="C41" s="10" t="s">
        <v>318</v>
      </c>
      <c r="D41" s="30" t="s">
        <v>315</v>
      </c>
      <c r="E41" s="30"/>
      <c r="F41" s="30">
        <v>10103888370</v>
      </c>
      <c r="G41" s="30" t="s">
        <v>282</v>
      </c>
      <c r="H41" s="30" t="s">
        <v>255</v>
      </c>
      <c r="I41" s="30" t="s">
        <v>213</v>
      </c>
      <c r="J41" s="83">
        <v>28105</v>
      </c>
      <c r="K41" s="10" t="s">
        <v>266</v>
      </c>
      <c r="L41" s="10" t="s">
        <v>265</v>
      </c>
      <c r="M41" s="71"/>
      <c r="N41" s="29"/>
      <c r="O41" s="72"/>
      <c r="P41" s="30"/>
      <c r="Q41" s="30"/>
      <c r="R41" s="30"/>
      <c r="S41" s="73"/>
      <c r="T41" s="74"/>
    </row>
    <row r="42" spans="1:20" s="58" customFormat="1" ht="18" x14ac:dyDescent="0.25">
      <c r="A42" s="29">
        <v>37</v>
      </c>
      <c r="B42" s="10">
        <v>8</v>
      </c>
      <c r="C42" s="10" t="s">
        <v>275</v>
      </c>
      <c r="D42" s="30" t="s">
        <v>303</v>
      </c>
      <c r="E42" s="30"/>
      <c r="F42" s="30">
        <v>10861616086</v>
      </c>
      <c r="G42" s="30" t="s">
        <v>270</v>
      </c>
      <c r="H42" s="30" t="s">
        <v>256</v>
      </c>
      <c r="I42" s="30" t="s">
        <v>214</v>
      </c>
      <c r="J42" s="83">
        <v>63601</v>
      </c>
      <c r="K42" s="10" t="s">
        <v>266</v>
      </c>
      <c r="L42" s="10" t="s">
        <v>265</v>
      </c>
      <c r="M42" s="71"/>
      <c r="N42" s="29"/>
      <c r="O42" s="72"/>
      <c r="P42" s="30"/>
      <c r="Q42" s="30"/>
      <c r="R42" s="30"/>
      <c r="S42" s="73"/>
      <c r="T42" s="74"/>
    </row>
    <row r="43" spans="1:20" s="58" customFormat="1" ht="18" x14ac:dyDescent="0.25">
      <c r="A43" s="29">
        <v>38</v>
      </c>
      <c r="B43" s="10">
        <v>8</v>
      </c>
      <c r="C43" s="10" t="s">
        <v>306</v>
      </c>
      <c r="D43" s="30" t="s">
        <v>307</v>
      </c>
      <c r="E43" s="30"/>
      <c r="F43" s="30">
        <v>10101229420</v>
      </c>
      <c r="G43" s="30" t="s">
        <v>279</v>
      </c>
      <c r="H43" s="30" t="s">
        <v>257</v>
      </c>
      <c r="I43" s="30" t="s">
        <v>215</v>
      </c>
      <c r="J43" s="83">
        <v>65709483900</v>
      </c>
      <c r="K43" s="10" t="s">
        <v>308</v>
      </c>
      <c r="L43" s="10" t="s">
        <v>271</v>
      </c>
      <c r="M43" s="71"/>
      <c r="N43" s="29"/>
      <c r="O43" s="72"/>
      <c r="P43" s="30"/>
      <c r="Q43" s="30"/>
      <c r="R43" s="30"/>
      <c r="S43" s="73"/>
      <c r="T43" s="74"/>
    </row>
    <row r="44" spans="1:20" s="58" customFormat="1" ht="18" x14ac:dyDescent="0.25">
      <c r="A44" s="29">
        <v>39</v>
      </c>
      <c r="B44" s="10">
        <v>8</v>
      </c>
      <c r="C44" s="10" t="s">
        <v>316</v>
      </c>
      <c r="D44" s="30" t="s">
        <v>314</v>
      </c>
      <c r="E44" s="30"/>
      <c r="F44" s="30">
        <v>10103139400</v>
      </c>
      <c r="G44" s="30" t="s">
        <v>3</v>
      </c>
      <c r="H44" s="30" t="s">
        <v>258</v>
      </c>
      <c r="I44" s="30" t="s">
        <v>216</v>
      </c>
      <c r="J44" s="83">
        <v>590000</v>
      </c>
      <c r="K44" s="10" t="s">
        <v>266</v>
      </c>
      <c r="L44" s="10" t="s">
        <v>265</v>
      </c>
      <c r="M44" s="71"/>
      <c r="N44" s="29"/>
      <c r="O44" s="72"/>
      <c r="P44" s="30"/>
      <c r="Q44" s="30"/>
      <c r="R44" s="30"/>
      <c r="S44" s="73"/>
      <c r="T44" s="74"/>
    </row>
    <row r="45" spans="1:20" s="58" customFormat="1" ht="18" x14ac:dyDescent="0.25">
      <c r="A45" s="29">
        <v>40</v>
      </c>
      <c r="B45" s="10">
        <v>8</v>
      </c>
      <c r="C45" s="10" t="s">
        <v>312</v>
      </c>
      <c r="D45" s="30" t="s">
        <v>313</v>
      </c>
      <c r="E45" s="30"/>
      <c r="F45" s="30">
        <v>1010199185</v>
      </c>
      <c r="G45" s="30" t="s">
        <v>277</v>
      </c>
      <c r="H45" s="30" t="s">
        <v>259</v>
      </c>
      <c r="I45" s="30" t="s">
        <v>217</v>
      </c>
      <c r="J45" s="83">
        <v>10264</v>
      </c>
      <c r="K45" s="10" t="s">
        <v>266</v>
      </c>
      <c r="L45" s="10" t="s">
        <v>265</v>
      </c>
      <c r="M45" s="71"/>
      <c r="N45" s="29"/>
      <c r="O45" s="72"/>
      <c r="P45" s="30"/>
      <c r="Q45" s="30"/>
      <c r="R45" s="30"/>
      <c r="S45" s="73"/>
      <c r="T45" s="74"/>
    </row>
    <row r="46" spans="1:20" s="58" customFormat="1" ht="18" x14ac:dyDescent="0.25">
      <c r="A46" s="29">
        <v>41</v>
      </c>
      <c r="B46" s="10">
        <v>8</v>
      </c>
      <c r="C46" s="10" t="s">
        <v>310</v>
      </c>
      <c r="D46" s="30" t="s">
        <v>309</v>
      </c>
      <c r="E46" s="30"/>
      <c r="F46" s="30">
        <v>14007435920</v>
      </c>
      <c r="G46" s="30" t="s">
        <v>280</v>
      </c>
      <c r="H46" s="30" t="s">
        <v>260</v>
      </c>
      <c r="I46" s="30" t="s">
        <v>218</v>
      </c>
      <c r="J46" s="83">
        <v>16850000000</v>
      </c>
      <c r="K46" s="10" t="s">
        <v>266</v>
      </c>
      <c r="L46" s="10" t="s">
        <v>311</v>
      </c>
      <c r="M46" s="71"/>
      <c r="N46" s="29"/>
      <c r="O46" s="72"/>
      <c r="P46" s="30"/>
      <c r="Q46" s="30"/>
      <c r="R46" s="30"/>
      <c r="S46" s="73"/>
      <c r="T46" s="74"/>
    </row>
    <row r="47" spans="1:20" s="58" customFormat="1" ht="18.75" thickBot="1" x14ac:dyDescent="0.3">
      <c r="A47" s="29">
        <v>42</v>
      </c>
      <c r="B47" s="75">
        <v>8</v>
      </c>
      <c r="C47" s="76" t="s">
        <v>286</v>
      </c>
      <c r="D47" s="61" t="s">
        <v>283</v>
      </c>
      <c r="E47" s="77"/>
      <c r="F47" s="61">
        <v>10480033664</v>
      </c>
      <c r="G47" s="30" t="s">
        <v>280</v>
      </c>
      <c r="H47" s="77" t="s">
        <v>261</v>
      </c>
      <c r="I47" s="77" t="s">
        <v>219</v>
      </c>
      <c r="J47" s="83">
        <v>53571363900</v>
      </c>
      <c r="K47" s="62" t="s">
        <v>266</v>
      </c>
      <c r="L47" s="62" t="s">
        <v>271</v>
      </c>
      <c r="M47" s="78"/>
      <c r="N47" s="31"/>
      <c r="O47" s="79"/>
      <c r="P47" s="77"/>
      <c r="Q47" s="77"/>
      <c r="R47" s="77"/>
      <c r="S47" s="80"/>
      <c r="T47" s="81"/>
    </row>
  </sheetData>
  <autoFilter ref="A5:T47" xr:uid="{00000000-0001-0000-0300-000000000000}"/>
  <mergeCells count="22">
    <mergeCell ref="P2:Q2"/>
    <mergeCell ref="E4:E5"/>
    <mergeCell ref="S4:S5"/>
    <mergeCell ref="N4:O4"/>
    <mergeCell ref="P4:Q4"/>
    <mergeCell ref="R4:R5"/>
    <mergeCell ref="A1:T1"/>
    <mergeCell ref="T4:T5"/>
    <mergeCell ref="A3:L3"/>
    <mergeCell ref="M3:T3"/>
    <mergeCell ref="M4:M5"/>
    <mergeCell ref="H4:H5"/>
    <mergeCell ref="I4:I5"/>
    <mergeCell ref="J4:J5"/>
    <mergeCell ref="K4:K5"/>
    <mergeCell ref="L4:L5"/>
    <mergeCell ref="F4:F5"/>
    <mergeCell ref="G4:G5"/>
    <mergeCell ref="A4:A5"/>
    <mergeCell ref="B4:B5"/>
    <mergeCell ref="C4:C5"/>
    <mergeCell ref="D4:D5"/>
  </mergeCells>
  <phoneticPr fontId="19" type="noConversion"/>
  <pageMargins left="0" right="0" top="0.35433070866141736" bottom="0.35433070866141736" header="0.31496062992125984" footer="0.31496062992125984"/>
  <pageSetup paperSize="9" scale="44" fitToHeight="0" orientation="landscape"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J14"/>
  <sheetViews>
    <sheetView rightToLeft="1" tabSelected="1" view="pageBreakPreview" zoomScale="60" zoomScaleNormal="100" workbookViewId="0">
      <selection activeCell="C13" sqref="C13"/>
    </sheetView>
  </sheetViews>
  <sheetFormatPr defaultRowHeight="15" x14ac:dyDescent="0.25"/>
  <cols>
    <col min="3" max="3" width="64.5703125" customWidth="1"/>
    <col min="8" max="10" width="28.140625" customWidth="1"/>
  </cols>
  <sheetData>
    <row r="1" spans="1:10" ht="72" customHeight="1" thickBot="1" x14ac:dyDescent="0.5">
      <c r="A1" s="115" t="s">
        <v>72</v>
      </c>
      <c r="B1" s="115"/>
      <c r="C1" s="115"/>
      <c r="D1" s="115"/>
      <c r="E1" s="115"/>
      <c r="H1" s="116" t="s">
        <v>102</v>
      </c>
      <c r="I1" s="116"/>
      <c r="J1" s="116"/>
    </row>
    <row r="2" spans="1:10" ht="66" thickBot="1" x14ac:dyDescent="0.6">
      <c r="A2" s="36" t="s">
        <v>73</v>
      </c>
      <c r="B2" s="37" t="s">
        <v>74</v>
      </c>
      <c r="C2" s="36" t="s">
        <v>75</v>
      </c>
      <c r="D2" s="38" t="s">
        <v>76</v>
      </c>
      <c r="E2" s="36" t="s">
        <v>77</v>
      </c>
      <c r="H2" s="44" t="s">
        <v>99</v>
      </c>
      <c r="I2" s="44" t="s">
        <v>100</v>
      </c>
      <c r="J2" s="44" t="s">
        <v>101</v>
      </c>
    </row>
    <row r="3" spans="1:10" ht="25.5" thickBot="1" x14ac:dyDescent="0.65">
      <c r="A3" s="39">
        <v>1</v>
      </c>
      <c r="B3" s="39" t="s">
        <v>78</v>
      </c>
      <c r="C3" s="40" t="s">
        <v>79</v>
      </c>
      <c r="D3" s="34" t="s">
        <v>176</v>
      </c>
      <c r="E3" s="34"/>
      <c r="H3" s="45">
        <v>2100000000</v>
      </c>
      <c r="I3" s="45">
        <f>H3*500</f>
        <v>1050000000000</v>
      </c>
      <c r="J3" s="45">
        <f>H3*700</f>
        <v>1470000000000</v>
      </c>
    </row>
    <row r="4" spans="1:10" ht="57" thickBot="1" x14ac:dyDescent="0.3">
      <c r="A4" s="39">
        <v>2</v>
      </c>
      <c r="B4" s="39" t="s">
        <v>78</v>
      </c>
      <c r="C4" s="41" t="s">
        <v>80</v>
      </c>
      <c r="D4" s="34" t="s">
        <v>177</v>
      </c>
      <c r="E4" s="34"/>
    </row>
    <row r="5" spans="1:10" ht="36" x14ac:dyDescent="0.25">
      <c r="A5" s="39">
        <v>3</v>
      </c>
      <c r="B5" s="39" t="s">
        <v>81</v>
      </c>
      <c r="C5" s="40" t="s">
        <v>82</v>
      </c>
      <c r="D5" s="34" t="s">
        <v>177</v>
      </c>
      <c r="E5" s="34"/>
    </row>
    <row r="6" spans="1:10" ht="36" x14ac:dyDescent="0.25">
      <c r="A6" s="39">
        <v>4</v>
      </c>
      <c r="B6" s="39" t="s">
        <v>81</v>
      </c>
      <c r="C6" s="40" t="s">
        <v>83</v>
      </c>
      <c r="D6" s="34" t="s">
        <v>177</v>
      </c>
      <c r="E6" s="34"/>
    </row>
    <row r="7" spans="1:10" ht="36" x14ac:dyDescent="0.4">
      <c r="A7" s="39">
        <v>5</v>
      </c>
      <c r="B7" s="39" t="s">
        <v>81</v>
      </c>
      <c r="C7" s="40" t="s">
        <v>84</v>
      </c>
      <c r="D7" s="34" t="s">
        <v>177</v>
      </c>
      <c r="E7" s="35"/>
    </row>
    <row r="8" spans="1:10" ht="18" x14ac:dyDescent="0.4">
      <c r="A8" s="39">
        <v>6</v>
      </c>
      <c r="B8" s="39" t="s">
        <v>85</v>
      </c>
      <c r="C8" s="40" t="s">
        <v>86</v>
      </c>
      <c r="D8" s="35" t="s">
        <v>176</v>
      </c>
      <c r="E8" s="35"/>
    </row>
    <row r="9" spans="1:10" ht="36" x14ac:dyDescent="0.4">
      <c r="A9" s="39">
        <v>7</v>
      </c>
      <c r="B9" s="39" t="s">
        <v>87</v>
      </c>
      <c r="C9" s="40" t="s">
        <v>88</v>
      </c>
      <c r="D9" s="35" t="s">
        <v>177</v>
      </c>
      <c r="E9" s="35"/>
    </row>
    <row r="10" spans="1:10" ht="18" x14ac:dyDescent="0.4">
      <c r="A10" s="39">
        <v>8</v>
      </c>
      <c r="B10" s="39" t="s">
        <v>85</v>
      </c>
      <c r="C10" s="40" t="s">
        <v>89</v>
      </c>
      <c r="D10" s="35" t="s">
        <v>176</v>
      </c>
      <c r="E10" s="35"/>
    </row>
    <row r="11" spans="1:10" ht="36" x14ac:dyDescent="0.4">
      <c r="A11" s="39">
        <v>9</v>
      </c>
      <c r="B11" s="39" t="s">
        <v>87</v>
      </c>
      <c r="C11" s="40" t="s">
        <v>90</v>
      </c>
      <c r="D11" s="35" t="s">
        <v>176</v>
      </c>
      <c r="E11" s="35"/>
    </row>
    <row r="12" spans="1:10" ht="18" x14ac:dyDescent="0.4">
      <c r="A12" s="39">
        <v>10</v>
      </c>
      <c r="B12" s="39" t="s">
        <v>91</v>
      </c>
      <c r="C12" s="42" t="s">
        <v>92</v>
      </c>
      <c r="D12" s="35" t="s">
        <v>177</v>
      </c>
      <c r="E12" s="35"/>
    </row>
    <row r="13" spans="1:10" ht="36" x14ac:dyDescent="0.4">
      <c r="A13" s="39">
        <v>11</v>
      </c>
      <c r="B13" s="39" t="s">
        <v>93</v>
      </c>
      <c r="C13" s="42" t="s">
        <v>94</v>
      </c>
      <c r="D13" s="35" t="s">
        <v>176</v>
      </c>
      <c r="E13" s="35"/>
    </row>
    <row r="14" spans="1:10" ht="36" x14ac:dyDescent="0.4">
      <c r="A14" s="39">
        <v>12</v>
      </c>
      <c r="B14" s="39" t="s">
        <v>95</v>
      </c>
      <c r="C14" s="40" t="s">
        <v>96</v>
      </c>
      <c r="D14" s="35" t="s">
        <v>177</v>
      </c>
      <c r="E14" s="35"/>
    </row>
  </sheetData>
  <mergeCells count="2">
    <mergeCell ref="A1:E1"/>
    <mergeCell ref="H1:J1"/>
  </mergeCells>
  <pageMargins left="0.70866141732283472" right="0.70866141732283472" top="0.74803149606299213" bottom="0.74803149606299213" header="0.31496062992125984" footer="0.31496062992125984"/>
  <pageSetup scale="59"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K7"/>
  <sheetViews>
    <sheetView rightToLeft="1" view="pageBreakPreview" zoomScale="60" zoomScaleNormal="100" workbookViewId="0">
      <selection activeCell="C7" sqref="C7"/>
    </sheetView>
  </sheetViews>
  <sheetFormatPr defaultColWidth="9.140625" defaultRowHeight="18" x14ac:dyDescent="0.45"/>
  <cols>
    <col min="3" max="3" width="28.140625" customWidth="1"/>
    <col min="9" max="9" width="30.28515625" style="43" customWidth="1"/>
    <col min="10" max="11" width="25.85546875" customWidth="1"/>
  </cols>
  <sheetData>
    <row r="1" spans="1:11" ht="60" customHeight="1" thickBot="1" x14ac:dyDescent="0.5">
      <c r="A1" s="115" t="s">
        <v>97</v>
      </c>
      <c r="B1" s="115"/>
      <c r="C1" s="115"/>
      <c r="D1" s="115"/>
      <c r="E1" s="115"/>
      <c r="I1" s="116" t="s">
        <v>103</v>
      </c>
      <c r="J1" s="116"/>
      <c r="K1" s="116"/>
    </row>
    <row r="2" spans="1:11" ht="66" thickBot="1" x14ac:dyDescent="0.6">
      <c r="A2" s="46" t="s">
        <v>73</v>
      </c>
      <c r="B2" s="47" t="s">
        <v>74</v>
      </c>
      <c r="C2" s="46" t="s">
        <v>75</v>
      </c>
      <c r="D2" s="38" t="s">
        <v>76</v>
      </c>
      <c r="E2" s="36" t="s">
        <v>77</v>
      </c>
      <c r="I2" s="44" t="s">
        <v>99</v>
      </c>
      <c r="J2" s="44" t="s">
        <v>100</v>
      </c>
      <c r="K2" s="44" t="s">
        <v>101</v>
      </c>
    </row>
    <row r="3" spans="1:11" ht="54" x14ac:dyDescent="0.6">
      <c r="A3" s="39">
        <v>1</v>
      </c>
      <c r="B3" s="39" t="s">
        <v>78</v>
      </c>
      <c r="C3" s="40" t="s">
        <v>79</v>
      </c>
      <c r="D3" s="34" t="s">
        <v>176</v>
      </c>
      <c r="E3" s="34"/>
      <c r="I3" s="45">
        <v>2100000000</v>
      </c>
      <c r="J3" s="45">
        <f>I3*500</f>
        <v>1050000000000</v>
      </c>
      <c r="K3" s="45">
        <f>I3*700</f>
        <v>1470000000000</v>
      </c>
    </row>
    <row r="4" spans="1:11" ht="36" x14ac:dyDescent="0.45">
      <c r="A4" s="39">
        <v>2</v>
      </c>
      <c r="B4" s="39" t="s">
        <v>85</v>
      </c>
      <c r="C4" s="40" t="s">
        <v>98</v>
      </c>
      <c r="D4" s="34" t="s">
        <v>176</v>
      </c>
      <c r="E4" s="34"/>
    </row>
    <row r="5" spans="1:11" ht="54" x14ac:dyDescent="0.6">
      <c r="A5" s="39">
        <v>3</v>
      </c>
      <c r="B5" s="39" t="s">
        <v>91</v>
      </c>
      <c r="C5" s="40" t="s">
        <v>92</v>
      </c>
      <c r="D5" s="34" t="s">
        <v>177</v>
      </c>
      <c r="E5" s="34"/>
      <c r="I5" s="45"/>
      <c r="J5" s="45"/>
    </row>
    <row r="6" spans="1:11" ht="90" x14ac:dyDescent="0.45">
      <c r="A6" s="39">
        <v>4</v>
      </c>
      <c r="B6" s="39" t="s">
        <v>93</v>
      </c>
      <c r="C6" s="40" t="s">
        <v>94</v>
      </c>
      <c r="D6" s="34" t="s">
        <v>176</v>
      </c>
      <c r="E6" s="34"/>
    </row>
    <row r="7" spans="1:11" ht="54" x14ac:dyDescent="0.45">
      <c r="A7" s="39">
        <v>5</v>
      </c>
      <c r="B7" s="39" t="s">
        <v>95</v>
      </c>
      <c r="C7" s="40" t="s">
        <v>96</v>
      </c>
      <c r="D7" s="34" t="s">
        <v>177</v>
      </c>
      <c r="E7" s="34"/>
    </row>
  </sheetData>
  <mergeCells count="2">
    <mergeCell ref="A1:E1"/>
    <mergeCell ref="I1:K1"/>
  </mergeCells>
  <pageMargins left="0.70866141732283472" right="0.70866141732283472" top="0.74803149606299213" bottom="0.74803149606299213" header="0.31496062992125984" footer="0.31496062992125984"/>
  <pageSetup scale="70"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1 مرتبطین شرکت</vt:lpstr>
      <vt:lpstr>2 حساب های بانکی</vt:lpstr>
      <vt:lpstr>3 دارایی های پر ریسک</vt:lpstr>
      <vt:lpstr>4خود اظهاری قرارداد</vt:lpstr>
      <vt:lpstr>5-1چک لیست رعایت سطح 1</vt:lpstr>
      <vt:lpstr>5-1چک لیست رعایت سطح 2</vt:lpstr>
      <vt:lpstr>'2 حساب های بانکی'!Print_Area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Mohammad Bakhshi</cp:lastModifiedBy>
  <cp:lastPrinted>2024-08-11T11:59:09Z</cp:lastPrinted>
  <dcterms:created xsi:type="dcterms:W3CDTF">2024-03-14T11:01:36Z</dcterms:created>
  <dcterms:modified xsi:type="dcterms:W3CDTF">2024-08-11T11:59:50Z</dcterms:modified>
</cp:coreProperties>
</file>