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fp\Finance\Adish Refinery\Adish Group\Keshavarz\"/>
    </mc:Choice>
  </mc:AlternateContent>
  <xr:revisionPtr revIDLastSave="0" documentId="13_ncr:1_{1B10025C-5729-462C-A60B-3F33A7C3C0A5}" xr6:coauthVersionLast="47" xr6:coauthVersionMax="47" xr10:uidLastSave="{00000000-0000-0000-0000-000000000000}"/>
  <bookViews>
    <workbookView xWindow="-120" yWindow="-120" windowWidth="29040" windowHeight="15840" xr2:uid="{108C052B-8D2F-41AC-899F-B96D18E2D430}"/>
  </bookViews>
  <sheets>
    <sheet name="14" sheetId="1" r:id="rId1"/>
    <sheet name="حداکثر 10000000 رکورد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312">'[1]13'!#REF!</definedName>
    <definedName name="_1323">'[1]13'!#REF!</definedName>
    <definedName name="_1466">'[1]14-3'!#REF!</definedName>
    <definedName name="_501">'[1]4-2'!#REF!</definedName>
    <definedName name="_B107">'[1]سود و زیان '!$C$13</definedName>
    <definedName name="_B108">'[1]سود و زیان '!$E$14</definedName>
    <definedName name="_B10901">'[1]10-9'!#REF!</definedName>
    <definedName name="_B10903">'[1]10-9'!#REF!</definedName>
    <definedName name="_B10904">'[1]10-9'!#REF!</definedName>
    <definedName name="_B10905">'[1]10-9'!#REF!</definedName>
    <definedName name="_B10906">'[1]10-9'!#REF!</definedName>
    <definedName name="_B10907">'[1]10-9'!#REF!</definedName>
    <definedName name="_B10908">'[1]10-9'!#REF!</definedName>
    <definedName name="_B10909">'[1]10-9'!#REF!</definedName>
    <definedName name="_B10910">'[1]10-9'!#REF!</definedName>
    <definedName name="_B10911">'[1]10-9'!#REF!</definedName>
    <definedName name="_B10912">'[1]10-9'!#REF!</definedName>
    <definedName name="_B10915">'[1]10-9'!#REF!</definedName>
    <definedName name="_B10916">'[1]10-9'!#REF!</definedName>
    <definedName name="_B10917">'[1]10-9'!#REF!</definedName>
    <definedName name="_B10918">'[1]10-9'!#REF!</definedName>
    <definedName name="_B10919">'[1]10-9'!#REF!</definedName>
    <definedName name="_B10920">'[1]10-9'!#REF!</definedName>
    <definedName name="_B10921">'[1]10-9'!#REF!</definedName>
    <definedName name="_B10922">'[1]10-9'!#REF!</definedName>
    <definedName name="_B10923">'[1]10-9'!#REF!</definedName>
    <definedName name="_B10924">'[1]10-9'!#REF!</definedName>
    <definedName name="_B10925">'[1]10-9'!#REF!</definedName>
    <definedName name="_B10926">'[1]10-9'!#REF!</definedName>
    <definedName name="_B10927">'[1]10-9'!#REF!</definedName>
    <definedName name="_B10928">'[1]10-9'!#REF!</definedName>
    <definedName name="_B10929">'[1]10-9'!#REF!</definedName>
    <definedName name="_B10936">'[1]10-9'!#REF!</definedName>
    <definedName name="_B10937">'[1]10-9'!#REF!</definedName>
    <definedName name="_B10939">'[1]10-9'!#REF!</definedName>
    <definedName name="_B10943">'[1]10-9'!#REF!</definedName>
    <definedName name="_B10944">'[1]10-9'!#REF!</definedName>
    <definedName name="_B10945">'[1]10-9'!#REF!</definedName>
    <definedName name="_B10946">'[1]10-9'!#REF!</definedName>
    <definedName name="_B10947">'[1]10-9'!#REF!</definedName>
    <definedName name="_B10948">'[1]10-9'!#REF!</definedName>
    <definedName name="_B10949">'[1]10-9'!#REF!</definedName>
    <definedName name="_B10950">'[1]10-9'!#REF!</definedName>
    <definedName name="_B10951">'[1]10-9'!#REF!</definedName>
    <definedName name="_B10952">'[1]10-9'!#REF!</definedName>
    <definedName name="_B10953">'[1]10-9'!#REF!</definedName>
    <definedName name="_B10954">'[1]10-9'!#REF!</definedName>
    <definedName name="_B10955">'[1]10-9'!#REF!</definedName>
    <definedName name="_B10959">'[1]10-9'!#REF!</definedName>
    <definedName name="_B10960">'[1]10-9'!#REF!</definedName>
    <definedName name="_B10961">'[1]10-9'!#REF!</definedName>
    <definedName name="_B1103">'[1]11'!#REF!</definedName>
    <definedName name="_B1104">'[1]11'!#REF!</definedName>
    <definedName name="_B1105">'[1]11'!#REF!</definedName>
    <definedName name="_B1111">'[1]11'!#REF!</definedName>
    <definedName name="_B1112">'[1]11'!#REF!</definedName>
    <definedName name="_B1113">'[1]11'!#REF!</definedName>
    <definedName name="_B1114">'[1]11'!#REF!</definedName>
    <definedName name="_B1115">'[1]11'!#REF!</definedName>
    <definedName name="_B112">'[1]سود و زیان '!$C$18</definedName>
    <definedName name="_B113">'[1]سود و زیان '!$C$19</definedName>
    <definedName name="_B1213">'[1]12'!#REF!</definedName>
    <definedName name="_B1214">'[1]12'!#REF!</definedName>
    <definedName name="_B1215">'[1]12'!#REF!</definedName>
    <definedName name="_B1216">'[1]12'!#REF!</definedName>
    <definedName name="_B1217">'[1]12'!#REF!</definedName>
    <definedName name="_B1218">'[1]12'!#REF!</definedName>
    <definedName name="_B1219">'[1]12'!#REF!</definedName>
    <definedName name="_B1220">'[1]12'!#REF!</definedName>
    <definedName name="_B1221">'[1]12'!#REF!</definedName>
    <definedName name="_B1222">'[1]12'!#REF!</definedName>
    <definedName name="_B1223">'[1]12'!#REF!</definedName>
    <definedName name="_B1224">'[1]12'!#REF!</definedName>
    <definedName name="_B1225">'[1]12'!#REF!</definedName>
    <definedName name="_B1227">'[1]12'!#REF!</definedName>
    <definedName name="_B1229">'[1]12'!#REF!</definedName>
    <definedName name="_B1230">'[1]12'!#REF!</definedName>
    <definedName name="_B1232">'[1]12'!#REF!</definedName>
    <definedName name="_B13">[1]ترازنامه!#REF!</definedName>
    <definedName name="_B1302">'[1]13'!#REF!</definedName>
    <definedName name="_B1303">'[1]13'!#REF!</definedName>
    <definedName name="_B1304">'[1]13'!#REF!</definedName>
    <definedName name="_B1306">'[1]13'!#REF!</definedName>
    <definedName name="_B1307">'[1]13'!#REF!</definedName>
    <definedName name="_B1309">'[1]13'!#REF!</definedName>
    <definedName name="_B1310">'[1]13'!#REF!</definedName>
    <definedName name="_B1311">'[1]13'!#REF!</definedName>
    <definedName name="_B1312">'[1]13'!#REF!</definedName>
    <definedName name="_B1313">'[1]13'!#REF!</definedName>
    <definedName name="_B1314">'[1]13'!#REF!</definedName>
    <definedName name="_B1315">'[1]13'!#REF!</definedName>
    <definedName name="_B1316">'[1]13'!#REF!</definedName>
    <definedName name="_B1317">'[1]13'!#REF!</definedName>
    <definedName name="_B1319">'[1]13'!#REF!</definedName>
    <definedName name="_B1321">'[1]13'!#REF!</definedName>
    <definedName name="_B1323">'[1]13'!#REF!</definedName>
    <definedName name="_B1324">'[1]13'!#REF!</definedName>
    <definedName name="_B1325">'[1]13'!#REF!</definedName>
    <definedName name="_B1326">'[1]13'!#REF!</definedName>
    <definedName name="_B1330">'[1]13'!#REF!</definedName>
    <definedName name="_B1331">'[1]13'!#REF!</definedName>
    <definedName name="_B1332">'[1]13'!#REF!</definedName>
    <definedName name="_B1333">'[1]13'!#REF!</definedName>
    <definedName name="_B1334">'[1]13'!#REF!</definedName>
    <definedName name="_B1335">'[1]13'!#REF!</definedName>
    <definedName name="_B1336">'[1]13'!#REF!</definedName>
    <definedName name="_B1337">'[1]13'!#REF!</definedName>
    <definedName name="_B1338">'[1]13'!#REF!</definedName>
    <definedName name="_B1339">'[1]13'!#REF!</definedName>
    <definedName name="_B1340">'[1]13'!#REF!</definedName>
    <definedName name="_B1341">'[1]13'!#REF!</definedName>
    <definedName name="_B1342">'[1]13'!#REF!</definedName>
    <definedName name="_B1343">'[1]13'!#REF!</definedName>
    <definedName name="_B1344">'[1]13'!#REF!</definedName>
    <definedName name="_B1345">'[1]13'!#REF!</definedName>
    <definedName name="_B1346">'[1]13'!#REF!</definedName>
    <definedName name="_B1347">'[1]13'!#REF!</definedName>
    <definedName name="_B1348">'[1]13'!#REF!</definedName>
    <definedName name="_B1349">'[1]13'!#REF!</definedName>
    <definedName name="_B1350">'[1]13'!#REF!</definedName>
    <definedName name="_B1351">'[1]13'!#REF!</definedName>
    <definedName name="_B1352">'[1]13'!#REF!</definedName>
    <definedName name="_B1353">'[1]13'!#REF!</definedName>
    <definedName name="_B1354">'[1]13'!#REF!</definedName>
    <definedName name="_B1355">'[1]13'!#REF!</definedName>
    <definedName name="_B1356">'[1]13'!#REF!</definedName>
    <definedName name="_B1357">'[1]13'!#REF!</definedName>
    <definedName name="_B1358">'[1]13'!#REF!</definedName>
    <definedName name="_B1359">'[1]13'!#REF!</definedName>
    <definedName name="_B1407">'[1]14'!#REF!</definedName>
    <definedName name="_B1408">'[1]14'!#REF!</definedName>
    <definedName name="_B1409">'[1]14'!#REF!</definedName>
    <definedName name="_B1410">'[1]14'!#REF!</definedName>
    <definedName name="_B1411">'[1]14'!#REF!</definedName>
    <definedName name="_B1412">'[1]14'!#REF!</definedName>
    <definedName name="_B1413">'[1]14'!#REF!</definedName>
    <definedName name="_B1419">'[1]14'!#REF!</definedName>
    <definedName name="_B1420">'[1]14'!#REF!</definedName>
    <definedName name="_B1423">'[1]14'!#REF!</definedName>
    <definedName name="_B1424">'[1]14'!#REF!</definedName>
    <definedName name="_B1425">'[1]14'!#REF!</definedName>
    <definedName name="_B1426">'[1]14'!#REF!</definedName>
    <definedName name="_B1427">'[1]14'!#REF!</definedName>
    <definedName name="_B1428">'[1]14'!#REF!</definedName>
    <definedName name="_B1429">'[1]14'!#REF!</definedName>
    <definedName name="_B1430">'[1]14'!#REF!</definedName>
    <definedName name="_B1431">'[1]14'!#REF!</definedName>
    <definedName name="_B1434">'[1]14'!#REF!</definedName>
    <definedName name="_B1436">'[1]14'!#REF!</definedName>
    <definedName name="_B1437">'[1]14'!#REF!</definedName>
    <definedName name="_B1438">'[1]14'!#REF!</definedName>
    <definedName name="_B1439">'[1]14'!#REF!</definedName>
    <definedName name="_B1449">'[1]14-3'!#REF!</definedName>
    <definedName name="_B1450">'[1]14-3'!#REF!</definedName>
    <definedName name="_B1451">'[1]14-3'!#REF!</definedName>
    <definedName name="_B1452">'[1]14-3'!#REF!</definedName>
    <definedName name="_B1453">'[1]14-3'!#REF!</definedName>
    <definedName name="_B1455">'[1]14-3'!#REF!</definedName>
    <definedName name="_B1458">'[1]14-3'!#REF!</definedName>
    <definedName name="_B1459">'[1]14-3'!#REF!</definedName>
    <definedName name="_B1460">'[1]14-3'!#REF!</definedName>
    <definedName name="_B1461">'[1]14-3'!#REF!</definedName>
    <definedName name="_B1462">'[1]14-3'!#REF!</definedName>
    <definedName name="_B1463">'[1]14-3'!#REF!</definedName>
    <definedName name="_B1464">'[1]14-3'!#REF!</definedName>
    <definedName name="_B1465">'[1]14-3'!#REF!</definedName>
    <definedName name="_B1466">'[1]14-3'!#REF!</definedName>
    <definedName name="_B1467">'[1]14-3'!#REF!</definedName>
    <definedName name="_B1468">'[1]14-3'!#REF!</definedName>
    <definedName name="_B1469">'[1]14-3'!#REF!</definedName>
    <definedName name="_B1470">'[1]14-3'!#REF!</definedName>
    <definedName name="_B1471">'[1]14-3'!#REF!</definedName>
    <definedName name="_B1472">'[1]14-3'!#REF!</definedName>
    <definedName name="_B1473">'[1]14-3'!#REF!</definedName>
    <definedName name="_B1474">'[1]14-3'!#REF!</definedName>
    <definedName name="_B1475">'[1]14-3'!#REF!</definedName>
    <definedName name="_B1481">'[1]14-4,15'!#REF!</definedName>
    <definedName name="_B1482">'[1]14-4,15'!#REF!</definedName>
    <definedName name="_B1485">'[1]14-4,15'!#REF!</definedName>
    <definedName name="_B1486">'[1]14-4,15'!#REF!</definedName>
    <definedName name="_B1487">'[1]14-4,15'!#REF!</definedName>
    <definedName name="_B1488">'[1]14-4,15'!#REF!</definedName>
    <definedName name="_B1489">'[1]14-4,15'!#REF!</definedName>
    <definedName name="_B1490">'[1]14-4,15'!#REF!</definedName>
    <definedName name="_B14900">'[1]14-3'!#REF!</definedName>
    <definedName name="_B1491">'[1]14-4,15'!#REF!</definedName>
    <definedName name="_B1492">'[1]14-4,15'!#REF!</definedName>
    <definedName name="_B1493">'[1]14-4,15'!#REF!</definedName>
    <definedName name="_B1494">'[1]14-3'!#REF!</definedName>
    <definedName name="_B1495">'[1]14-3'!#REF!</definedName>
    <definedName name="_B1496">'[1]14-3'!#REF!</definedName>
    <definedName name="_B1497">'[1]14-3'!#REF!</definedName>
    <definedName name="_B1501">'[1]14-4,15'!#REF!</definedName>
    <definedName name="_B19">[1]ترازنامه!#REF!</definedName>
    <definedName name="_B1900">#REF!</definedName>
    <definedName name="_B203">'[1]سود و زیان '!#REF!</definedName>
    <definedName name="_B204">'[1]سود و زیان '!$E$30</definedName>
    <definedName name="_B207">'[1]سود و زیان '!$E$28</definedName>
    <definedName name="_B208">'[1]سود و زیان '!#REF!</definedName>
    <definedName name="_B209">'[1]سود و زیان '!#REF!</definedName>
    <definedName name="_B2104">'[1]18,19,20'!#REF!</definedName>
    <definedName name="_B2105">'[1]18,19,20'!#REF!</definedName>
    <definedName name="_B2106">'[1]18,19,20'!#REF!</definedName>
    <definedName name="_B2107">'[1]18,19,20'!#REF!</definedName>
    <definedName name="_B214">'[1]سود و زیان '!#REF!</definedName>
    <definedName name="_B219">'[1]سود و زیان '!#REF!</definedName>
    <definedName name="_B22">[1]ترازنامه!#REF!</definedName>
    <definedName name="_B25100">#REF!</definedName>
    <definedName name="_B25101">#REF!</definedName>
    <definedName name="_B25102">#REF!</definedName>
    <definedName name="_B25103">#REF!</definedName>
    <definedName name="_B25104">#REF!</definedName>
    <definedName name="_B25105">#REF!</definedName>
    <definedName name="_B25106">#REF!</definedName>
    <definedName name="_B25107">#REF!</definedName>
    <definedName name="_B25108">#REF!</definedName>
    <definedName name="_B25109">#REF!</definedName>
    <definedName name="_B25110">#REF!</definedName>
    <definedName name="_B25111">#REF!</definedName>
    <definedName name="_B25112">#REF!</definedName>
    <definedName name="_B25113">#REF!</definedName>
    <definedName name="_B25114">#REF!</definedName>
    <definedName name="_B25115">'[1]22'!#REF!</definedName>
    <definedName name="_B25119">'[1]22'!#REF!</definedName>
    <definedName name="_B2521">'[1]22'!#REF!</definedName>
    <definedName name="_B2522">'[1]22'!#REF!</definedName>
    <definedName name="_B2523">'[1]22'!#REF!</definedName>
    <definedName name="_B2524">'[1]22'!#REF!</definedName>
    <definedName name="_B2525">'[1]22'!#REF!</definedName>
    <definedName name="_B2526">'[1]22'!#REF!</definedName>
    <definedName name="_B2527">'[1]22'!#REF!</definedName>
    <definedName name="_B2528">'[1]22'!#REF!</definedName>
    <definedName name="_B2529">'[1]22'!#REF!</definedName>
    <definedName name="_B2530">'[1]22'!#REF!</definedName>
    <definedName name="_B2531">'[1]22'!#REF!</definedName>
    <definedName name="_B2532">'[1]22'!#REF!</definedName>
    <definedName name="_B2533">'[1]22'!#REF!</definedName>
    <definedName name="_B2534">'[1]22'!#REF!</definedName>
    <definedName name="_B2535">'[1]22'!#REF!</definedName>
    <definedName name="_B2536">'[1]22'!#REF!</definedName>
    <definedName name="_B2537">'[1]22'!#REF!</definedName>
    <definedName name="_B2538">'[1]22'!#REF!</definedName>
    <definedName name="_B2539">'[1]22'!#REF!</definedName>
    <definedName name="_B2540">'[1]22'!#REF!</definedName>
    <definedName name="_B2541">'[1]22'!#REF!</definedName>
    <definedName name="_B2542">#REF!</definedName>
    <definedName name="_B2543">#REF!</definedName>
    <definedName name="_B2544">#REF!</definedName>
    <definedName name="_B2545">#REF!</definedName>
    <definedName name="_B2546">#REF!</definedName>
    <definedName name="_B2547">#REF!</definedName>
    <definedName name="_B2548">#REF!</definedName>
    <definedName name="_B2549">#REF!</definedName>
    <definedName name="_B2550">#REF!</definedName>
    <definedName name="_B2551">#REF!</definedName>
    <definedName name="_B2552">#REF!</definedName>
    <definedName name="_B2553">#REF!</definedName>
    <definedName name="_B2554">#REF!</definedName>
    <definedName name="_B2556">#REF!</definedName>
    <definedName name="_B2557">#REF!</definedName>
    <definedName name="_B2558">#REF!</definedName>
    <definedName name="_B2559">#REF!</definedName>
    <definedName name="_B2560">#REF!</definedName>
    <definedName name="_B2561">#REF!</definedName>
    <definedName name="_B2562">#REF!</definedName>
    <definedName name="_B2563">#REF!</definedName>
    <definedName name="_B2564">#REF!</definedName>
    <definedName name="_B2565">#REF!</definedName>
    <definedName name="_B2566">#REF!</definedName>
    <definedName name="_B2567">#REF!</definedName>
    <definedName name="_B2568">#REF!</definedName>
    <definedName name="_B2569">#REF!</definedName>
    <definedName name="_B2570">#REF!</definedName>
    <definedName name="_B2571">#REF!</definedName>
    <definedName name="_B2572">#REF!</definedName>
    <definedName name="_B2573">#REF!</definedName>
    <definedName name="_B2574">#REF!</definedName>
    <definedName name="_B2575">#REF!</definedName>
    <definedName name="_B2576">#REF!</definedName>
    <definedName name="_B2577">#REF!</definedName>
    <definedName name="_B2578">#REF!</definedName>
    <definedName name="_B2579">#REF!</definedName>
    <definedName name="_B2580">#REF!</definedName>
    <definedName name="_B2581">#REF!</definedName>
    <definedName name="_B2582">#REF!</definedName>
    <definedName name="_B2583">#REF!</definedName>
    <definedName name="_B2584">#REF!</definedName>
    <definedName name="_B2585">#REF!</definedName>
    <definedName name="_B2586">#REF!</definedName>
    <definedName name="_B2587">#REF!</definedName>
    <definedName name="_B2588">#REF!</definedName>
    <definedName name="_B2589">#REF!</definedName>
    <definedName name="_B2590">#REF!</definedName>
    <definedName name="_B2591">#REF!</definedName>
    <definedName name="_B2592">#REF!</definedName>
    <definedName name="_B2593">#REF!</definedName>
    <definedName name="_B2594">#REF!</definedName>
    <definedName name="_B2595">#REF!</definedName>
    <definedName name="_B2596">#REF!</definedName>
    <definedName name="_B2597">#REF!</definedName>
    <definedName name="_B2598">#REF!</definedName>
    <definedName name="_B2599">#REF!</definedName>
    <definedName name="_B2704">'[1]24'!#REF!</definedName>
    <definedName name="_B2710">'[1]24'!#REF!</definedName>
    <definedName name="_B27100">'[1]25,26,27'!#REF!</definedName>
    <definedName name="_B27101">'[1]25,26,27'!#REF!</definedName>
    <definedName name="_B2711">'[1]24'!#REF!</definedName>
    <definedName name="_B2712">'[1]24'!#REF!</definedName>
    <definedName name="_B2713">'[1]24'!#REF!</definedName>
    <definedName name="_B2714">'[1]24'!#REF!</definedName>
    <definedName name="_B2715">'[1]24'!#REF!</definedName>
    <definedName name="_B2716">'[1]24'!#REF!</definedName>
    <definedName name="_B2717">'[1]24'!#REF!</definedName>
    <definedName name="_B2718">'[1]24'!#REF!</definedName>
    <definedName name="_B2719">'[1]24'!#REF!</definedName>
    <definedName name="_B2720">'[1]24'!#REF!</definedName>
    <definedName name="_B2721">'[1]24'!#REF!</definedName>
    <definedName name="_B2722">'[1]24'!#REF!</definedName>
    <definedName name="_B2723">'[1]24'!#REF!</definedName>
    <definedName name="_B2724">'[1]24'!#REF!</definedName>
    <definedName name="_B2725">'[1]24'!#REF!</definedName>
    <definedName name="_B2726">'[1]24'!#REF!</definedName>
    <definedName name="_B2727">'[1]24'!#REF!</definedName>
    <definedName name="_B2728">'[1]24'!#REF!</definedName>
    <definedName name="_B2729">'[1]24'!#REF!</definedName>
    <definedName name="_B2730">'[1]24'!#REF!</definedName>
    <definedName name="_B2731">'[1]24'!#REF!</definedName>
    <definedName name="_B2732">'[1]24'!#REF!</definedName>
    <definedName name="_B2733">'[1]24'!#REF!</definedName>
    <definedName name="_B2734">'[1]24'!#REF!</definedName>
    <definedName name="_B2735">'[1]24'!#REF!</definedName>
    <definedName name="_B2736">'[1]24'!#REF!</definedName>
    <definedName name="_B2737">'[1]24'!#REF!</definedName>
    <definedName name="_B2738">'[1]24'!#REF!</definedName>
    <definedName name="_B2739">'[1]24'!#REF!</definedName>
    <definedName name="_B2740">'[1]24'!#REF!</definedName>
    <definedName name="_B2741">'[1]24'!#REF!</definedName>
    <definedName name="_B2742">'[1]24'!#REF!</definedName>
    <definedName name="_B2743">'[1]24'!#REF!</definedName>
    <definedName name="_B2744">#REF!</definedName>
    <definedName name="_B2745">#REF!</definedName>
    <definedName name="_B2746">#REF!</definedName>
    <definedName name="_B2747">#REF!</definedName>
    <definedName name="_B2748">#REF!</definedName>
    <definedName name="_B2749">#REF!</definedName>
    <definedName name="_B2750">#REF!</definedName>
    <definedName name="_B2751">#REF!</definedName>
    <definedName name="_B2752">#REF!</definedName>
    <definedName name="_B2753">#REF!</definedName>
    <definedName name="_B2754">#REF!</definedName>
    <definedName name="_B2755">#REF!</definedName>
    <definedName name="_B2756">#REF!</definedName>
    <definedName name="_B2757">#REF!</definedName>
    <definedName name="_B2758">#REF!</definedName>
    <definedName name="_B2759">#REF!</definedName>
    <definedName name="_B2760">#REF!</definedName>
    <definedName name="_B2761">#REF!</definedName>
    <definedName name="_B2763">#REF!</definedName>
    <definedName name="_B2764">#REF!</definedName>
    <definedName name="_B2765">'[1]24'!#REF!</definedName>
    <definedName name="_B2766">'[1]24'!#REF!</definedName>
    <definedName name="_B2767">#REF!</definedName>
    <definedName name="_B277">#REF!</definedName>
    <definedName name="_B2771">#REF!</definedName>
    <definedName name="_B2772">#REF!</definedName>
    <definedName name="_B2773">#REF!</definedName>
    <definedName name="_B2774">#REF!</definedName>
    <definedName name="_B2775">#REF!</definedName>
    <definedName name="_B2776">#REF!</definedName>
    <definedName name="_B2777">#REF!</definedName>
    <definedName name="_B2778">#REF!</definedName>
    <definedName name="_B2779">#REF!</definedName>
    <definedName name="_B2780">#REF!</definedName>
    <definedName name="_B2781">#REF!</definedName>
    <definedName name="_B2782">#REF!</definedName>
    <definedName name="_B2783">#REF!</definedName>
    <definedName name="_B2784">#REF!</definedName>
    <definedName name="_B2785">#REF!</definedName>
    <definedName name="_B2786">#REF!</definedName>
    <definedName name="_B2787">#REF!</definedName>
    <definedName name="_B2788">#REF!</definedName>
    <definedName name="_B2789">#REF!</definedName>
    <definedName name="_B2790">#REF!</definedName>
    <definedName name="_B2791">#REF!</definedName>
    <definedName name="_B2792">#REF!</definedName>
    <definedName name="_B2793">#REF!</definedName>
    <definedName name="_B2794">#REF!</definedName>
    <definedName name="_B2795">#REF!</definedName>
    <definedName name="_B2796">#REF!</definedName>
    <definedName name="_B2797">#REF!</definedName>
    <definedName name="_B2798">#REF!</definedName>
    <definedName name="_B2799">'[1]25,26,27'!#REF!</definedName>
    <definedName name="_B28">[1]ترازنامه!#REF!</definedName>
    <definedName name="_B2802">'[1]25,26,27'!#REF!</definedName>
    <definedName name="_B2803">'[1]25,26,27'!#REF!</definedName>
    <definedName name="_B2807">'[1]25,26,27'!#REF!</definedName>
    <definedName name="_B2808">'[1]25,26,27'!#REF!</definedName>
    <definedName name="_B2809">'[1]25,26,27'!#REF!</definedName>
    <definedName name="_B2810">'[1]25,26,27'!#REF!</definedName>
    <definedName name="_B2811">'[1]25,26,27'!#REF!</definedName>
    <definedName name="_B2812">'[1]25,26,27'!#REF!</definedName>
    <definedName name="_B2813">'[1]25,26,27'!#REF!</definedName>
    <definedName name="_B29">[1]ترازنامه!#REF!</definedName>
    <definedName name="_B2905">'[1]25,26,27'!#REF!</definedName>
    <definedName name="_B2906">'[1]25,26,27'!#REF!</definedName>
    <definedName name="_B2907">'[1]25,26,27'!#REF!</definedName>
    <definedName name="_B2908">'[1]25,26,27'!#REF!</definedName>
    <definedName name="_B2909">'[1]25,26,27'!#REF!</definedName>
    <definedName name="_B29150">#REF!</definedName>
    <definedName name="_B3002">'[1]25,26,27'!#REF!</definedName>
    <definedName name="_B3006">'[1]25,26,27'!#REF!</definedName>
    <definedName name="_B3007">'[1]25,26,27'!#REF!</definedName>
    <definedName name="_B3008">'[1]25,26,27'!#REF!</definedName>
    <definedName name="_B3009">'[1]25,26,27'!#REF!</definedName>
    <definedName name="_B3010">'[1]25,26,27'!#REF!</definedName>
    <definedName name="_B3011">'[1]25,26,27'!#REF!</definedName>
    <definedName name="_B3012">'[1]25,26,27'!#REF!</definedName>
    <definedName name="_B3013">'[1]25,26,27'!#REF!</definedName>
    <definedName name="_B32">[1]ترازنامه!#REF!</definedName>
    <definedName name="_B3404">'[1]30,31'!#REF!</definedName>
    <definedName name="_B3405">'[1]30,31'!#REF!</definedName>
    <definedName name="_B3406">'[1]30,31'!#REF!</definedName>
    <definedName name="_B3407">'[1]30,31'!#REF!</definedName>
    <definedName name="_B3410">'[1]30,31'!#REF!</definedName>
    <definedName name="_B3411">'[1]30,31'!#REF!</definedName>
    <definedName name="_B3412">'[1]30,31'!#REF!</definedName>
    <definedName name="_B3413">'[1]30,31'!#REF!</definedName>
    <definedName name="_B403">'[1]4.4-1'!#REF!</definedName>
    <definedName name="_B404">'[1]4.4-1'!#REF!</definedName>
    <definedName name="_B409">'[1]4.4-1'!#REF!</definedName>
    <definedName name="_B410">'[1]4.4-1'!#REF!</definedName>
    <definedName name="_B411">'[1]4.4-1'!#REF!</definedName>
    <definedName name="_B416">'[1]4-2'!#REF!</definedName>
    <definedName name="_B417">'[1]4-2'!#REF!</definedName>
    <definedName name="_B418">'[1]4-2'!#REF!</definedName>
    <definedName name="_B420">'[1]4-2'!#REF!</definedName>
    <definedName name="_B421">'[1]4-2'!#REF!</definedName>
    <definedName name="_B422">'[1]4-2'!#REF!</definedName>
    <definedName name="_B423">'[1]4-2'!#REF!</definedName>
    <definedName name="_B424">'[1]4-2'!#REF!</definedName>
    <definedName name="_B425">'[1]4-2'!#REF!</definedName>
    <definedName name="_B426">'[1]4-2'!#REF!</definedName>
    <definedName name="_B427">'[1]4-2'!#REF!</definedName>
    <definedName name="_B45">[1]ترازنامه!#REF!</definedName>
    <definedName name="_B504">'[1]4-2'!#REF!</definedName>
    <definedName name="_B505">'[1]4-2'!#REF!</definedName>
    <definedName name="_B506">'[1]4-2'!#REF!</definedName>
    <definedName name="_B508">'[1]4.4-1'!#REF!</definedName>
    <definedName name="_B509">'[1]4.4-1'!#REF!</definedName>
    <definedName name="_B51">[1]ترازنامه!#REF!</definedName>
    <definedName name="_B510">'[1]4.4-1'!#REF!</definedName>
    <definedName name="_B511">'[1]4.4-1'!#REF!</definedName>
    <definedName name="_B512">'[1]4.4-1'!#REF!</definedName>
    <definedName name="_B513">'[1]4-2'!#REF!</definedName>
    <definedName name="_B514">'[1]4-2'!#REF!</definedName>
    <definedName name="_B515">'[1]4-2'!#REF!</definedName>
    <definedName name="_B516">'[1]4-2'!#REF!</definedName>
    <definedName name="_B517">'[1]4-2'!#REF!</definedName>
    <definedName name="_B518">'[1]4-2'!#REF!</definedName>
    <definedName name="_B519">'[1]4-2'!#REF!</definedName>
    <definedName name="_B520">'[1]4-2'!#REF!</definedName>
    <definedName name="_B521">'[1]4-2'!#REF!</definedName>
    <definedName name="_B522">'[1]4-2'!#REF!</definedName>
    <definedName name="_B523">'[1]4-2'!#REF!</definedName>
    <definedName name="_B524">'[1]4-2'!#REF!</definedName>
    <definedName name="_B525">'[1]4-2'!#REF!</definedName>
    <definedName name="_B526">'[1]4-2'!#REF!</definedName>
    <definedName name="_B527">'[1]4-2'!#REF!</definedName>
    <definedName name="_B528">'[1]4-2'!#REF!</definedName>
    <definedName name="_B529">'[1]6,6-1'!#REF!</definedName>
    <definedName name="_B530">'[1]6,6-1'!#REF!</definedName>
    <definedName name="_B531">'[1]6,6-1'!#REF!</definedName>
    <definedName name="_B532">'[1]6,6-1'!#REF!</definedName>
    <definedName name="_B533">'[1]6,6-1'!#REF!</definedName>
    <definedName name="_B534">'[1]6,6-1'!#REF!</definedName>
    <definedName name="_B535">'[1]6,6-1'!#REF!</definedName>
    <definedName name="_B536">'[1]6,6-1'!#REF!</definedName>
    <definedName name="_B537">'[1]6,6-1'!#REF!</definedName>
    <definedName name="_B538">'[1]6,6-1'!#REF!</definedName>
    <definedName name="_B539">'[1]6,6-1'!#REF!</definedName>
    <definedName name="_B54">[1]ترازنامه!#REF!</definedName>
    <definedName name="_B540">'[1]6,6-1'!#REF!</definedName>
    <definedName name="_B541">'[1]6,6-1'!#REF!</definedName>
    <definedName name="_B542">'[1]6,6-1'!#REF!</definedName>
    <definedName name="_B543">'[1]6,6-1'!#REF!</definedName>
    <definedName name="_B544">'[1]6,6-1'!#REF!</definedName>
    <definedName name="_B545">'[1]6,6-1'!#REF!</definedName>
    <definedName name="_B546">'[1]6,6-1'!#REF!</definedName>
    <definedName name="_B547">'[1]6,6-1'!#REF!</definedName>
    <definedName name="_B548">'[1]6,6-1'!#REF!</definedName>
    <definedName name="_B549">'[1]6,6-1'!#REF!</definedName>
    <definedName name="_B550">'[1]6,6-1'!#REF!</definedName>
    <definedName name="_B551">'[1]6-2'!#REF!</definedName>
    <definedName name="_B552">'[1]6-2'!#REF!</definedName>
    <definedName name="_B553">'[1]6-2'!#REF!</definedName>
    <definedName name="_B554">'[1]6-2'!#REF!</definedName>
    <definedName name="_B555">'[1]6-2'!#REF!</definedName>
    <definedName name="_B556">'[1]6-2'!#REF!</definedName>
    <definedName name="_B557">'[1]6-2'!#REF!</definedName>
    <definedName name="_B558">'[1]6-2'!#REF!</definedName>
    <definedName name="_B559">'[1]6-2'!#REF!</definedName>
    <definedName name="_B560">'[1]6-2'!#REF!</definedName>
    <definedName name="_B561">'[1]6-2'!#REF!</definedName>
    <definedName name="_B562">'[1]6-2'!#REF!</definedName>
    <definedName name="_B563">'[1]6-2'!#REF!</definedName>
    <definedName name="_B564">'[1]6-2'!#REF!</definedName>
    <definedName name="_B565">'[1]6-2'!#REF!</definedName>
    <definedName name="_B566">'[1]6-2'!#REF!</definedName>
    <definedName name="_B567">'[1]6-2'!#REF!</definedName>
    <definedName name="_B568">'[1]6-2'!#REF!</definedName>
    <definedName name="_B569">'[1]6-2'!#REF!</definedName>
    <definedName name="_B570">'[1]6-2'!#REF!</definedName>
    <definedName name="_B571">'[1]6-2'!#REF!</definedName>
    <definedName name="_B572">'[1]6-2'!#REF!</definedName>
    <definedName name="_B573">'[1]6-2'!#REF!</definedName>
    <definedName name="_B574">'[1]6-2'!#REF!</definedName>
    <definedName name="_B575">'[1]6-2'!#REF!</definedName>
    <definedName name="_B576">'[1]6-2'!#REF!</definedName>
    <definedName name="_B577">'[1]6-2'!#REF!</definedName>
    <definedName name="_B578">'[1]6-2'!#REF!</definedName>
    <definedName name="_B60">[1]ترازنامه!#REF!</definedName>
    <definedName name="_B602">'[1]6,6-1'!#REF!</definedName>
    <definedName name="_b604">'[1]6,6-1'!#REF!</definedName>
    <definedName name="_B606">'[1]6,6-1'!#REF!</definedName>
    <definedName name="_B607">'[1]6,6-1'!#REF!</definedName>
    <definedName name="_B608">'[1]6,6-1'!#REF!</definedName>
    <definedName name="_B609">'[1]6,6-1'!#REF!</definedName>
    <definedName name="_B610">'[1]6,6-1'!#REF!</definedName>
    <definedName name="_B611">'[1]6,6-1'!#REF!</definedName>
    <definedName name="_B615">'[1]6,6-1'!#REF!</definedName>
    <definedName name="_B616">'[1]6,6-1'!#REF!</definedName>
    <definedName name="_B621">'[1]6,6-1'!#REF!</definedName>
    <definedName name="_B622">'[1]6,6-1'!#REF!</definedName>
    <definedName name="_B623">'[1]6,6-1'!#REF!</definedName>
    <definedName name="_B624">'[1]6,6-1'!#REF!</definedName>
    <definedName name="_B625">'[1]6,6-1'!#REF!</definedName>
    <definedName name="_B626">'[1]6,6-1'!#REF!</definedName>
    <definedName name="_B627">'[1]6,6-1'!#REF!</definedName>
    <definedName name="_B628">'[1]6,6-1'!#REF!</definedName>
    <definedName name="_B629">'[1]6,6-1'!#REF!</definedName>
    <definedName name="_B636">'[1]6-2'!#REF!</definedName>
    <definedName name="_B638">'[1]6-2'!#REF!</definedName>
    <definedName name="_B639">'[1]6-2'!#REF!</definedName>
    <definedName name="_B64">[1]ترازنامه!#REF!</definedName>
    <definedName name="_B640">'[1]6-2'!#REF!</definedName>
    <definedName name="_B641">'[1]6-2'!#REF!</definedName>
    <definedName name="_B642">'[1]6-2'!#REF!</definedName>
    <definedName name="_B643">'[1]6-2'!#REF!</definedName>
    <definedName name="_B644">'[1]6-2'!#REF!</definedName>
    <definedName name="_B645">'[1]6-2'!#REF!</definedName>
    <definedName name="_B648">'[1]6-2'!#REF!</definedName>
    <definedName name="_B650">'[1]6-2'!#REF!</definedName>
    <definedName name="_B651">'[1]6-2'!#REF!</definedName>
    <definedName name="_B652">'[1]6-2'!#REF!</definedName>
    <definedName name="_B653">'[1]6-2'!#REF!</definedName>
    <definedName name="_B655">'[1]6-2'!#REF!</definedName>
    <definedName name="_B657">'[1]6-2'!#REF!</definedName>
    <definedName name="_B658">'[1]6-2'!#REF!</definedName>
    <definedName name="_B659">'[1]6-2'!#REF!</definedName>
    <definedName name="_B661">'[1]6,6-1'!#REF!</definedName>
    <definedName name="_B703">'[1]7,7-1,7-2'!#REF!</definedName>
    <definedName name="_B705">'[1]7,7-1,7-2'!#REF!</definedName>
    <definedName name="_B706">'[1]7,7-1,7-2'!#REF!</definedName>
    <definedName name="_B707">'[1]7,7-1,7-2'!#REF!</definedName>
    <definedName name="_B708">'[1]7,7-1,7-2'!#REF!</definedName>
    <definedName name="_B709">'[1]7,7-1,7-2'!#REF!</definedName>
    <definedName name="_B710">'[1]7,7-1,7-2'!#REF!</definedName>
    <definedName name="_B711">'[1]7,7-1,7-2'!#REF!</definedName>
    <definedName name="_B712">'[1]7,7-1,7-2'!#REF!</definedName>
    <definedName name="_B713">'[1]7,7-1,7-2'!#REF!</definedName>
    <definedName name="_B725">'[1]7,7-1,7-2'!#REF!</definedName>
    <definedName name="_B728">'[1]7,7-1,7-2'!#REF!</definedName>
    <definedName name="_B729">'[1]7,7-1,7-2'!#REF!</definedName>
    <definedName name="_B730">'[1]7,7-1,7-2'!#REF!</definedName>
    <definedName name="_B731">'[1]7,7-1,7-2'!#REF!</definedName>
    <definedName name="_B732">'[1]7,7-1,7-2'!#REF!</definedName>
    <definedName name="_B733">'[1]7,7-1,7-2'!#REF!</definedName>
    <definedName name="_B734">'[1]7,7-1,7-2'!#REF!</definedName>
    <definedName name="_B735">'[1]7,7-1,7-2'!#REF!</definedName>
    <definedName name="_B736">'[1]7,7-1,7-2'!#REF!</definedName>
    <definedName name="_B737">'[1]7,7-1,7-2'!#REF!</definedName>
    <definedName name="_B738">'[1]7,7-1,7-2'!#REF!</definedName>
    <definedName name="_B739">'[1]7,7-1,7-2'!#REF!</definedName>
    <definedName name="_B740">'[1]7,7-1,7-2'!#REF!</definedName>
    <definedName name="_B741">'[1]7,7-1,7-2'!#REF!</definedName>
    <definedName name="_B742">'[1]7,7-1,7-2'!#REF!</definedName>
    <definedName name="_B743">'[1]7,7-1,7-2'!#REF!</definedName>
    <definedName name="_B744">'[1]7,7-1,7-2'!#REF!</definedName>
    <definedName name="_B745">'[1]7,7-1,7-2'!#REF!</definedName>
    <definedName name="_B746">'[1]7,7-1,7-2'!#REF!</definedName>
    <definedName name="_B747">'[1]7,7-1,7-2'!#REF!</definedName>
    <definedName name="_B748">'[1]7,7-1,7-2'!#REF!</definedName>
    <definedName name="_B749">'[1]7,7-1,7-2'!#REF!</definedName>
    <definedName name="_B750">'[1]7-3,8'!#REF!</definedName>
    <definedName name="_B751">'[1]7-3,8'!#REF!</definedName>
    <definedName name="_B754">'[1]7-3,8'!#REF!</definedName>
    <definedName name="_B755">'[1]7-3,8'!#REF!</definedName>
    <definedName name="_B756">'[1]7-3,8'!#REF!</definedName>
    <definedName name="_B757">'[1]7-3,8'!#REF!</definedName>
    <definedName name="_B758">'[1]7,7-1,7-2'!#REF!</definedName>
    <definedName name="_B802">'[1]7-3,8'!#REF!</definedName>
    <definedName name="_B808">'[1]7-3,8'!#REF!</definedName>
    <definedName name="_B809">'[1]7-3,8'!#REF!</definedName>
    <definedName name="_B810">'[1]7-3,8'!#REF!</definedName>
    <definedName name="_B812">'[1]7-3,8'!#REF!</definedName>
    <definedName name="_B813">'[1]7-3,8'!#REF!</definedName>
    <definedName name="_B814">'[1]7-3,8'!#REF!</definedName>
    <definedName name="_B815">'[1]7-3,8'!#REF!</definedName>
    <definedName name="_B816">'[1]7-3,8'!#REF!</definedName>
    <definedName name="_B817">'[1]7-3,8'!#REF!</definedName>
    <definedName name="_B818">'[1]7-3,8'!#REF!</definedName>
    <definedName name="_B819">'[1]7-3,8'!#REF!</definedName>
    <definedName name="_B820">'[1]7-3,8'!#REF!</definedName>
    <definedName name="_B821">'[1]7-3,8'!#REF!</definedName>
    <definedName name="_B822">'[1]7-3,8'!#REF!</definedName>
    <definedName name="_B823">'[1]7-3,8'!#REF!</definedName>
    <definedName name="_B825">'[1]7-3,8'!#REF!</definedName>
    <definedName name="_B907">'[1]9.9-1'!#REF!</definedName>
    <definedName name="_B908">'[1]9.9-1'!#REF!</definedName>
    <definedName name="_B909">'[1]9.9-1'!#REF!</definedName>
    <definedName name="_B910">'[1]9.9-1'!#REF!</definedName>
    <definedName name="_B911">'[1]9.9-1'!#REF!</definedName>
    <definedName name="_B912">'[1]9.9-1'!#REF!</definedName>
    <definedName name="_B913">'[1]9.9-1'!#REF!</definedName>
    <definedName name="_B920">'[1]9.9-1'!#REF!</definedName>
    <definedName name="_B924">'[1]9.9-1'!#REF!</definedName>
    <definedName name="_B925">'[1]9.9-1'!#REF!</definedName>
    <definedName name="_B926">'[1]9.9-1'!#REF!</definedName>
    <definedName name="_B927">'[1]9.9-1'!#REF!</definedName>
    <definedName name="_B928">'[1]9.9-1'!#REF!</definedName>
    <definedName name="_B929">'[1]9.9-1'!#REF!</definedName>
    <definedName name="_B930">'[1]9.9-1'!#REF!</definedName>
    <definedName name="_B931">'[1]9.9-1'!#REF!</definedName>
    <definedName name="_B932">'[1]9.9-1'!#REF!</definedName>
    <definedName name="_B933">'[1]9.9-1'!#REF!</definedName>
    <definedName name="_B936">'[1]9-2,9-3'!#REF!</definedName>
    <definedName name="_B938">'[1]9-2,9-3'!#REF!</definedName>
    <definedName name="_B940">'[1]9-2,9-3'!#REF!</definedName>
    <definedName name="_B941">'[1]9-2,9-3'!#REF!</definedName>
    <definedName name="_B943">'[1]9-2,9-3'!#REF!</definedName>
    <definedName name="_B944">'[1]9-2,9-3'!#REF!</definedName>
    <definedName name="_B945">'[1]9-2,9-3'!#REF!</definedName>
    <definedName name="_B946">'[1]9-2,9-3'!#REF!</definedName>
    <definedName name="_B947">'[1]9-2,9-3'!#REF!</definedName>
    <definedName name="_B948">'[1]9-2,9-3'!#REF!</definedName>
    <definedName name="_B949">'[1]9-2,9-3'!#REF!</definedName>
    <definedName name="_B950">'[1]9-2,9-3'!#REF!</definedName>
    <definedName name="_B951">'[1]9-2,9-3'!#REF!</definedName>
    <definedName name="_B953">'[1]9-2,9-3'!#REF!</definedName>
    <definedName name="_B957">'[1]9-2,9-3'!#REF!</definedName>
    <definedName name="_B959">'[1]9-2,9-3'!#REF!</definedName>
    <definedName name="_B960">'[1]9-2,9-3'!#REF!</definedName>
    <definedName name="_B961">'[1]9-2,9-3'!#REF!</definedName>
    <definedName name="_B962">'[1]9-2,9-3'!#REF!</definedName>
    <definedName name="_B963">'[1]9-2,9-3'!#REF!</definedName>
    <definedName name="_B983">'[1]9-4'!#REF!</definedName>
    <definedName name="_B984">'[1]9-4'!#REF!</definedName>
    <definedName name="_B985">'[1]9-4'!#REF!</definedName>
    <definedName name="_B988">'[1]9-4'!#REF!</definedName>
    <definedName name="_B989">'[1]9-4'!#REF!</definedName>
    <definedName name="_B990">'[1]9-4'!#REF!</definedName>
    <definedName name="_B991">'[1]9-4'!#REF!</definedName>
    <definedName name="_B992">'[1]9-4'!#REF!</definedName>
    <definedName name="_B993">'[1]9-4'!#REF!</definedName>
    <definedName name="_B994">'[1]9-4'!#REF!</definedName>
    <definedName name="_B995">'[1]9-4'!#REF!</definedName>
    <definedName name="_B996">'[1]9-4'!#REF!</definedName>
    <definedName name="_B997">'[1]9-4'!#REF!</definedName>
    <definedName name="_B998">'[1]9-4'!#REF!</definedName>
    <definedName name="_B999">'[1]9-4'!#REF!</definedName>
    <definedName name="_B9991">'[1]9-4'!#REF!</definedName>
    <definedName name="_B99910">'[1]9-4'!#REF!</definedName>
    <definedName name="_B99911">'[1]9-4'!#REF!</definedName>
    <definedName name="_B99912">'[1]9-4'!#REF!</definedName>
    <definedName name="_B9992">'[1]9-4'!#REF!</definedName>
    <definedName name="_B9993">'[1]9-4'!#REF!</definedName>
    <definedName name="_B9994">'[1]9-4'!#REF!</definedName>
    <definedName name="_B9995">'[1]9-4'!#REF!</definedName>
    <definedName name="_B9996">'[1]9-4'!#REF!</definedName>
    <definedName name="_B9997">'[1]9-4'!#REF!</definedName>
    <definedName name="_B9998">'[1]9-4'!#REF!</definedName>
    <definedName name="_B9999">'[1]9-4'!#REF!</definedName>
    <definedName name="_xlnm._FilterDatabase" hidden="1">#REF!</definedName>
    <definedName name="_ftn1" localSheetId="0">'14'!#REF!</definedName>
    <definedName name="_ftn10" localSheetId="0">'14'!#REF!</definedName>
    <definedName name="_ftn11" localSheetId="0">'14'!#REF!</definedName>
    <definedName name="_ftn12" localSheetId="0">'14'!#REF!</definedName>
    <definedName name="_ftn13" localSheetId="0">'14'!#REF!</definedName>
    <definedName name="_ftn14" localSheetId="0">'14'!#REF!</definedName>
    <definedName name="_ftn15" localSheetId="0">'14'!#REF!</definedName>
    <definedName name="_ftn16" localSheetId="0">'14'!#REF!</definedName>
    <definedName name="_ftn2" localSheetId="0">'14'!#REF!</definedName>
    <definedName name="_ftn3" localSheetId="0">'14'!#REF!</definedName>
    <definedName name="_ftn4" localSheetId="0">'14'!#REF!</definedName>
    <definedName name="_ftn5" localSheetId="0">'14'!#REF!</definedName>
    <definedName name="_ftn6" localSheetId="0">'14'!#REF!</definedName>
    <definedName name="_ftn7" localSheetId="0">'14'!#REF!</definedName>
    <definedName name="_ftn8" localSheetId="0">'14'!#REF!</definedName>
    <definedName name="_ftn9" localSheetId="0">'14'!#REF!</definedName>
    <definedName name="_ftnref1" localSheetId="0">'14'!#REF!</definedName>
    <definedName name="_ftnref10" localSheetId="0">'14'!#REF!</definedName>
    <definedName name="_ftnref11" localSheetId="0">'14'!#REF!</definedName>
    <definedName name="_ftnref12" localSheetId="0">'14'!#REF!</definedName>
    <definedName name="_ftnref13" localSheetId="0">'14'!#REF!</definedName>
    <definedName name="_ftnref14" localSheetId="0">'14'!#REF!</definedName>
    <definedName name="_ftnref15" localSheetId="0">'14'!#REF!</definedName>
    <definedName name="_ftnref16" localSheetId="0">'14'!#REF!</definedName>
    <definedName name="_ftnref2" localSheetId="0">'14'!#REF!</definedName>
    <definedName name="_ftnref3" localSheetId="0">'14'!#REF!</definedName>
    <definedName name="_ftnref4" localSheetId="0">'14'!#REF!</definedName>
    <definedName name="_ftnref5" localSheetId="0">'14'!#REF!</definedName>
    <definedName name="_ftnref6" localSheetId="0">'14'!#REF!</definedName>
    <definedName name="_ftnref7" localSheetId="0">'14'!#REF!</definedName>
    <definedName name="_ftnref8" localSheetId="0">'14'!#REF!</definedName>
    <definedName name="_ftnref9" localSheetId="0">'14'!#REF!</definedName>
    <definedName name="_ذ2798">'[1]25,26,27'!#REF!</definedName>
    <definedName name="com">'[2]صورت گردش وجوه نقد'!#REF!</definedName>
    <definedName name="date1">[2]عناوين!$B$2</definedName>
    <definedName name="date2">[2]عناوين!$B$3</definedName>
    <definedName name="F_101">#REF!</definedName>
    <definedName name="F_102">#REF!</definedName>
    <definedName name="F_103">#REF!</definedName>
    <definedName name="F_104">#REF!</definedName>
    <definedName name="F_105">#REF!</definedName>
    <definedName name="F_106">#REF!</definedName>
    <definedName name="F_107">#REF!</definedName>
    <definedName name="F_108">#REF!</definedName>
    <definedName name="F_109">#REF!</definedName>
    <definedName name="F_110">#REF!</definedName>
    <definedName name="F_111">#REF!</definedName>
    <definedName name="F_112">#REF!</definedName>
    <definedName name="F_113">#REF!</definedName>
    <definedName name="F_114">#REF!</definedName>
    <definedName name="F_115">#REF!</definedName>
    <definedName name="F_116">#REF!</definedName>
    <definedName name="F_117">#REF!</definedName>
    <definedName name="F_118">#REF!</definedName>
    <definedName name="F_119">#REF!</definedName>
    <definedName name="F_120">#REF!</definedName>
    <definedName name="F_121">#REF!</definedName>
    <definedName name="F_122">#REF!</definedName>
    <definedName name="F_123">#REF!</definedName>
    <definedName name="F_124">#REF!</definedName>
    <definedName name="F_125">#REF!</definedName>
    <definedName name="F_126">#REF!</definedName>
    <definedName name="F_127">#REF!</definedName>
    <definedName name="F_201">#REF!</definedName>
    <definedName name="F_202">#REF!</definedName>
    <definedName name="F_301">#REF!</definedName>
    <definedName name="F_302">#REF!</definedName>
    <definedName name="F_303">#REF!</definedName>
    <definedName name="F_304">#REF!</definedName>
    <definedName name="F_305">#REF!</definedName>
    <definedName name="F_306">#REF!</definedName>
    <definedName name="F_307">#REF!</definedName>
    <definedName name="F_308">#REF!</definedName>
    <definedName name="hjk">#REF!</definedName>
    <definedName name="hyyh">#REF!</definedName>
    <definedName name="m">[3]INCOME!$A$3</definedName>
    <definedName name="MATRIX">#REF!</definedName>
    <definedName name="mt">#REF!</definedName>
    <definedName name="_xlnm.Print_Area" localSheetId="0">'14'!$A$1:$W$23</definedName>
    <definedName name="اندوخته">#REF!</definedName>
    <definedName name="بدهكار">'[4]تراز آزمايشي'!$K$3:$K$10315</definedName>
    <definedName name="بستانكار">'[4]تراز آزمايشي'!$L$3:$L$10315</definedName>
    <definedName name="درآمد">#REF!</definedName>
    <definedName name="س">#REF!</definedName>
    <definedName name="سسس">#REF!</definedName>
    <definedName name="سهام">#REF!</definedName>
    <definedName name="سهم">#REF!</definedName>
    <definedName name="سود">#REF!</definedName>
    <definedName name="كد3رقمي">'[5]تراز آزمايشي'!$P$3:$P$10315</definedName>
    <definedName name="كداصلي">'[4]تراز آزمايشي'!$M$3:$M$10315</definedName>
    <definedName name="كدكل">'[5]تراز آزمايشي'!$C$3:$C$5260</definedName>
    <definedName name="منطقهLOOKUP">'[5]تراز آزمايشي'!$A$3:$H$10315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2" l="1"/>
  <c r="O15" i="2"/>
  <c r="O33" i="2"/>
  <c r="O32" i="2"/>
  <c r="M33" i="2"/>
  <c r="M32" i="2"/>
  <c r="N16" i="2"/>
  <c r="N15" i="2"/>
  <c r="N37" i="2"/>
  <c r="N36" i="2"/>
  <c r="N33" i="2"/>
  <c r="L33" i="2"/>
  <c r="N32" i="2"/>
  <c r="L32" i="2"/>
  <c r="P31" i="2"/>
  <c r="P16" i="2"/>
  <c r="P30" i="2"/>
  <c r="Q29" i="2"/>
  <c r="P29" i="2"/>
  <c r="P15" i="2"/>
  <c r="Q14" i="2"/>
  <c r="P14" i="2"/>
  <c r="Q18" i="1"/>
  <c r="W18" i="1" s="1"/>
  <c r="M18" i="1"/>
  <c r="M16" i="1"/>
  <c r="M15" i="1"/>
  <c r="M17" i="1" s="1"/>
  <c r="M20" i="1" s="1"/>
  <c r="K18" i="1"/>
  <c r="K16" i="1"/>
  <c r="K15" i="1"/>
  <c r="I18" i="1"/>
  <c r="I16" i="1"/>
  <c r="I15" i="1"/>
  <c r="E18" i="1"/>
  <c r="E16" i="1"/>
  <c r="E17" i="1" s="1"/>
  <c r="E15" i="1"/>
  <c r="Q12" i="1"/>
  <c r="W12" i="1" s="1"/>
  <c r="Q11" i="1"/>
  <c r="M11" i="1"/>
  <c r="M8" i="1"/>
  <c r="M10" i="1" s="1"/>
  <c r="M7" i="1"/>
  <c r="K11" i="1"/>
  <c r="K8" i="1"/>
  <c r="K7" i="1"/>
  <c r="I11" i="1"/>
  <c r="I8" i="1"/>
  <c r="I7" i="1"/>
  <c r="E11" i="1"/>
  <c r="E7" i="1"/>
  <c r="E10" i="1" s="1"/>
  <c r="C7" i="1"/>
  <c r="H23" i="1"/>
  <c r="X22" i="1"/>
  <c r="V22" i="1"/>
  <c r="L22" i="1"/>
  <c r="J22" i="1"/>
  <c r="X21" i="1"/>
  <c r="V21" i="1"/>
  <c r="L21" i="1"/>
  <c r="J21" i="1"/>
  <c r="Q19" i="1"/>
  <c r="W19" i="1" s="1"/>
  <c r="U17" i="1"/>
  <c r="U20" i="1" s="1"/>
  <c r="S17" i="1"/>
  <c r="S20" i="1" s="1"/>
  <c r="O17" i="1"/>
  <c r="O20" i="1" s="1"/>
  <c r="G17" i="1"/>
  <c r="G20" i="1" s="1"/>
  <c r="C17" i="1"/>
  <c r="C20" i="1" s="1"/>
  <c r="K17" i="1"/>
  <c r="K20" i="1" s="1"/>
  <c r="U11" i="1"/>
  <c r="S11" i="1"/>
  <c r="W11" i="1" s="1"/>
  <c r="U10" i="1"/>
  <c r="O10" i="1"/>
  <c r="O13" i="1" s="1"/>
  <c r="G10" i="1"/>
  <c r="W9" i="1"/>
  <c r="S8" i="1"/>
  <c r="S7" i="1"/>
  <c r="S10" i="1" s="1"/>
  <c r="A3" i="1"/>
  <c r="A2" i="1"/>
  <c r="A1" i="1"/>
  <c r="Q15" i="1" l="1"/>
  <c r="W15" i="1" s="1"/>
  <c r="I17" i="1"/>
  <c r="I20" i="1" s="1"/>
  <c r="E20" i="1"/>
  <c r="Q8" i="1"/>
  <c r="W8" i="1" s="1"/>
  <c r="K10" i="1"/>
  <c r="K22" i="1" s="1"/>
  <c r="I10" i="1"/>
  <c r="Q7" i="1"/>
  <c r="C10" i="1"/>
  <c r="C13" i="1" s="1"/>
  <c r="C21" i="1" s="1"/>
  <c r="S22" i="1"/>
  <c r="S13" i="1"/>
  <c r="S21" i="1" s="1"/>
  <c r="W7" i="1"/>
  <c r="U13" i="1"/>
  <c r="U21" i="1" s="1"/>
  <c r="G22" i="1"/>
  <c r="G13" i="1"/>
  <c r="G21" i="1" s="1"/>
  <c r="M22" i="1"/>
  <c r="M13" i="1"/>
  <c r="M21" i="1" s="1"/>
  <c r="Q17" i="1"/>
  <c r="W17" i="1" s="1"/>
  <c r="E13" i="1"/>
  <c r="E21" i="1" s="1"/>
  <c r="E22" i="1"/>
  <c r="I13" i="1"/>
  <c r="I21" i="1" s="1"/>
  <c r="I22" i="1"/>
  <c r="O21" i="1"/>
  <c r="Q20" i="1"/>
  <c r="W20" i="1" s="1"/>
  <c r="O22" i="1"/>
  <c r="Q16" i="1"/>
  <c r="W16" i="1" s="1"/>
  <c r="K13" i="1"/>
  <c r="K21" i="1" s="1"/>
  <c r="C22" i="1"/>
  <c r="U22" i="1"/>
  <c r="Q10" i="1" l="1"/>
  <c r="W10" i="1" s="1"/>
  <c r="Q21" i="1"/>
  <c r="W21" i="1" s="1"/>
  <c r="Q13" i="1"/>
  <c r="W13" i="1" s="1"/>
  <c r="Q22" i="1"/>
  <c r="W22" i="1" s="1"/>
</calcChain>
</file>

<file path=xl/sharedStrings.xml><?xml version="1.0" encoding="utf-8"?>
<sst xmlns="http://schemas.openxmlformats.org/spreadsheetml/2006/main" count="294" uniqueCount="62">
  <si>
    <t>7- دارایی‌های ثابت مشهود</t>
  </si>
  <si>
    <t>(مبالغ به میلیون ریال)</t>
  </si>
  <si>
    <t>زمین</t>
  </si>
  <si>
    <t>ساختمان</t>
  </si>
  <si>
    <t>تاسیسات</t>
  </si>
  <si>
    <t>ماشین آلات و تجهیزات</t>
  </si>
  <si>
    <t>اثاثه و منصوبات</t>
  </si>
  <si>
    <t>وسائط نقلیه</t>
  </si>
  <si>
    <t>ابزار آلات و قالبها</t>
  </si>
  <si>
    <t>جمع</t>
  </si>
  <si>
    <t>دارائی های در جریان تکمیل</t>
  </si>
  <si>
    <t>پیش پرداخت های سرمایه ای</t>
  </si>
  <si>
    <t>بهای تمام شده:</t>
  </si>
  <si>
    <t>مانده در ابتدای سال 1402</t>
  </si>
  <si>
    <t>افزایش</t>
  </si>
  <si>
    <t>نقل و انتقال</t>
  </si>
  <si>
    <t xml:space="preserve">مانده در پایان سال 1402 </t>
  </si>
  <si>
    <t xml:space="preserve">مانده در پایان سال 1403 </t>
  </si>
  <si>
    <t>استهلاک انباشته :</t>
  </si>
  <si>
    <t>استهلاک</t>
  </si>
  <si>
    <t>مبلغ دفتری در پایان سال 1403</t>
  </si>
  <si>
    <t>مبلغ دفتری در پایان سال 1402</t>
  </si>
  <si>
    <t>کد حساب</t>
  </si>
  <si>
    <t>عنوان حساب</t>
  </si>
  <si>
    <t>Title_En</t>
  </si>
  <si>
    <t>Code1</t>
  </si>
  <si>
    <t>Title1</t>
  </si>
  <si>
    <t>Title_En1</t>
  </si>
  <si>
    <t>Code2</t>
  </si>
  <si>
    <t>Title2</t>
  </si>
  <si>
    <t>Title_En2</t>
  </si>
  <si>
    <t>Code3</t>
  </si>
  <si>
    <t>Title3</t>
  </si>
  <si>
    <t>گردش قبل دوره بدهکار</t>
  </si>
  <si>
    <t>گردش قبل دوره بستانکار</t>
  </si>
  <si>
    <t>گردش طی دوره بدهکار</t>
  </si>
  <si>
    <t>گردش طی دوره بستانکار</t>
  </si>
  <si>
    <t>مانده تاکنون بدهکار</t>
  </si>
  <si>
    <t>مانده تاکنون بستانکار</t>
  </si>
  <si>
    <t/>
  </si>
  <si>
    <t>2</t>
  </si>
  <si>
    <t>داراییهای غیرجاری</t>
  </si>
  <si>
    <t>251</t>
  </si>
  <si>
    <t>داراییهای ثابت</t>
  </si>
  <si>
    <t>25111</t>
  </si>
  <si>
    <t>25122</t>
  </si>
  <si>
    <t>25123</t>
  </si>
  <si>
    <t>25124</t>
  </si>
  <si>
    <t>25126</t>
  </si>
  <si>
    <t>25127</t>
  </si>
  <si>
    <t>25182</t>
  </si>
  <si>
    <t>استهلاک انباشته ساختمان</t>
  </si>
  <si>
    <t>25183</t>
  </si>
  <si>
    <t>استهلاک انباشته تاسیسات</t>
  </si>
  <si>
    <t>25184</t>
  </si>
  <si>
    <t>استهلاک انباشته ماشین آلات و تجهیزات</t>
  </si>
  <si>
    <t>25186</t>
  </si>
  <si>
    <t>استهلاک انباشته وسایط نقلیه</t>
  </si>
  <si>
    <t>25187</t>
  </si>
  <si>
    <t>استهلاک انباشته اثاثه و منصوبات</t>
  </si>
  <si>
    <t>25199</t>
  </si>
  <si>
    <t>کنترل داراییهای ثابت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</si>
</sst>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18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b/>
      <sz val="10"/>
      <color theme="1"/>
      <name val="B Titr"/>
      <charset val="178"/>
    </font>
    <font>
      <b/>
      <sz val="11"/>
      <color theme="1"/>
      <name val="B Titr"/>
      <charset val="178"/>
    </font>
    <font>
      <sz val="11"/>
      <color theme="1"/>
      <name val="B Nazanin"/>
      <charset val="178"/>
    </font>
    <font>
      <sz val="12"/>
      <name val="B Lotus"/>
      <charset val="178"/>
    </font>
    <font>
      <b/>
      <sz val="11"/>
      <color theme="1"/>
      <name val="B Lotus"/>
      <charset val="178"/>
    </font>
    <font>
      <b/>
      <sz val="10"/>
      <color theme="1"/>
      <name val="B Lotus"/>
      <charset val="178"/>
    </font>
    <font>
      <b/>
      <sz val="10"/>
      <color rgb="FFFF0000"/>
      <name val="B Lotus"/>
      <charset val="178"/>
    </font>
    <font>
      <b/>
      <sz val="10"/>
      <name val="B Lotus"/>
      <charset val="178"/>
    </font>
    <font>
      <sz val="9"/>
      <color theme="1"/>
      <name val="B Lotus"/>
      <charset val="178"/>
    </font>
    <font>
      <sz val="9"/>
      <name val="B Lotus"/>
      <charset val="178"/>
    </font>
    <font>
      <sz val="9"/>
      <color rgb="FFFF0000"/>
      <name val="B Lotus"/>
      <charset val="178"/>
    </font>
    <font>
      <sz val="11"/>
      <color theme="1"/>
      <name val="B Lotus"/>
      <charset val="178"/>
    </font>
    <font>
      <sz val="11"/>
      <color rgb="FFFF0000"/>
      <name val="B Lotus"/>
      <charset val="178"/>
    </font>
    <font>
      <sz val="10"/>
      <name val="Tahoma"/>
      <family val="2"/>
    </font>
    <font>
      <b/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rgb="FFF6C3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>
      <alignment horizontal="right"/>
    </xf>
  </cellStyleXfs>
  <cellXfs count="69">
    <xf numFmtId="0" fontId="0" fillId="0" borderId="0" xfId="0"/>
    <xf numFmtId="38" fontId="0" fillId="0" borderId="0" xfId="1" applyNumberFormat="1" applyFont="1" applyFill="1" applyAlignment="1">
      <alignment horizontal="center"/>
    </xf>
    <xf numFmtId="38" fontId="0" fillId="0" borderId="0" xfId="0" applyNumberFormat="1" applyAlignment="1">
      <alignment horizontal="center"/>
    </xf>
    <xf numFmtId="38" fontId="0" fillId="0" borderId="0" xfId="0" applyNumberFormat="1"/>
    <xf numFmtId="38" fontId="3" fillId="0" borderId="0" xfId="0" applyNumberFormat="1" applyFont="1" applyAlignment="1">
      <alignment horizontal="right" vertical="center" readingOrder="2"/>
    </xf>
    <xf numFmtId="38" fontId="2" fillId="0" borderId="0" xfId="0" applyNumberFormat="1" applyFont="1"/>
    <xf numFmtId="38" fontId="5" fillId="0" borderId="0" xfId="0" applyNumberFormat="1" applyFont="1" applyAlignment="1">
      <alignment horizontal="center" vertical="center"/>
    </xf>
    <xf numFmtId="38" fontId="5" fillId="0" borderId="0" xfId="0" applyNumberFormat="1" applyFont="1"/>
    <xf numFmtId="38" fontId="6" fillId="0" borderId="0" xfId="0" applyNumberFormat="1" applyFont="1" applyAlignment="1">
      <alignment horizontal="center" vertical="center"/>
    </xf>
    <xf numFmtId="38" fontId="0" fillId="0" borderId="0" xfId="1" applyNumberFormat="1" applyFont="1" applyFill="1"/>
    <xf numFmtId="38" fontId="8" fillId="0" borderId="0" xfId="0" applyNumberFormat="1" applyFont="1" applyAlignment="1">
      <alignment horizontal="center" vertical="center" wrapText="1" shrinkToFit="1" readingOrder="2"/>
    </xf>
    <xf numFmtId="38" fontId="8" fillId="0" borderId="0" xfId="0" applyNumberFormat="1" applyFont="1" applyAlignment="1">
      <alignment horizontal="center" vertical="center" wrapText="1" readingOrder="2"/>
    </xf>
    <xf numFmtId="38" fontId="8" fillId="0" borderId="1" xfId="0" applyNumberFormat="1" applyFont="1" applyBorder="1" applyAlignment="1">
      <alignment horizontal="center" vertical="center" wrapText="1" readingOrder="2"/>
    </xf>
    <xf numFmtId="38" fontId="9" fillId="0" borderId="1" xfId="0" applyNumberFormat="1" applyFont="1" applyBorder="1" applyAlignment="1">
      <alignment horizontal="center" vertical="center" wrapText="1" readingOrder="2"/>
    </xf>
    <xf numFmtId="38" fontId="10" fillId="0" borderId="0" xfId="0" applyNumberFormat="1" applyFont="1" applyAlignment="1">
      <alignment horizontal="center" vertical="center" wrapText="1"/>
    </xf>
    <xf numFmtId="38" fontId="10" fillId="0" borderId="1" xfId="0" applyNumberFormat="1" applyFont="1" applyBorder="1" applyAlignment="1">
      <alignment horizontal="center" vertical="center" wrapText="1" readingOrder="2"/>
    </xf>
    <xf numFmtId="38" fontId="9" fillId="0" borderId="0" xfId="0" applyNumberFormat="1" applyFont="1" applyAlignment="1">
      <alignment horizontal="center" vertical="center" wrapText="1"/>
    </xf>
    <xf numFmtId="38" fontId="8" fillId="0" borderId="0" xfId="1" applyNumberFormat="1" applyFont="1" applyFill="1" applyAlignment="1">
      <alignment horizontal="center" vertical="center" wrapText="1"/>
    </xf>
    <xf numFmtId="38" fontId="8" fillId="0" borderId="0" xfId="0" applyNumberFormat="1" applyFont="1" applyAlignment="1">
      <alignment horizontal="center" vertical="center" wrapText="1"/>
    </xf>
    <xf numFmtId="38" fontId="8" fillId="0" borderId="0" xfId="0" applyNumberFormat="1" applyFont="1" applyAlignment="1">
      <alignment horizontal="center" vertical="center" shrinkToFit="1" readingOrder="2"/>
    </xf>
    <xf numFmtId="38" fontId="9" fillId="0" borderId="0" xfId="0" applyNumberFormat="1" applyFont="1" applyAlignment="1">
      <alignment horizontal="center" vertical="center" shrinkToFit="1" readingOrder="2"/>
    </xf>
    <xf numFmtId="38" fontId="9" fillId="0" borderId="0" xfId="0" applyNumberFormat="1" applyFont="1" applyAlignment="1">
      <alignment horizontal="center" vertical="center" shrinkToFit="1"/>
    </xf>
    <xf numFmtId="38" fontId="10" fillId="0" borderId="0" xfId="0" applyNumberFormat="1" applyFont="1" applyAlignment="1">
      <alignment horizontal="center" vertical="center" shrinkToFit="1"/>
    </xf>
    <xf numFmtId="38" fontId="8" fillId="0" borderId="0" xfId="1" applyNumberFormat="1" applyFont="1" applyFill="1" applyAlignment="1">
      <alignment horizontal="center" vertical="center" shrinkToFit="1"/>
    </xf>
    <xf numFmtId="38" fontId="8" fillId="0" borderId="0" xfId="0" applyNumberFormat="1" applyFont="1" applyAlignment="1">
      <alignment horizontal="center" vertical="center" shrinkToFit="1"/>
    </xf>
    <xf numFmtId="38" fontId="11" fillId="0" borderId="0" xfId="0" applyNumberFormat="1" applyFont="1" applyAlignment="1">
      <alignment horizontal="center" vertical="center" shrinkToFit="1" readingOrder="2"/>
    </xf>
    <xf numFmtId="38" fontId="11" fillId="0" borderId="0" xfId="0" applyNumberFormat="1" applyFont="1" applyAlignment="1">
      <alignment horizontal="center" vertical="center" wrapText="1" readingOrder="2"/>
    </xf>
    <xf numFmtId="38" fontId="12" fillId="0" borderId="0" xfId="0" applyNumberFormat="1" applyFont="1" applyAlignment="1">
      <alignment horizontal="center" vertical="center" wrapText="1"/>
    </xf>
    <xf numFmtId="38" fontId="13" fillId="0" borderId="0" xfId="0" applyNumberFormat="1" applyFont="1" applyAlignment="1">
      <alignment horizontal="center" vertical="center" wrapText="1"/>
    </xf>
    <xf numFmtId="38" fontId="11" fillId="0" borderId="0" xfId="1" applyNumberFormat="1" applyFont="1" applyFill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shrinkToFit="1"/>
    </xf>
    <xf numFmtId="38" fontId="9" fillId="0" borderId="2" xfId="0" applyNumberFormat="1" applyFont="1" applyBorder="1" applyAlignment="1">
      <alignment horizontal="center" vertical="center" shrinkToFit="1"/>
    </xf>
    <xf numFmtId="38" fontId="10" fillId="0" borderId="3" xfId="0" applyNumberFormat="1" applyFont="1" applyBorder="1" applyAlignment="1">
      <alignment horizontal="center" vertical="center" shrinkToFit="1"/>
    </xf>
    <xf numFmtId="38" fontId="9" fillId="0" borderId="3" xfId="0" applyNumberFormat="1" applyFont="1" applyBorder="1" applyAlignment="1">
      <alignment horizontal="center" vertical="center" shrinkToFit="1"/>
    </xf>
    <xf numFmtId="38" fontId="10" fillId="0" borderId="4" xfId="0" applyNumberFormat="1" applyFont="1" applyBorder="1" applyAlignment="1">
      <alignment horizontal="center" vertical="center" shrinkToFit="1"/>
    </xf>
    <xf numFmtId="38" fontId="9" fillId="0" borderId="0" xfId="0" applyNumberFormat="1" applyFont="1" applyAlignment="1">
      <alignment horizontal="center" vertical="center" wrapText="1" readingOrder="2"/>
    </xf>
    <xf numFmtId="38" fontId="8" fillId="0" borderId="2" xfId="0" applyNumberFormat="1" applyFont="1" applyBorder="1" applyAlignment="1">
      <alignment horizontal="center" vertical="center" shrinkToFit="1" readingOrder="2"/>
    </xf>
    <xf numFmtId="38" fontId="10" fillId="0" borderId="5" xfId="0" applyNumberFormat="1" applyFont="1" applyBorder="1" applyAlignment="1">
      <alignment horizontal="center" vertical="center" shrinkToFit="1"/>
    </xf>
    <xf numFmtId="38" fontId="9" fillId="0" borderId="5" xfId="0" applyNumberFormat="1" applyFont="1" applyBorder="1" applyAlignment="1">
      <alignment horizontal="center" vertical="center" shrinkToFit="1"/>
    </xf>
    <xf numFmtId="38" fontId="10" fillId="0" borderId="6" xfId="0" applyNumberFormat="1" applyFont="1" applyBorder="1" applyAlignment="1">
      <alignment horizontal="center" vertical="center" shrinkToFit="1"/>
    </xf>
    <xf numFmtId="38" fontId="9" fillId="0" borderId="6" xfId="0" applyNumberFormat="1" applyFont="1" applyBorder="1" applyAlignment="1">
      <alignment horizontal="center" vertical="center" shrinkToFit="1"/>
    </xf>
    <xf numFmtId="38" fontId="14" fillId="0" borderId="0" xfId="0" applyNumberFormat="1" applyFont="1" applyAlignment="1">
      <alignment shrinkToFit="1"/>
    </xf>
    <xf numFmtId="38" fontId="14" fillId="0" borderId="0" xfId="0" applyNumberFormat="1" applyFont="1" applyAlignment="1">
      <alignment wrapText="1"/>
    </xf>
    <xf numFmtId="38" fontId="14" fillId="0" borderId="0" xfId="0" applyNumberFormat="1" applyFont="1" applyAlignment="1">
      <alignment horizontal="center" wrapText="1"/>
    </xf>
    <xf numFmtId="38" fontId="15" fillId="0" borderId="0" xfId="0" applyNumberFormat="1" applyFont="1" applyAlignment="1">
      <alignment wrapText="1"/>
    </xf>
    <xf numFmtId="38" fontId="14" fillId="0" borderId="0" xfId="0" applyNumberFormat="1" applyFont="1" applyAlignment="1">
      <alignment horizontal="center" vertical="center" wrapText="1"/>
    </xf>
    <xf numFmtId="38" fontId="14" fillId="0" borderId="0" xfId="1" applyNumberFormat="1" applyFont="1" applyFill="1"/>
    <xf numFmtId="38" fontId="14" fillId="0" borderId="0" xfId="0" applyNumberFormat="1" applyFont="1"/>
    <xf numFmtId="38" fontId="0" fillId="0" borderId="0" xfId="0" applyNumberFormat="1" applyAlignment="1">
      <alignment shrinkToFit="1"/>
    </xf>
    <xf numFmtId="38" fontId="0" fillId="0" borderId="0" xfId="0" applyNumberFormat="1" applyAlignment="1">
      <alignment wrapText="1"/>
    </xf>
    <xf numFmtId="38" fontId="0" fillId="0" borderId="0" xfId="0" applyNumberFormat="1" applyAlignment="1">
      <alignment horizontal="center" wrapText="1"/>
    </xf>
    <xf numFmtId="38" fontId="2" fillId="0" borderId="0" xfId="0" applyNumberFormat="1" applyFont="1" applyAlignment="1">
      <alignment wrapText="1"/>
    </xf>
    <xf numFmtId="38" fontId="0" fillId="0" borderId="0" xfId="0" applyNumberFormat="1" applyAlignment="1">
      <alignment horizontal="center" vertical="center" wrapText="1"/>
    </xf>
    <xf numFmtId="0" fontId="17" fillId="2" borderId="7" xfId="2" applyFont="1" applyFill="1" applyBorder="1">
      <alignment horizontal="right"/>
    </xf>
    <xf numFmtId="0" fontId="16" fillId="0" borderId="0" xfId="2">
      <alignment horizontal="right"/>
    </xf>
    <xf numFmtId="0" fontId="16" fillId="0" borderId="7" xfId="2" applyBorder="1">
      <alignment horizontal="right"/>
    </xf>
    <xf numFmtId="3" fontId="16" fillId="0" borderId="7" xfId="2" applyNumberFormat="1" applyBorder="1">
      <alignment horizontal="right"/>
    </xf>
    <xf numFmtId="0" fontId="16" fillId="3" borderId="7" xfId="2" applyFill="1" applyBorder="1">
      <alignment horizontal="right"/>
    </xf>
    <xf numFmtId="3" fontId="16" fillId="3" borderId="7" xfId="2" applyNumberFormat="1" applyFill="1" applyBorder="1">
      <alignment horizontal="right"/>
    </xf>
    <xf numFmtId="3" fontId="16" fillId="4" borderId="0" xfId="2" applyNumberFormat="1" applyFill="1">
      <alignment horizontal="right"/>
    </xf>
    <xf numFmtId="3" fontId="16" fillId="5" borderId="0" xfId="2" applyNumberFormat="1" applyFill="1">
      <alignment horizontal="right"/>
    </xf>
    <xf numFmtId="3" fontId="16" fillId="0" borderId="0" xfId="2" applyNumberFormat="1">
      <alignment horizontal="right"/>
    </xf>
    <xf numFmtId="38" fontId="3" fillId="0" borderId="0" xfId="0" applyNumberFormat="1" applyFont="1" applyAlignment="1">
      <alignment horizontal="center" vertical="center" wrapText="1" readingOrder="2"/>
    </xf>
    <xf numFmtId="38" fontId="4" fillId="0" borderId="0" xfId="0" applyNumberFormat="1" applyFont="1" applyAlignment="1">
      <alignment horizontal="center" vertical="center" shrinkToFit="1" readingOrder="2"/>
    </xf>
    <xf numFmtId="38" fontId="7" fillId="0" borderId="0" xfId="0" applyNumberFormat="1" applyFont="1" applyAlignment="1">
      <alignment vertical="center"/>
    </xf>
    <xf numFmtId="0" fontId="16" fillId="0" borderId="8" xfId="2" applyBorder="1" applyAlignment="1">
      <alignment horizontal="center"/>
    </xf>
    <xf numFmtId="0" fontId="16" fillId="0" borderId="9" xfId="2" applyBorder="1" applyAlignment="1">
      <alignment horizontal="center"/>
    </xf>
    <xf numFmtId="0" fontId="16" fillId="0" borderId="10" xfId="2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9E3F73CC-4826-43A2-B949-9D23207B67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hesabdari%20modiriat\Files-88\Shokohi\Sorat%20mali%20%2088.12.29\&#1589;&#1608;&#1585;&#1578;%20&#1605;&#1575;&#1604;&#1740;%20&#1602;&#1608;&#1740;%20&#1575;&#1606;&#1583;&#1575;&#1605;%208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04\PC04%20on%20NET\PC04%20on%20NET\&#1578;&#1593;&#1575;&#1608;&#1606;&#1740;%20&#1605;&#1607;&#1585;%2013\91\&#1589;&#1608;&#1585;&#1578;%20&#1605;&#1575;&#1604;&#1740;\&#1606;&#1607;&#1575;&#1740;&#174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ectron14\&#1583;&#1575;&#1585;&#1575;&#1574;&#1740;&#1607;&#1575;\COST%20ACC\&#1576;&#1607;&#1575;&#1740;%20&#1578;&#1605;&#1575;&#1605;%20&#1588;&#1583;&#1607;%20%20&#1588;&#1588;%20&#1605;&#1575;&#1607;&#1607;\cost%20BASE--1-2\AX-85_PLAN-old%2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60.61\&#1581;&#1587;&#1575;&#1576;&#1585;&#1587;&#1740;-98\Users\asg\Downloads\folder%20kari\&#1587;&#1575;&#1740;&#1662;&#1575;%20&#1578;&#1576;&#1585;&#1740;&#1586;%201390\&#1581;&#1587;&#1575;&#1576;&#1585;&#1587;\90-12-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ork\&#1575;&#1580;&#1605;&#1575;&#1604;&#1740;90\&#1587;&#1575;&#1740;&#1662;&#1575;%20&#1578;&#1576;&#1585;&#1740;&#1586;%201390\&#1581;&#1587;&#1575;&#1576;&#1585;&#1587;\90-12-29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.imaghian\Desktop\&#1589;&#1608;&#1585;&#1578;&#1580;&#1604;&#1587;&#1575;&#1578;\&#1662;&#1740;&#1588;%20&#1606;&#1608;&#1740;&#1587;%20&#1589;&#1608;&#1585;&#1578;%20&#1607;&#1575;&#1740;%20&#1605;&#1575;&#1604;&#1740;%201403-&#1585;&#1740;&#1575;&#1604;&#1740;.xlsx" TargetMode="External"/><Relationship Id="rId1" Type="http://schemas.openxmlformats.org/officeDocument/2006/relationships/externalLinkPath" Target="/Users/a.imaghian/Desktop/&#1589;&#1608;&#1585;&#1578;&#1580;&#1604;&#1587;&#1575;&#1578;/&#1662;&#1740;&#1588;%20&#1606;&#1608;&#1740;&#1587;%20&#1589;&#1608;&#1585;&#1578;%20&#1607;&#1575;&#1740;%20&#1605;&#1575;&#1604;&#1740;%201403-&#1585;&#1740;&#1575;&#1604;&#1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گردش"/>
      <sheetName val="ترازنامه"/>
      <sheetName val="سود و زیان "/>
      <sheetName val="جریان وجه نقد"/>
      <sheetName val="4.4-1"/>
      <sheetName val="4-2"/>
      <sheetName val="6,6-1"/>
      <sheetName val="6-2"/>
      <sheetName val="7,7-1,7-2"/>
      <sheetName val="7-3,8"/>
      <sheetName val="9.9-1"/>
      <sheetName val="9-2,9-3"/>
      <sheetName val="9-4"/>
      <sheetName val="10"/>
      <sheetName val="10-1 "/>
      <sheetName val="10-9"/>
      <sheetName val="11"/>
      <sheetName val="12"/>
      <sheetName val="13"/>
      <sheetName val="14"/>
      <sheetName val="14-3"/>
      <sheetName val="14-4,15"/>
      <sheetName val="16"/>
      <sheetName val="17"/>
      <sheetName val="18,19,20"/>
      <sheetName val="22"/>
      <sheetName val="22-6"/>
      <sheetName val="23"/>
      <sheetName val="23-1-1"/>
      <sheetName val="23-2"/>
      <sheetName val="24"/>
      <sheetName val="25,26,27"/>
      <sheetName val="28"/>
      <sheetName val="28-1"/>
      <sheetName val="29"/>
      <sheetName val="30,31"/>
      <sheetName val="34-35"/>
    </sheetNames>
    <sheetDataSet>
      <sheetData sheetId="0" refreshError="1"/>
      <sheetData sheetId="1" refreshError="1"/>
      <sheetData sheetId="2" refreshError="1">
        <row r="13">
          <cell r="C13">
            <v>60463418277.75</v>
          </cell>
        </row>
        <row r="14">
          <cell r="E14">
            <v>-5476107593</v>
          </cell>
        </row>
        <row r="18">
          <cell r="C18">
            <v>-4184138141</v>
          </cell>
        </row>
        <row r="19">
          <cell r="C19">
            <v>-9615789765</v>
          </cell>
        </row>
        <row r="28">
          <cell r="E28">
            <v>0</v>
          </cell>
        </row>
        <row r="30">
          <cell r="E30">
            <v>-30000000000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عناوين"/>
      <sheetName val="سربرگ"/>
      <sheetName val="فهرست"/>
      <sheetName val="ترازنامه"/>
      <sheetName val="صورت گردش وجوه نقد"/>
      <sheetName val="تاريخچه فعاليت "/>
      <sheetName val="یادداشت "/>
      <sheetName val=" دارايي ها ي ثابت مشهود "/>
      <sheetName val="کاربرگ صورت جریان"/>
      <sheetName val="Sheet1"/>
    </sheetNames>
    <sheetDataSet>
      <sheetData sheetId="0">
        <row r="2">
          <cell r="B2" t="str">
            <v>1390/12/29</v>
          </cell>
        </row>
        <row r="3">
          <cell r="B3" t="str">
            <v>1391/12/30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1"/>
      <sheetName val="102"/>
      <sheetName val="102_1"/>
      <sheetName val="104"/>
      <sheetName val="PERSONEL"/>
      <sheetName val="SARBAR"/>
      <sheetName val="تفكيك هزينه هاي ثابت و متغیر"/>
      <sheetName val="كاركرد 9 ماهه"/>
      <sheetName val="نرخ جذب"/>
      <sheetName val="نرخ فورج خريداري شده 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هزينه هاي اداري و تشكيلاتي"/>
      <sheetName val="نرخ بهاي تمام شده"/>
      <sheetName val="قيمت تمام شده ماهانه"/>
      <sheetName val="INCOME"/>
      <sheetName val="سود و زيان بتفكيك محصو لات "/>
      <sheetName val="وصول وجه فروش "/>
      <sheetName val="پرداخت بهاي مواد"/>
      <sheetName val="TAFKIK SARBAR"/>
      <sheetName val="TAFKIK DASTMOZD"/>
      <sheetName val="پيش دريافت و برگشت سپرده"/>
      <sheetName val="بودجه دارائيهاي ثابت مورد نياز"/>
      <sheetName val="وامهاي در يافتي"/>
      <sheetName val="بودجه نقدي"/>
      <sheetName val="12"/>
      <sheetName val="13"/>
      <sheetName val="14"/>
      <sheetName val="15"/>
      <sheetName val="16"/>
      <sheetName val="17"/>
      <sheetName val="18"/>
      <sheetName val="19"/>
      <sheetName val="109"/>
      <sheetName val="فهرست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A3">
            <v>10000000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مرجع"/>
      <sheetName val="كدهاي مبناي هزينه"/>
      <sheetName val="راهنما"/>
      <sheetName val="info"/>
      <sheetName val="ترازنامه"/>
      <sheetName val="نسبتهاي مالي 2"/>
      <sheetName val="درصد صورت مالی "/>
      <sheetName val="نسبتهاي مالي"/>
      <sheetName val="ترازخام"/>
      <sheetName val="اطلاعات آماده"/>
      <sheetName val="6020"/>
      <sheetName val="base"/>
      <sheetName val="(1)"/>
      <sheetName val="(2)"/>
      <sheetName val="(3)"/>
      <sheetName val="(43)"/>
      <sheetName val="(4)"/>
      <sheetName val="(5)"/>
      <sheetName val="(6)"/>
      <sheetName val="(7)"/>
      <sheetName val="(8)"/>
      <sheetName val="(9)"/>
      <sheetName val="(10)"/>
      <sheetName val="(11)"/>
      <sheetName val="(12)"/>
      <sheetName val="(13)"/>
      <sheetName val="(14)"/>
      <sheetName val="(15)"/>
      <sheetName val="(16)"/>
      <sheetName val="(17)"/>
      <sheetName val="(18)"/>
      <sheetName val="(19)"/>
      <sheetName val="(20)"/>
      <sheetName val="(21)"/>
      <sheetName val="(22)"/>
      <sheetName val="(23)"/>
      <sheetName val="(24)"/>
      <sheetName val="(25)"/>
      <sheetName val="(26)"/>
      <sheetName val="تراز آزمايشي"/>
      <sheetName val="(27)"/>
      <sheetName val="(28-1)"/>
      <sheetName val="(28)"/>
      <sheetName val="(29)"/>
      <sheetName val="(30)"/>
      <sheetName val="(31)"/>
      <sheetName val="(32)"/>
      <sheetName val="(33)"/>
      <sheetName val="(34)"/>
      <sheetName val="(35)"/>
      <sheetName val="(36)"/>
      <sheetName val="(37)"/>
      <sheetName val="(38)"/>
      <sheetName val="(39)"/>
      <sheetName val="(40)"/>
      <sheetName val="(41)"/>
      <sheetName val="معامله با اشخاص(43)"/>
      <sheetName val="ريز خريد دارائيها(17)"/>
      <sheetName val="کاربرگ تکميلی جريان وجوه نقد"/>
      <sheetName val="(42)"/>
      <sheetName val="سرمایه گذاری کوتاه مدت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3">
          <cell r="K3">
            <v>2861056970</v>
          </cell>
          <cell r="L3">
            <v>0</v>
          </cell>
          <cell r="M3">
            <v>4101</v>
          </cell>
        </row>
        <row r="4">
          <cell r="K4">
            <v>2220541035</v>
          </cell>
          <cell r="L4">
            <v>0</v>
          </cell>
          <cell r="M4">
            <v>4102</v>
          </cell>
        </row>
        <row r="5">
          <cell r="K5">
            <v>769713796</v>
          </cell>
          <cell r="L5">
            <v>0</v>
          </cell>
          <cell r="M5">
            <v>4103</v>
          </cell>
        </row>
        <row r="6">
          <cell r="K6">
            <v>30657220</v>
          </cell>
          <cell r="L6">
            <v>0</v>
          </cell>
          <cell r="M6">
            <v>4101</v>
          </cell>
        </row>
        <row r="7">
          <cell r="K7">
            <v>23749190</v>
          </cell>
          <cell r="L7">
            <v>0</v>
          </cell>
          <cell r="M7">
            <v>4104</v>
          </cell>
        </row>
        <row r="8">
          <cell r="K8">
            <v>3661482</v>
          </cell>
          <cell r="L8">
            <v>0</v>
          </cell>
          <cell r="M8">
            <v>4105</v>
          </cell>
        </row>
        <row r="9">
          <cell r="K9">
            <v>884347</v>
          </cell>
          <cell r="L9">
            <v>0</v>
          </cell>
          <cell r="M9">
            <v>4104</v>
          </cell>
        </row>
        <row r="10">
          <cell r="K10">
            <v>866663</v>
          </cell>
          <cell r="L10">
            <v>0</v>
          </cell>
          <cell r="M10">
            <v>4106</v>
          </cell>
        </row>
        <row r="11">
          <cell r="K11">
            <v>0</v>
          </cell>
          <cell r="L11">
            <v>1522444465</v>
          </cell>
          <cell r="M11">
            <v>4102</v>
          </cell>
        </row>
        <row r="12">
          <cell r="K12">
            <v>0</v>
          </cell>
          <cell r="L12">
            <v>728034429</v>
          </cell>
          <cell r="M12">
            <v>4103</v>
          </cell>
        </row>
        <row r="13">
          <cell r="K13">
            <v>88489638863</v>
          </cell>
          <cell r="L13">
            <v>0</v>
          </cell>
          <cell r="M13">
            <v>5100</v>
          </cell>
        </row>
        <row r="14">
          <cell r="K14">
            <v>1107000235</v>
          </cell>
          <cell r="L14">
            <v>0</v>
          </cell>
          <cell r="M14">
            <v>5109</v>
          </cell>
        </row>
        <row r="15">
          <cell r="K15">
            <v>840242201</v>
          </cell>
          <cell r="L15">
            <v>0</v>
          </cell>
          <cell r="M15">
            <v>5103</v>
          </cell>
        </row>
        <row r="16">
          <cell r="K16">
            <v>83778720</v>
          </cell>
          <cell r="L16">
            <v>0</v>
          </cell>
          <cell r="M16">
            <v>5102</v>
          </cell>
        </row>
        <row r="17">
          <cell r="K17">
            <v>657317840</v>
          </cell>
          <cell r="L17">
            <v>0</v>
          </cell>
          <cell r="M17">
            <v>5501</v>
          </cell>
        </row>
        <row r="18">
          <cell r="K18">
            <v>508524800</v>
          </cell>
          <cell r="L18">
            <v>0</v>
          </cell>
          <cell r="M18">
            <v>5502</v>
          </cell>
        </row>
        <row r="19">
          <cell r="K19">
            <v>349751005</v>
          </cell>
          <cell r="L19">
            <v>0</v>
          </cell>
          <cell r="M19">
            <v>5503</v>
          </cell>
        </row>
        <row r="20">
          <cell r="K20">
            <v>346920400</v>
          </cell>
          <cell r="L20">
            <v>0</v>
          </cell>
          <cell r="M20">
            <v>5504</v>
          </cell>
        </row>
        <row r="21">
          <cell r="K21">
            <v>240316128</v>
          </cell>
          <cell r="L21">
            <v>0</v>
          </cell>
          <cell r="M21">
            <v>5505</v>
          </cell>
        </row>
        <row r="22">
          <cell r="K22">
            <v>159982040</v>
          </cell>
          <cell r="L22">
            <v>0</v>
          </cell>
          <cell r="M22">
            <v>5506</v>
          </cell>
        </row>
        <row r="23">
          <cell r="K23">
            <v>153710999</v>
          </cell>
          <cell r="L23">
            <v>0</v>
          </cell>
          <cell r="M23">
            <v>5507</v>
          </cell>
        </row>
        <row r="24">
          <cell r="K24">
            <v>150759928</v>
          </cell>
          <cell r="L24">
            <v>0</v>
          </cell>
          <cell r="M24">
            <v>5508</v>
          </cell>
        </row>
        <row r="25">
          <cell r="K25">
            <v>126467700</v>
          </cell>
          <cell r="L25">
            <v>0</v>
          </cell>
          <cell r="M25">
            <v>5509</v>
          </cell>
        </row>
        <row r="26">
          <cell r="K26">
            <v>115300000</v>
          </cell>
          <cell r="L26">
            <v>0</v>
          </cell>
          <cell r="M26">
            <v>5510</v>
          </cell>
        </row>
        <row r="27">
          <cell r="K27">
            <v>58909612</v>
          </cell>
          <cell r="L27">
            <v>0</v>
          </cell>
          <cell r="M27">
            <v>5511</v>
          </cell>
        </row>
        <row r="28">
          <cell r="K28">
            <v>42090609</v>
          </cell>
          <cell r="L28">
            <v>0</v>
          </cell>
          <cell r="M28">
            <v>5500</v>
          </cell>
        </row>
        <row r="29">
          <cell r="K29">
            <v>35935000</v>
          </cell>
          <cell r="L29">
            <v>0</v>
          </cell>
          <cell r="M29">
            <v>5500</v>
          </cell>
        </row>
        <row r="30">
          <cell r="K30">
            <v>34359563</v>
          </cell>
          <cell r="L30">
            <v>0</v>
          </cell>
          <cell r="M30">
            <v>5500</v>
          </cell>
        </row>
        <row r="31">
          <cell r="K31">
            <v>31953168</v>
          </cell>
          <cell r="L31">
            <v>0</v>
          </cell>
          <cell r="M31">
            <v>5500</v>
          </cell>
        </row>
        <row r="32">
          <cell r="K32">
            <v>21281680</v>
          </cell>
          <cell r="L32">
            <v>0</v>
          </cell>
          <cell r="M32">
            <v>5500</v>
          </cell>
        </row>
        <row r="33">
          <cell r="K33">
            <v>17757620</v>
          </cell>
          <cell r="L33">
            <v>0</v>
          </cell>
          <cell r="M33">
            <v>5500</v>
          </cell>
        </row>
        <row r="34">
          <cell r="K34">
            <v>10983400</v>
          </cell>
          <cell r="L34">
            <v>0</v>
          </cell>
          <cell r="M34">
            <v>5500</v>
          </cell>
        </row>
        <row r="35">
          <cell r="K35">
            <v>10240360</v>
          </cell>
          <cell r="L35">
            <v>0</v>
          </cell>
          <cell r="M35">
            <v>5500</v>
          </cell>
        </row>
        <row r="36">
          <cell r="K36">
            <v>9147497</v>
          </cell>
          <cell r="L36">
            <v>0</v>
          </cell>
          <cell r="M36">
            <v>5500</v>
          </cell>
        </row>
        <row r="37">
          <cell r="K37">
            <v>8855000</v>
          </cell>
          <cell r="L37">
            <v>0</v>
          </cell>
          <cell r="M37">
            <v>5500</v>
          </cell>
        </row>
        <row r="38">
          <cell r="K38">
            <v>7930832</v>
          </cell>
          <cell r="L38">
            <v>0</v>
          </cell>
          <cell r="M38">
            <v>5500</v>
          </cell>
        </row>
        <row r="39">
          <cell r="K39">
            <v>7413400</v>
          </cell>
          <cell r="L39">
            <v>0</v>
          </cell>
          <cell r="M39">
            <v>5500</v>
          </cell>
        </row>
        <row r="40">
          <cell r="K40">
            <v>7116928</v>
          </cell>
          <cell r="L40">
            <v>0</v>
          </cell>
          <cell r="M40">
            <v>5500</v>
          </cell>
        </row>
        <row r="41">
          <cell r="K41">
            <v>4627584</v>
          </cell>
          <cell r="L41">
            <v>0</v>
          </cell>
          <cell r="M41">
            <v>5500</v>
          </cell>
        </row>
        <row r="42">
          <cell r="K42">
            <v>2426168</v>
          </cell>
          <cell r="L42">
            <v>0</v>
          </cell>
          <cell r="M42">
            <v>5500</v>
          </cell>
        </row>
        <row r="43">
          <cell r="K43">
            <v>2379690</v>
          </cell>
          <cell r="L43">
            <v>0</v>
          </cell>
          <cell r="M43">
            <v>5500</v>
          </cell>
        </row>
        <row r="44">
          <cell r="K44">
            <v>1484020</v>
          </cell>
          <cell r="L44">
            <v>0</v>
          </cell>
          <cell r="M44">
            <v>5500</v>
          </cell>
        </row>
        <row r="45">
          <cell r="K45">
            <v>1374750</v>
          </cell>
          <cell r="L45">
            <v>0</v>
          </cell>
          <cell r="M45">
            <v>5500</v>
          </cell>
        </row>
        <row r="46">
          <cell r="K46">
            <v>1178528</v>
          </cell>
          <cell r="L46">
            <v>0</v>
          </cell>
          <cell r="M46">
            <v>5500</v>
          </cell>
        </row>
        <row r="47">
          <cell r="K47">
            <v>1013000</v>
          </cell>
          <cell r="L47">
            <v>0</v>
          </cell>
          <cell r="M47">
            <v>5500</v>
          </cell>
        </row>
        <row r="48">
          <cell r="K48">
            <v>937300</v>
          </cell>
          <cell r="L48">
            <v>0</v>
          </cell>
          <cell r="M48">
            <v>5500</v>
          </cell>
        </row>
        <row r="49">
          <cell r="K49">
            <v>754800</v>
          </cell>
          <cell r="L49">
            <v>0</v>
          </cell>
          <cell r="M49">
            <v>5500</v>
          </cell>
        </row>
        <row r="50">
          <cell r="K50">
            <v>709872</v>
          </cell>
          <cell r="L50">
            <v>0</v>
          </cell>
          <cell r="M50">
            <v>5500</v>
          </cell>
        </row>
        <row r="51">
          <cell r="K51">
            <v>458328</v>
          </cell>
          <cell r="L51">
            <v>0</v>
          </cell>
          <cell r="M51">
            <v>5500</v>
          </cell>
        </row>
        <row r="52">
          <cell r="K52">
            <v>425880</v>
          </cell>
          <cell r="L52">
            <v>0</v>
          </cell>
          <cell r="M52">
            <v>5500</v>
          </cell>
        </row>
        <row r="53">
          <cell r="K53">
            <v>412492</v>
          </cell>
          <cell r="L53">
            <v>0</v>
          </cell>
          <cell r="M53">
            <v>5500</v>
          </cell>
        </row>
        <row r="54">
          <cell r="K54">
            <v>60000</v>
          </cell>
          <cell r="L54">
            <v>0</v>
          </cell>
          <cell r="M54">
            <v>5500</v>
          </cell>
        </row>
        <row r="55">
          <cell r="K55">
            <v>18200000</v>
          </cell>
          <cell r="L55">
            <v>0</v>
          </cell>
          <cell r="M55">
            <v>5500</v>
          </cell>
        </row>
        <row r="56">
          <cell r="K56">
            <v>33900000</v>
          </cell>
          <cell r="L56">
            <v>0</v>
          </cell>
          <cell r="M56">
            <v>6100</v>
          </cell>
        </row>
        <row r="57">
          <cell r="K57">
            <v>6770000</v>
          </cell>
          <cell r="L57">
            <v>0</v>
          </cell>
          <cell r="M57">
            <v>6100</v>
          </cell>
        </row>
        <row r="58">
          <cell r="K58">
            <v>6194908</v>
          </cell>
          <cell r="L58">
            <v>0</v>
          </cell>
          <cell r="M58">
            <v>6100</v>
          </cell>
        </row>
        <row r="59">
          <cell r="K59">
            <v>5300000</v>
          </cell>
          <cell r="L59">
            <v>0</v>
          </cell>
          <cell r="M59">
            <v>6100</v>
          </cell>
        </row>
        <row r="60">
          <cell r="K60">
            <v>4000000</v>
          </cell>
          <cell r="L60">
            <v>0</v>
          </cell>
          <cell r="M60">
            <v>6100</v>
          </cell>
        </row>
        <row r="61">
          <cell r="K61">
            <v>4000000</v>
          </cell>
          <cell r="L61">
            <v>0</v>
          </cell>
          <cell r="M61">
            <v>6100</v>
          </cell>
        </row>
        <row r="62">
          <cell r="K62">
            <v>3841670</v>
          </cell>
          <cell r="L62">
            <v>0</v>
          </cell>
          <cell r="M62">
            <v>6100</v>
          </cell>
        </row>
        <row r="63">
          <cell r="K63">
            <v>3500000</v>
          </cell>
          <cell r="L63">
            <v>0</v>
          </cell>
          <cell r="M63">
            <v>6100</v>
          </cell>
        </row>
        <row r="64">
          <cell r="K64">
            <v>3391607</v>
          </cell>
          <cell r="L64">
            <v>0</v>
          </cell>
          <cell r="M64">
            <v>6100</v>
          </cell>
        </row>
        <row r="65">
          <cell r="K65">
            <v>3102215</v>
          </cell>
          <cell r="L65">
            <v>0</v>
          </cell>
          <cell r="M65">
            <v>6100</v>
          </cell>
        </row>
        <row r="66">
          <cell r="K66">
            <v>3000000</v>
          </cell>
          <cell r="L66">
            <v>0</v>
          </cell>
          <cell r="M66">
            <v>6100</v>
          </cell>
        </row>
        <row r="67">
          <cell r="K67">
            <v>3000000</v>
          </cell>
          <cell r="L67">
            <v>0</v>
          </cell>
          <cell r="M67">
            <v>6100</v>
          </cell>
        </row>
        <row r="68">
          <cell r="K68">
            <v>2700000</v>
          </cell>
          <cell r="L68">
            <v>0</v>
          </cell>
          <cell r="M68">
            <v>6100</v>
          </cell>
        </row>
        <row r="69">
          <cell r="K69">
            <v>2500000</v>
          </cell>
          <cell r="L69">
            <v>0</v>
          </cell>
          <cell r="M69">
            <v>6100</v>
          </cell>
        </row>
        <row r="70">
          <cell r="K70">
            <v>2400000</v>
          </cell>
          <cell r="L70">
            <v>0</v>
          </cell>
          <cell r="M70">
            <v>6100</v>
          </cell>
        </row>
        <row r="71">
          <cell r="K71">
            <v>2300000</v>
          </cell>
          <cell r="L71">
            <v>0</v>
          </cell>
          <cell r="M71">
            <v>6100</v>
          </cell>
        </row>
        <row r="72">
          <cell r="K72">
            <v>2300000</v>
          </cell>
          <cell r="L72">
            <v>0</v>
          </cell>
          <cell r="M72">
            <v>6100</v>
          </cell>
        </row>
        <row r="73">
          <cell r="K73">
            <v>2300000</v>
          </cell>
          <cell r="L73">
            <v>0</v>
          </cell>
          <cell r="M73">
            <v>6100</v>
          </cell>
        </row>
        <row r="74">
          <cell r="K74">
            <v>2300000</v>
          </cell>
          <cell r="L74">
            <v>0</v>
          </cell>
          <cell r="M74">
            <v>6100</v>
          </cell>
        </row>
        <row r="75">
          <cell r="K75">
            <v>2232671</v>
          </cell>
          <cell r="L75">
            <v>0</v>
          </cell>
          <cell r="M75">
            <v>6100</v>
          </cell>
        </row>
        <row r="76">
          <cell r="K76">
            <v>2200000</v>
          </cell>
          <cell r="L76">
            <v>0</v>
          </cell>
          <cell r="M76">
            <v>6100</v>
          </cell>
        </row>
        <row r="77">
          <cell r="K77">
            <v>2200000</v>
          </cell>
          <cell r="L77">
            <v>0</v>
          </cell>
          <cell r="M77">
            <v>6100</v>
          </cell>
        </row>
        <row r="78">
          <cell r="K78">
            <v>2065192</v>
          </cell>
          <cell r="L78">
            <v>0</v>
          </cell>
          <cell r="M78">
            <v>6100</v>
          </cell>
        </row>
        <row r="79">
          <cell r="K79">
            <v>2003960</v>
          </cell>
          <cell r="L79">
            <v>0</v>
          </cell>
          <cell r="M79">
            <v>6100</v>
          </cell>
        </row>
        <row r="80">
          <cell r="K80">
            <v>2000000</v>
          </cell>
          <cell r="L80">
            <v>0</v>
          </cell>
          <cell r="M80">
            <v>6100</v>
          </cell>
        </row>
        <row r="81">
          <cell r="K81">
            <v>2000000</v>
          </cell>
          <cell r="L81">
            <v>0</v>
          </cell>
          <cell r="M81">
            <v>6100</v>
          </cell>
        </row>
        <row r="82">
          <cell r="K82">
            <v>2000000</v>
          </cell>
          <cell r="L82">
            <v>0</v>
          </cell>
          <cell r="M82">
            <v>6100</v>
          </cell>
        </row>
        <row r="83">
          <cell r="K83">
            <v>2000000</v>
          </cell>
          <cell r="L83">
            <v>0</v>
          </cell>
          <cell r="M83">
            <v>6100</v>
          </cell>
        </row>
        <row r="84">
          <cell r="K84">
            <v>2000000</v>
          </cell>
          <cell r="L84">
            <v>0</v>
          </cell>
          <cell r="M84">
            <v>6100</v>
          </cell>
        </row>
        <row r="85">
          <cell r="K85">
            <v>2000000</v>
          </cell>
          <cell r="L85">
            <v>0</v>
          </cell>
          <cell r="M85">
            <v>6100</v>
          </cell>
        </row>
        <row r="86">
          <cell r="K86">
            <v>2000000</v>
          </cell>
          <cell r="L86">
            <v>0</v>
          </cell>
          <cell r="M86">
            <v>6100</v>
          </cell>
        </row>
        <row r="87">
          <cell r="K87">
            <v>2000000</v>
          </cell>
          <cell r="L87">
            <v>0</v>
          </cell>
          <cell r="M87">
            <v>6100</v>
          </cell>
        </row>
        <row r="88">
          <cell r="K88">
            <v>2000000</v>
          </cell>
          <cell r="L88">
            <v>0</v>
          </cell>
          <cell r="M88">
            <v>6100</v>
          </cell>
        </row>
        <row r="89">
          <cell r="K89">
            <v>2000000</v>
          </cell>
          <cell r="L89">
            <v>0</v>
          </cell>
          <cell r="M89">
            <v>6100</v>
          </cell>
        </row>
        <row r="90">
          <cell r="K90">
            <v>2000000</v>
          </cell>
          <cell r="L90">
            <v>0</v>
          </cell>
          <cell r="M90">
            <v>6100</v>
          </cell>
        </row>
        <row r="91">
          <cell r="K91">
            <v>2000000</v>
          </cell>
          <cell r="L91">
            <v>0</v>
          </cell>
          <cell r="M91">
            <v>6100</v>
          </cell>
        </row>
        <row r="92">
          <cell r="K92">
            <v>2000000</v>
          </cell>
          <cell r="L92">
            <v>0</v>
          </cell>
          <cell r="M92">
            <v>6100</v>
          </cell>
        </row>
        <row r="93">
          <cell r="K93">
            <v>2000000</v>
          </cell>
          <cell r="L93">
            <v>0</v>
          </cell>
          <cell r="M93">
            <v>6100</v>
          </cell>
        </row>
        <row r="94">
          <cell r="K94">
            <v>2000000</v>
          </cell>
          <cell r="L94">
            <v>0</v>
          </cell>
          <cell r="M94">
            <v>6100</v>
          </cell>
        </row>
        <row r="95">
          <cell r="K95">
            <v>2000000</v>
          </cell>
          <cell r="L95">
            <v>0</v>
          </cell>
          <cell r="M95">
            <v>6100</v>
          </cell>
        </row>
        <row r="96">
          <cell r="K96">
            <v>2000000</v>
          </cell>
          <cell r="L96">
            <v>0</v>
          </cell>
          <cell r="M96">
            <v>6100</v>
          </cell>
        </row>
        <row r="97">
          <cell r="K97">
            <v>2000000</v>
          </cell>
          <cell r="L97">
            <v>0</v>
          </cell>
          <cell r="M97">
            <v>6100</v>
          </cell>
        </row>
        <row r="98">
          <cell r="K98">
            <v>2000000</v>
          </cell>
          <cell r="L98">
            <v>0</v>
          </cell>
          <cell r="M98">
            <v>6100</v>
          </cell>
        </row>
        <row r="99">
          <cell r="K99">
            <v>2000000</v>
          </cell>
          <cell r="L99">
            <v>0</v>
          </cell>
          <cell r="M99">
            <v>6100</v>
          </cell>
        </row>
        <row r="100">
          <cell r="K100">
            <v>2000000</v>
          </cell>
          <cell r="L100">
            <v>0</v>
          </cell>
          <cell r="M100">
            <v>6100</v>
          </cell>
        </row>
        <row r="101">
          <cell r="K101">
            <v>2000000</v>
          </cell>
          <cell r="L101">
            <v>0</v>
          </cell>
          <cell r="M101">
            <v>6100</v>
          </cell>
        </row>
        <row r="102">
          <cell r="K102">
            <v>2000000</v>
          </cell>
          <cell r="L102">
            <v>0</v>
          </cell>
          <cell r="M102">
            <v>6100</v>
          </cell>
        </row>
        <row r="103">
          <cell r="K103">
            <v>2000000</v>
          </cell>
          <cell r="L103">
            <v>0</v>
          </cell>
          <cell r="M103">
            <v>6100</v>
          </cell>
        </row>
        <row r="104">
          <cell r="K104">
            <v>2000000</v>
          </cell>
          <cell r="L104">
            <v>0</v>
          </cell>
          <cell r="M104">
            <v>6100</v>
          </cell>
        </row>
        <row r="105">
          <cell r="K105">
            <v>2000000</v>
          </cell>
          <cell r="L105">
            <v>0</v>
          </cell>
          <cell r="M105">
            <v>6100</v>
          </cell>
        </row>
        <row r="106">
          <cell r="K106">
            <v>2000000</v>
          </cell>
          <cell r="L106">
            <v>0</v>
          </cell>
          <cell r="M106">
            <v>6100</v>
          </cell>
        </row>
        <row r="107">
          <cell r="K107">
            <v>2000000</v>
          </cell>
          <cell r="L107">
            <v>0</v>
          </cell>
          <cell r="M107">
            <v>6100</v>
          </cell>
        </row>
        <row r="108">
          <cell r="K108">
            <v>2000000</v>
          </cell>
          <cell r="L108">
            <v>0</v>
          </cell>
          <cell r="M108">
            <v>6100</v>
          </cell>
        </row>
        <row r="109">
          <cell r="K109">
            <v>2000000</v>
          </cell>
          <cell r="L109">
            <v>0</v>
          </cell>
          <cell r="M109">
            <v>6100</v>
          </cell>
        </row>
        <row r="110">
          <cell r="K110">
            <v>2000000</v>
          </cell>
          <cell r="L110">
            <v>0</v>
          </cell>
          <cell r="M110">
            <v>6100</v>
          </cell>
        </row>
        <row r="111">
          <cell r="K111">
            <v>2000000</v>
          </cell>
          <cell r="L111">
            <v>0</v>
          </cell>
          <cell r="M111">
            <v>6100</v>
          </cell>
        </row>
        <row r="112">
          <cell r="K112">
            <v>2000000</v>
          </cell>
          <cell r="L112">
            <v>0</v>
          </cell>
          <cell r="M112">
            <v>6100</v>
          </cell>
        </row>
        <row r="113">
          <cell r="K113">
            <v>2000000</v>
          </cell>
          <cell r="L113">
            <v>0</v>
          </cell>
          <cell r="M113">
            <v>6100</v>
          </cell>
        </row>
        <row r="114">
          <cell r="K114">
            <v>2000000</v>
          </cell>
          <cell r="L114">
            <v>0</v>
          </cell>
          <cell r="M114">
            <v>6100</v>
          </cell>
        </row>
        <row r="115">
          <cell r="K115">
            <v>2000000</v>
          </cell>
          <cell r="L115">
            <v>0</v>
          </cell>
          <cell r="M115">
            <v>6100</v>
          </cell>
        </row>
        <row r="116">
          <cell r="K116">
            <v>2000000</v>
          </cell>
          <cell r="L116">
            <v>0</v>
          </cell>
          <cell r="M116">
            <v>6100</v>
          </cell>
        </row>
        <row r="117">
          <cell r="K117">
            <v>2000000</v>
          </cell>
          <cell r="L117">
            <v>0</v>
          </cell>
          <cell r="M117">
            <v>6100</v>
          </cell>
        </row>
        <row r="118">
          <cell r="K118">
            <v>2000000</v>
          </cell>
          <cell r="L118">
            <v>0</v>
          </cell>
          <cell r="M118">
            <v>6100</v>
          </cell>
        </row>
        <row r="119">
          <cell r="K119">
            <v>2000000</v>
          </cell>
          <cell r="L119">
            <v>0</v>
          </cell>
          <cell r="M119">
            <v>6100</v>
          </cell>
        </row>
        <row r="120">
          <cell r="K120">
            <v>2000000</v>
          </cell>
          <cell r="L120">
            <v>0</v>
          </cell>
          <cell r="M120">
            <v>6100</v>
          </cell>
        </row>
        <row r="121">
          <cell r="K121">
            <v>2000000</v>
          </cell>
          <cell r="L121">
            <v>0</v>
          </cell>
          <cell r="M121">
            <v>6100</v>
          </cell>
        </row>
        <row r="122">
          <cell r="K122">
            <v>2000000</v>
          </cell>
          <cell r="L122">
            <v>0</v>
          </cell>
          <cell r="M122">
            <v>6100</v>
          </cell>
        </row>
        <row r="123">
          <cell r="K123">
            <v>2000000</v>
          </cell>
          <cell r="L123">
            <v>0</v>
          </cell>
          <cell r="M123">
            <v>6100</v>
          </cell>
        </row>
        <row r="124">
          <cell r="K124">
            <v>2000000</v>
          </cell>
          <cell r="L124">
            <v>0</v>
          </cell>
          <cell r="M124">
            <v>6100</v>
          </cell>
        </row>
        <row r="125">
          <cell r="K125">
            <v>2000000</v>
          </cell>
          <cell r="L125">
            <v>0</v>
          </cell>
          <cell r="M125">
            <v>6100</v>
          </cell>
        </row>
        <row r="126">
          <cell r="K126">
            <v>2000000</v>
          </cell>
          <cell r="L126">
            <v>0</v>
          </cell>
          <cell r="M126">
            <v>6100</v>
          </cell>
        </row>
        <row r="127">
          <cell r="K127">
            <v>2000000</v>
          </cell>
          <cell r="L127">
            <v>0</v>
          </cell>
          <cell r="M127">
            <v>6100</v>
          </cell>
        </row>
        <row r="128">
          <cell r="K128">
            <v>2000000</v>
          </cell>
          <cell r="L128">
            <v>0</v>
          </cell>
          <cell r="M128">
            <v>6100</v>
          </cell>
        </row>
        <row r="129">
          <cell r="K129">
            <v>2000000</v>
          </cell>
          <cell r="L129">
            <v>0</v>
          </cell>
          <cell r="M129">
            <v>6100</v>
          </cell>
        </row>
        <row r="130">
          <cell r="K130">
            <v>2000000</v>
          </cell>
          <cell r="L130">
            <v>0</v>
          </cell>
          <cell r="M130">
            <v>6100</v>
          </cell>
        </row>
        <row r="131">
          <cell r="K131">
            <v>2000000</v>
          </cell>
          <cell r="L131">
            <v>0</v>
          </cell>
          <cell r="M131">
            <v>6100</v>
          </cell>
        </row>
        <row r="132">
          <cell r="K132">
            <v>2000000</v>
          </cell>
          <cell r="L132">
            <v>0</v>
          </cell>
          <cell r="M132">
            <v>6100</v>
          </cell>
        </row>
        <row r="133">
          <cell r="K133">
            <v>2000000</v>
          </cell>
          <cell r="L133">
            <v>0</v>
          </cell>
          <cell r="M133">
            <v>6100</v>
          </cell>
        </row>
        <row r="134">
          <cell r="K134">
            <v>1900000</v>
          </cell>
          <cell r="L134">
            <v>0</v>
          </cell>
          <cell r="M134">
            <v>6100</v>
          </cell>
        </row>
        <row r="135">
          <cell r="K135">
            <v>1900000</v>
          </cell>
          <cell r="L135">
            <v>0</v>
          </cell>
          <cell r="M135">
            <v>6100</v>
          </cell>
        </row>
        <row r="136">
          <cell r="K136">
            <v>1900000</v>
          </cell>
          <cell r="L136">
            <v>0</v>
          </cell>
          <cell r="M136">
            <v>6100</v>
          </cell>
        </row>
        <row r="137">
          <cell r="K137">
            <v>1900000</v>
          </cell>
          <cell r="L137">
            <v>0</v>
          </cell>
          <cell r="M137">
            <v>6100</v>
          </cell>
        </row>
        <row r="138">
          <cell r="K138">
            <v>1900000</v>
          </cell>
          <cell r="L138">
            <v>0</v>
          </cell>
          <cell r="M138">
            <v>6100</v>
          </cell>
        </row>
        <row r="139">
          <cell r="K139">
            <v>1900000</v>
          </cell>
          <cell r="L139">
            <v>0</v>
          </cell>
          <cell r="M139">
            <v>6100</v>
          </cell>
        </row>
        <row r="140">
          <cell r="K140">
            <v>1900000</v>
          </cell>
          <cell r="L140">
            <v>0</v>
          </cell>
          <cell r="M140">
            <v>6100</v>
          </cell>
        </row>
        <row r="141">
          <cell r="K141">
            <v>1900000</v>
          </cell>
          <cell r="L141">
            <v>0</v>
          </cell>
          <cell r="M141">
            <v>6100</v>
          </cell>
        </row>
        <row r="142">
          <cell r="K142">
            <v>1900000</v>
          </cell>
          <cell r="L142">
            <v>0</v>
          </cell>
          <cell r="M142">
            <v>6100</v>
          </cell>
        </row>
        <row r="143">
          <cell r="K143">
            <v>1900000</v>
          </cell>
          <cell r="L143">
            <v>0</v>
          </cell>
          <cell r="M143">
            <v>6100</v>
          </cell>
        </row>
        <row r="144">
          <cell r="K144">
            <v>1900000</v>
          </cell>
          <cell r="L144">
            <v>0</v>
          </cell>
          <cell r="M144">
            <v>6100</v>
          </cell>
        </row>
        <row r="145">
          <cell r="K145">
            <v>1900000</v>
          </cell>
          <cell r="L145">
            <v>0</v>
          </cell>
          <cell r="M145">
            <v>6100</v>
          </cell>
        </row>
        <row r="146">
          <cell r="K146">
            <v>1900000</v>
          </cell>
          <cell r="L146">
            <v>0</v>
          </cell>
          <cell r="M146">
            <v>6100</v>
          </cell>
        </row>
        <row r="147">
          <cell r="K147">
            <v>1900000</v>
          </cell>
          <cell r="L147">
            <v>0</v>
          </cell>
          <cell r="M147">
            <v>6100</v>
          </cell>
        </row>
        <row r="148">
          <cell r="K148">
            <v>1900000</v>
          </cell>
          <cell r="L148">
            <v>0</v>
          </cell>
          <cell r="M148">
            <v>6100</v>
          </cell>
        </row>
        <row r="149">
          <cell r="K149">
            <v>1900000</v>
          </cell>
          <cell r="L149">
            <v>0</v>
          </cell>
          <cell r="M149">
            <v>6100</v>
          </cell>
        </row>
        <row r="150">
          <cell r="K150">
            <v>1800000</v>
          </cell>
          <cell r="L150">
            <v>0</v>
          </cell>
          <cell r="M150">
            <v>6100</v>
          </cell>
        </row>
        <row r="151">
          <cell r="K151">
            <v>1800000</v>
          </cell>
          <cell r="L151">
            <v>0</v>
          </cell>
          <cell r="M151">
            <v>6100</v>
          </cell>
        </row>
        <row r="152">
          <cell r="K152">
            <v>1800000</v>
          </cell>
          <cell r="L152">
            <v>0</v>
          </cell>
          <cell r="M152">
            <v>6100</v>
          </cell>
        </row>
        <row r="153">
          <cell r="K153">
            <v>1800000</v>
          </cell>
          <cell r="L153">
            <v>0</v>
          </cell>
          <cell r="M153">
            <v>6100</v>
          </cell>
        </row>
        <row r="154">
          <cell r="K154">
            <v>1800000</v>
          </cell>
          <cell r="L154">
            <v>0</v>
          </cell>
          <cell r="M154">
            <v>6100</v>
          </cell>
        </row>
        <row r="155">
          <cell r="K155">
            <v>1800000</v>
          </cell>
          <cell r="L155">
            <v>0</v>
          </cell>
          <cell r="M155">
            <v>6100</v>
          </cell>
        </row>
        <row r="156">
          <cell r="K156">
            <v>1800000</v>
          </cell>
          <cell r="L156">
            <v>0</v>
          </cell>
          <cell r="M156">
            <v>6100</v>
          </cell>
        </row>
        <row r="157">
          <cell r="K157">
            <v>1800000</v>
          </cell>
          <cell r="L157">
            <v>0</v>
          </cell>
          <cell r="M157">
            <v>6100</v>
          </cell>
        </row>
        <row r="158">
          <cell r="K158">
            <v>1800000</v>
          </cell>
          <cell r="L158">
            <v>0</v>
          </cell>
          <cell r="M158">
            <v>6100</v>
          </cell>
        </row>
        <row r="159">
          <cell r="K159">
            <v>1800000</v>
          </cell>
          <cell r="L159">
            <v>0</v>
          </cell>
          <cell r="M159">
            <v>6100</v>
          </cell>
        </row>
        <row r="160">
          <cell r="K160">
            <v>1800000</v>
          </cell>
          <cell r="L160">
            <v>0</v>
          </cell>
          <cell r="M160">
            <v>6100</v>
          </cell>
        </row>
        <row r="161">
          <cell r="K161">
            <v>1800000</v>
          </cell>
          <cell r="L161">
            <v>0</v>
          </cell>
          <cell r="M161">
            <v>6100</v>
          </cell>
        </row>
        <row r="162">
          <cell r="K162">
            <v>1800000</v>
          </cell>
          <cell r="L162">
            <v>0</v>
          </cell>
          <cell r="M162">
            <v>6100</v>
          </cell>
        </row>
        <row r="163">
          <cell r="K163">
            <v>1800000</v>
          </cell>
          <cell r="L163">
            <v>0</v>
          </cell>
          <cell r="M163">
            <v>6100</v>
          </cell>
        </row>
        <row r="164">
          <cell r="K164">
            <v>1800000</v>
          </cell>
          <cell r="L164">
            <v>0</v>
          </cell>
          <cell r="M164">
            <v>6100</v>
          </cell>
        </row>
        <row r="165">
          <cell r="K165">
            <v>1800000</v>
          </cell>
          <cell r="L165">
            <v>0</v>
          </cell>
          <cell r="M165">
            <v>6100</v>
          </cell>
        </row>
        <row r="166">
          <cell r="K166">
            <v>1800000</v>
          </cell>
          <cell r="L166">
            <v>0</v>
          </cell>
          <cell r="M166">
            <v>6100</v>
          </cell>
        </row>
        <row r="167">
          <cell r="K167">
            <v>1800000</v>
          </cell>
          <cell r="L167">
            <v>0</v>
          </cell>
          <cell r="M167">
            <v>6100</v>
          </cell>
        </row>
        <row r="168">
          <cell r="K168">
            <v>1800000</v>
          </cell>
          <cell r="L168">
            <v>0</v>
          </cell>
          <cell r="M168">
            <v>6100</v>
          </cell>
        </row>
        <row r="169">
          <cell r="K169">
            <v>1700000</v>
          </cell>
          <cell r="L169">
            <v>0</v>
          </cell>
          <cell r="M169">
            <v>6100</v>
          </cell>
        </row>
        <row r="170">
          <cell r="K170">
            <v>1700000</v>
          </cell>
          <cell r="L170">
            <v>0</v>
          </cell>
          <cell r="M170">
            <v>6100</v>
          </cell>
        </row>
        <row r="171">
          <cell r="K171">
            <v>1700000</v>
          </cell>
          <cell r="L171">
            <v>0</v>
          </cell>
          <cell r="M171">
            <v>6100</v>
          </cell>
        </row>
        <row r="172">
          <cell r="K172">
            <v>1700000</v>
          </cell>
          <cell r="L172">
            <v>0</v>
          </cell>
          <cell r="M172">
            <v>6100</v>
          </cell>
        </row>
        <row r="173">
          <cell r="K173">
            <v>1700000</v>
          </cell>
          <cell r="L173">
            <v>0</v>
          </cell>
          <cell r="M173">
            <v>6100</v>
          </cell>
        </row>
        <row r="174">
          <cell r="K174">
            <v>1700000</v>
          </cell>
          <cell r="L174">
            <v>0</v>
          </cell>
          <cell r="M174">
            <v>6100</v>
          </cell>
        </row>
        <row r="175">
          <cell r="K175">
            <v>1700000</v>
          </cell>
          <cell r="L175">
            <v>0</v>
          </cell>
          <cell r="M175">
            <v>6100</v>
          </cell>
        </row>
        <row r="176">
          <cell r="K176">
            <v>1700000</v>
          </cell>
          <cell r="L176">
            <v>0</v>
          </cell>
          <cell r="M176">
            <v>6100</v>
          </cell>
        </row>
        <row r="177">
          <cell r="K177">
            <v>1700000</v>
          </cell>
          <cell r="L177">
            <v>0</v>
          </cell>
          <cell r="M177">
            <v>6100</v>
          </cell>
        </row>
        <row r="178">
          <cell r="K178">
            <v>1700000</v>
          </cell>
          <cell r="L178">
            <v>0</v>
          </cell>
          <cell r="M178">
            <v>6100</v>
          </cell>
        </row>
        <row r="179">
          <cell r="K179">
            <v>1700000</v>
          </cell>
          <cell r="L179">
            <v>0</v>
          </cell>
          <cell r="M179">
            <v>6100</v>
          </cell>
        </row>
        <row r="180">
          <cell r="K180">
            <v>1700000</v>
          </cell>
          <cell r="L180">
            <v>0</v>
          </cell>
          <cell r="M180">
            <v>6100</v>
          </cell>
        </row>
        <row r="181">
          <cell r="K181">
            <v>1700000</v>
          </cell>
          <cell r="L181">
            <v>0</v>
          </cell>
          <cell r="M181">
            <v>6100</v>
          </cell>
        </row>
        <row r="182">
          <cell r="K182">
            <v>1700000</v>
          </cell>
          <cell r="L182">
            <v>0</v>
          </cell>
          <cell r="M182">
            <v>6100</v>
          </cell>
        </row>
        <row r="183">
          <cell r="K183">
            <v>1700000</v>
          </cell>
          <cell r="L183">
            <v>0</v>
          </cell>
          <cell r="M183">
            <v>6100</v>
          </cell>
        </row>
        <row r="184">
          <cell r="K184">
            <v>1700000</v>
          </cell>
          <cell r="L184">
            <v>0</v>
          </cell>
          <cell r="M184">
            <v>6100</v>
          </cell>
        </row>
        <row r="185">
          <cell r="K185">
            <v>1600000</v>
          </cell>
          <cell r="L185">
            <v>0</v>
          </cell>
          <cell r="M185">
            <v>6100</v>
          </cell>
        </row>
        <row r="186">
          <cell r="K186">
            <v>1600000</v>
          </cell>
          <cell r="L186">
            <v>0</v>
          </cell>
          <cell r="M186">
            <v>6100</v>
          </cell>
        </row>
        <row r="187">
          <cell r="K187">
            <v>1600000</v>
          </cell>
          <cell r="L187">
            <v>0</v>
          </cell>
          <cell r="M187">
            <v>6100</v>
          </cell>
        </row>
        <row r="188">
          <cell r="K188">
            <v>1600000</v>
          </cell>
          <cell r="L188">
            <v>0</v>
          </cell>
          <cell r="M188">
            <v>6100</v>
          </cell>
        </row>
        <row r="189">
          <cell r="K189">
            <v>1600000</v>
          </cell>
          <cell r="L189">
            <v>0</v>
          </cell>
          <cell r="M189">
            <v>6100</v>
          </cell>
        </row>
        <row r="190">
          <cell r="K190">
            <v>1600000</v>
          </cell>
          <cell r="L190">
            <v>0</v>
          </cell>
          <cell r="M190">
            <v>6100</v>
          </cell>
        </row>
        <row r="191">
          <cell r="K191">
            <v>1600000</v>
          </cell>
          <cell r="L191">
            <v>0</v>
          </cell>
          <cell r="M191">
            <v>6100</v>
          </cell>
        </row>
        <row r="192">
          <cell r="K192">
            <v>1600000</v>
          </cell>
          <cell r="L192">
            <v>0</v>
          </cell>
          <cell r="M192">
            <v>6100</v>
          </cell>
        </row>
        <row r="193">
          <cell r="K193">
            <v>1500000</v>
          </cell>
          <cell r="L193">
            <v>0</v>
          </cell>
          <cell r="M193">
            <v>6100</v>
          </cell>
        </row>
        <row r="194">
          <cell r="K194">
            <v>1500000</v>
          </cell>
          <cell r="L194">
            <v>0</v>
          </cell>
          <cell r="M194">
            <v>6100</v>
          </cell>
        </row>
        <row r="195">
          <cell r="K195">
            <v>1500000</v>
          </cell>
          <cell r="L195">
            <v>0</v>
          </cell>
          <cell r="M195">
            <v>6100</v>
          </cell>
        </row>
        <row r="196">
          <cell r="K196">
            <v>1500000</v>
          </cell>
          <cell r="L196">
            <v>0</v>
          </cell>
          <cell r="M196">
            <v>6100</v>
          </cell>
        </row>
        <row r="197">
          <cell r="K197">
            <v>1500000</v>
          </cell>
          <cell r="L197">
            <v>0</v>
          </cell>
          <cell r="M197">
            <v>6100</v>
          </cell>
        </row>
        <row r="198">
          <cell r="K198">
            <v>1417000</v>
          </cell>
          <cell r="L198">
            <v>0</v>
          </cell>
          <cell r="M198">
            <v>6100</v>
          </cell>
        </row>
        <row r="199">
          <cell r="K199">
            <v>1400000</v>
          </cell>
          <cell r="L199">
            <v>0</v>
          </cell>
          <cell r="M199">
            <v>6100</v>
          </cell>
        </row>
        <row r="200">
          <cell r="K200">
            <v>1400000</v>
          </cell>
          <cell r="L200">
            <v>0</v>
          </cell>
          <cell r="M200">
            <v>6100</v>
          </cell>
        </row>
        <row r="201">
          <cell r="K201">
            <v>1400000</v>
          </cell>
          <cell r="L201">
            <v>0</v>
          </cell>
          <cell r="M201">
            <v>6100</v>
          </cell>
        </row>
        <row r="202">
          <cell r="K202">
            <v>1400000</v>
          </cell>
          <cell r="L202">
            <v>0</v>
          </cell>
          <cell r="M202">
            <v>6100</v>
          </cell>
        </row>
        <row r="203">
          <cell r="K203">
            <v>1400000</v>
          </cell>
          <cell r="L203">
            <v>0</v>
          </cell>
          <cell r="M203">
            <v>6100</v>
          </cell>
        </row>
        <row r="204">
          <cell r="K204">
            <v>1400000</v>
          </cell>
          <cell r="L204">
            <v>0</v>
          </cell>
          <cell r="M204">
            <v>6100</v>
          </cell>
        </row>
        <row r="205">
          <cell r="K205">
            <v>1400000</v>
          </cell>
          <cell r="L205">
            <v>0</v>
          </cell>
          <cell r="M205">
            <v>6100</v>
          </cell>
        </row>
        <row r="206">
          <cell r="K206">
            <v>1400000</v>
          </cell>
          <cell r="L206">
            <v>0</v>
          </cell>
          <cell r="M206">
            <v>6100</v>
          </cell>
        </row>
        <row r="207">
          <cell r="K207">
            <v>1300000</v>
          </cell>
          <cell r="L207">
            <v>0</v>
          </cell>
          <cell r="M207">
            <v>6100</v>
          </cell>
        </row>
        <row r="208">
          <cell r="K208">
            <v>1300000</v>
          </cell>
          <cell r="L208">
            <v>0</v>
          </cell>
          <cell r="M208">
            <v>6100</v>
          </cell>
        </row>
        <row r="209">
          <cell r="K209">
            <v>1300000</v>
          </cell>
          <cell r="L209">
            <v>0</v>
          </cell>
          <cell r="M209">
            <v>6100</v>
          </cell>
        </row>
        <row r="210">
          <cell r="K210">
            <v>1300000</v>
          </cell>
          <cell r="L210">
            <v>0</v>
          </cell>
          <cell r="M210">
            <v>6100</v>
          </cell>
        </row>
        <row r="211">
          <cell r="K211">
            <v>1300000</v>
          </cell>
          <cell r="L211">
            <v>0</v>
          </cell>
          <cell r="M211">
            <v>6100</v>
          </cell>
        </row>
        <row r="212">
          <cell r="K212">
            <v>1300000</v>
          </cell>
          <cell r="L212">
            <v>0</v>
          </cell>
          <cell r="M212">
            <v>6100</v>
          </cell>
        </row>
        <row r="213">
          <cell r="K213">
            <v>1200000</v>
          </cell>
          <cell r="L213">
            <v>0</v>
          </cell>
          <cell r="M213">
            <v>6100</v>
          </cell>
        </row>
        <row r="214">
          <cell r="K214">
            <v>1200000</v>
          </cell>
          <cell r="L214">
            <v>0</v>
          </cell>
          <cell r="M214">
            <v>6100</v>
          </cell>
        </row>
        <row r="215">
          <cell r="K215">
            <v>1200000</v>
          </cell>
          <cell r="L215">
            <v>0</v>
          </cell>
          <cell r="M215">
            <v>6100</v>
          </cell>
        </row>
        <row r="216">
          <cell r="K216">
            <v>1200000</v>
          </cell>
          <cell r="L216">
            <v>0</v>
          </cell>
          <cell r="M216">
            <v>6100</v>
          </cell>
        </row>
        <row r="217">
          <cell r="K217">
            <v>1200000</v>
          </cell>
          <cell r="L217">
            <v>0</v>
          </cell>
          <cell r="M217">
            <v>6100</v>
          </cell>
        </row>
        <row r="218">
          <cell r="K218">
            <v>1200000</v>
          </cell>
          <cell r="L218">
            <v>0</v>
          </cell>
          <cell r="M218">
            <v>6100</v>
          </cell>
        </row>
        <row r="219">
          <cell r="K219">
            <v>1200000</v>
          </cell>
          <cell r="L219">
            <v>0</v>
          </cell>
          <cell r="M219">
            <v>6100</v>
          </cell>
        </row>
        <row r="220">
          <cell r="K220">
            <v>1200000</v>
          </cell>
          <cell r="L220">
            <v>0</v>
          </cell>
          <cell r="M220">
            <v>6100</v>
          </cell>
        </row>
        <row r="221">
          <cell r="K221">
            <v>1200000</v>
          </cell>
          <cell r="L221">
            <v>0</v>
          </cell>
          <cell r="M221">
            <v>6100</v>
          </cell>
        </row>
        <row r="222">
          <cell r="K222">
            <v>1200000</v>
          </cell>
          <cell r="L222">
            <v>0</v>
          </cell>
          <cell r="M222">
            <v>6100</v>
          </cell>
        </row>
        <row r="223">
          <cell r="K223">
            <v>1200000</v>
          </cell>
          <cell r="L223">
            <v>0</v>
          </cell>
          <cell r="M223">
            <v>6100</v>
          </cell>
        </row>
        <row r="224">
          <cell r="K224">
            <v>1200000</v>
          </cell>
          <cell r="L224">
            <v>0</v>
          </cell>
          <cell r="M224">
            <v>6100</v>
          </cell>
        </row>
        <row r="225">
          <cell r="K225">
            <v>1200000</v>
          </cell>
          <cell r="L225">
            <v>0</v>
          </cell>
          <cell r="M225">
            <v>6100</v>
          </cell>
        </row>
        <row r="226">
          <cell r="K226">
            <v>1000000</v>
          </cell>
          <cell r="L226">
            <v>0</v>
          </cell>
          <cell r="M226">
            <v>6100</v>
          </cell>
        </row>
        <row r="227">
          <cell r="K227">
            <v>168848</v>
          </cell>
          <cell r="L227">
            <v>0</v>
          </cell>
          <cell r="M227">
            <v>6100</v>
          </cell>
        </row>
        <row r="228">
          <cell r="K228">
            <v>82900</v>
          </cell>
          <cell r="L228">
            <v>0</v>
          </cell>
          <cell r="M228">
            <v>6100</v>
          </cell>
        </row>
        <row r="229">
          <cell r="K229">
            <v>70000000</v>
          </cell>
          <cell r="L229">
            <v>0</v>
          </cell>
          <cell r="M229">
            <v>6100</v>
          </cell>
        </row>
        <row r="230">
          <cell r="K230">
            <v>55500000</v>
          </cell>
          <cell r="L230">
            <v>0</v>
          </cell>
          <cell r="M230">
            <v>6100</v>
          </cell>
        </row>
        <row r="231">
          <cell r="K231">
            <v>54500000</v>
          </cell>
          <cell r="L231">
            <v>0</v>
          </cell>
          <cell r="M231">
            <v>6100</v>
          </cell>
        </row>
        <row r="232">
          <cell r="K232">
            <v>42950000</v>
          </cell>
          <cell r="L232">
            <v>0</v>
          </cell>
          <cell r="M232">
            <v>6100</v>
          </cell>
        </row>
        <row r="233">
          <cell r="K233">
            <v>35500000</v>
          </cell>
          <cell r="L233">
            <v>0</v>
          </cell>
          <cell r="M233">
            <v>6100</v>
          </cell>
        </row>
        <row r="234">
          <cell r="K234">
            <v>28000000</v>
          </cell>
          <cell r="L234">
            <v>0</v>
          </cell>
          <cell r="M234">
            <v>6100</v>
          </cell>
        </row>
        <row r="235">
          <cell r="K235">
            <v>25000000</v>
          </cell>
          <cell r="L235">
            <v>0</v>
          </cell>
          <cell r="M235">
            <v>6100</v>
          </cell>
        </row>
        <row r="236">
          <cell r="K236">
            <v>22000000</v>
          </cell>
          <cell r="L236">
            <v>0</v>
          </cell>
          <cell r="M236">
            <v>6100</v>
          </cell>
        </row>
        <row r="237">
          <cell r="K237">
            <v>20000000</v>
          </cell>
          <cell r="L237">
            <v>0</v>
          </cell>
          <cell r="M237">
            <v>6100</v>
          </cell>
        </row>
        <row r="238">
          <cell r="K238">
            <v>18000000</v>
          </cell>
          <cell r="L238">
            <v>0</v>
          </cell>
          <cell r="M238">
            <v>6100</v>
          </cell>
        </row>
        <row r="239">
          <cell r="K239">
            <v>15000000</v>
          </cell>
          <cell r="L239">
            <v>0</v>
          </cell>
          <cell r="M239">
            <v>6100</v>
          </cell>
        </row>
        <row r="240">
          <cell r="K240">
            <v>15000000</v>
          </cell>
          <cell r="L240">
            <v>0</v>
          </cell>
          <cell r="M240">
            <v>6100</v>
          </cell>
        </row>
        <row r="241">
          <cell r="K241">
            <v>14106372</v>
          </cell>
          <cell r="L241">
            <v>0</v>
          </cell>
          <cell r="M241">
            <v>6100</v>
          </cell>
        </row>
        <row r="242">
          <cell r="K242">
            <v>13100000</v>
          </cell>
          <cell r="L242">
            <v>0</v>
          </cell>
          <cell r="M242">
            <v>6100</v>
          </cell>
        </row>
        <row r="243">
          <cell r="K243">
            <v>11000000</v>
          </cell>
          <cell r="L243">
            <v>0</v>
          </cell>
          <cell r="M243">
            <v>6100</v>
          </cell>
        </row>
        <row r="244">
          <cell r="K244">
            <v>10100000</v>
          </cell>
          <cell r="L244">
            <v>0</v>
          </cell>
          <cell r="M244">
            <v>6100</v>
          </cell>
        </row>
        <row r="245">
          <cell r="K245">
            <v>10000000</v>
          </cell>
          <cell r="L245">
            <v>0</v>
          </cell>
          <cell r="M245">
            <v>6100</v>
          </cell>
        </row>
        <row r="246">
          <cell r="K246">
            <v>10000000</v>
          </cell>
          <cell r="L246">
            <v>0</v>
          </cell>
          <cell r="M246">
            <v>6100</v>
          </cell>
        </row>
        <row r="247">
          <cell r="K247">
            <v>10000000</v>
          </cell>
          <cell r="L247">
            <v>0</v>
          </cell>
          <cell r="M247">
            <v>6100</v>
          </cell>
        </row>
        <row r="248">
          <cell r="K248">
            <v>9600000</v>
          </cell>
          <cell r="L248">
            <v>0</v>
          </cell>
          <cell r="M248">
            <v>6100</v>
          </cell>
        </row>
        <row r="249">
          <cell r="K249">
            <v>9400000</v>
          </cell>
          <cell r="L249">
            <v>0</v>
          </cell>
          <cell r="M249">
            <v>6100</v>
          </cell>
        </row>
        <row r="250">
          <cell r="K250">
            <v>8100000</v>
          </cell>
          <cell r="L250">
            <v>0</v>
          </cell>
          <cell r="M250">
            <v>6100</v>
          </cell>
        </row>
        <row r="251">
          <cell r="K251">
            <v>8000000</v>
          </cell>
          <cell r="L251">
            <v>0</v>
          </cell>
          <cell r="M251">
            <v>6100</v>
          </cell>
        </row>
        <row r="252">
          <cell r="K252">
            <v>7500000</v>
          </cell>
          <cell r="L252">
            <v>0</v>
          </cell>
          <cell r="M252">
            <v>6100</v>
          </cell>
        </row>
        <row r="253">
          <cell r="K253">
            <v>7000000</v>
          </cell>
          <cell r="L253">
            <v>0</v>
          </cell>
          <cell r="M253">
            <v>6100</v>
          </cell>
        </row>
        <row r="254">
          <cell r="K254">
            <v>6500000</v>
          </cell>
          <cell r="L254">
            <v>0</v>
          </cell>
          <cell r="M254">
            <v>6100</v>
          </cell>
        </row>
        <row r="255">
          <cell r="K255">
            <v>6000000</v>
          </cell>
          <cell r="L255">
            <v>0</v>
          </cell>
          <cell r="M255">
            <v>6100</v>
          </cell>
        </row>
        <row r="256">
          <cell r="K256">
            <v>5600000</v>
          </cell>
          <cell r="L256">
            <v>0</v>
          </cell>
          <cell r="M256">
            <v>6100</v>
          </cell>
        </row>
        <row r="257">
          <cell r="K257">
            <v>5000000</v>
          </cell>
          <cell r="L257">
            <v>0</v>
          </cell>
          <cell r="M257">
            <v>6100</v>
          </cell>
        </row>
        <row r="258">
          <cell r="K258">
            <v>4600000</v>
          </cell>
          <cell r="L258">
            <v>0</v>
          </cell>
          <cell r="M258">
            <v>6100</v>
          </cell>
        </row>
        <row r="259">
          <cell r="K259">
            <v>4000000</v>
          </cell>
          <cell r="L259">
            <v>0</v>
          </cell>
          <cell r="M259">
            <v>6100</v>
          </cell>
        </row>
        <row r="260">
          <cell r="K260">
            <v>4000000</v>
          </cell>
          <cell r="L260">
            <v>0</v>
          </cell>
          <cell r="M260">
            <v>6100</v>
          </cell>
        </row>
        <row r="261">
          <cell r="K261">
            <v>4000000</v>
          </cell>
          <cell r="L261">
            <v>0</v>
          </cell>
          <cell r="M261">
            <v>6100</v>
          </cell>
        </row>
        <row r="262">
          <cell r="K262">
            <v>4000000</v>
          </cell>
          <cell r="L262">
            <v>0</v>
          </cell>
          <cell r="M262">
            <v>6100</v>
          </cell>
        </row>
        <row r="263">
          <cell r="K263">
            <v>4000000</v>
          </cell>
          <cell r="L263">
            <v>0</v>
          </cell>
          <cell r="M263">
            <v>6100</v>
          </cell>
        </row>
        <row r="264">
          <cell r="K264">
            <v>4000000</v>
          </cell>
          <cell r="L264">
            <v>0</v>
          </cell>
          <cell r="M264">
            <v>6100</v>
          </cell>
        </row>
        <row r="265">
          <cell r="K265">
            <v>3000000</v>
          </cell>
          <cell r="L265">
            <v>0</v>
          </cell>
          <cell r="M265">
            <v>6100</v>
          </cell>
        </row>
        <row r="266">
          <cell r="K266">
            <v>3000000</v>
          </cell>
          <cell r="L266">
            <v>0</v>
          </cell>
          <cell r="M266">
            <v>6100</v>
          </cell>
        </row>
        <row r="267">
          <cell r="K267">
            <v>2500000</v>
          </cell>
          <cell r="L267">
            <v>0</v>
          </cell>
          <cell r="M267">
            <v>6100</v>
          </cell>
        </row>
        <row r="268">
          <cell r="K268">
            <v>2500000</v>
          </cell>
          <cell r="L268">
            <v>0</v>
          </cell>
          <cell r="M268">
            <v>6100</v>
          </cell>
        </row>
        <row r="269">
          <cell r="K269">
            <v>2000000</v>
          </cell>
          <cell r="L269">
            <v>0</v>
          </cell>
          <cell r="M269">
            <v>6100</v>
          </cell>
        </row>
        <row r="270">
          <cell r="K270">
            <v>1600000</v>
          </cell>
          <cell r="L270">
            <v>0</v>
          </cell>
          <cell r="M270">
            <v>6100</v>
          </cell>
        </row>
        <row r="271">
          <cell r="K271">
            <v>1000000</v>
          </cell>
          <cell r="L271">
            <v>0</v>
          </cell>
          <cell r="M271">
            <v>6100</v>
          </cell>
        </row>
        <row r="272">
          <cell r="K272">
            <v>1000000</v>
          </cell>
          <cell r="L272">
            <v>0</v>
          </cell>
          <cell r="M272">
            <v>6100</v>
          </cell>
        </row>
        <row r="273">
          <cell r="K273">
            <v>1000000</v>
          </cell>
          <cell r="L273">
            <v>0</v>
          </cell>
          <cell r="M273">
            <v>6100</v>
          </cell>
        </row>
        <row r="274">
          <cell r="K274">
            <v>1000000</v>
          </cell>
          <cell r="L274">
            <v>0</v>
          </cell>
          <cell r="M274">
            <v>6100</v>
          </cell>
        </row>
        <row r="275">
          <cell r="K275">
            <v>1000000</v>
          </cell>
          <cell r="L275">
            <v>0</v>
          </cell>
          <cell r="M275">
            <v>6100</v>
          </cell>
        </row>
        <row r="276">
          <cell r="K276">
            <v>1000000</v>
          </cell>
          <cell r="L276">
            <v>0</v>
          </cell>
          <cell r="M276">
            <v>6100</v>
          </cell>
        </row>
        <row r="277">
          <cell r="K277">
            <v>1000000</v>
          </cell>
          <cell r="L277">
            <v>0</v>
          </cell>
          <cell r="M277">
            <v>6100</v>
          </cell>
        </row>
        <row r="278">
          <cell r="K278">
            <v>800000</v>
          </cell>
          <cell r="L278">
            <v>0</v>
          </cell>
          <cell r="M278">
            <v>6100</v>
          </cell>
        </row>
        <row r="279">
          <cell r="K279">
            <v>800000</v>
          </cell>
          <cell r="L279">
            <v>0</v>
          </cell>
          <cell r="M279">
            <v>6100</v>
          </cell>
        </row>
        <row r="280">
          <cell r="K280">
            <v>600000</v>
          </cell>
          <cell r="L280">
            <v>0</v>
          </cell>
          <cell r="M280">
            <v>6100</v>
          </cell>
        </row>
        <row r="281">
          <cell r="K281">
            <v>600000</v>
          </cell>
          <cell r="L281">
            <v>0</v>
          </cell>
          <cell r="M281">
            <v>6100</v>
          </cell>
        </row>
        <row r="282">
          <cell r="K282">
            <v>400000</v>
          </cell>
          <cell r="L282">
            <v>0</v>
          </cell>
          <cell r="M282">
            <v>6100</v>
          </cell>
        </row>
        <row r="283">
          <cell r="K283">
            <v>200000</v>
          </cell>
          <cell r="L283">
            <v>0</v>
          </cell>
          <cell r="M283">
            <v>6100</v>
          </cell>
        </row>
        <row r="284">
          <cell r="K284">
            <v>22751780</v>
          </cell>
          <cell r="L284">
            <v>0</v>
          </cell>
          <cell r="M284">
            <v>6100</v>
          </cell>
        </row>
        <row r="285">
          <cell r="K285">
            <v>13700000</v>
          </cell>
          <cell r="L285">
            <v>0</v>
          </cell>
          <cell r="M285">
            <v>6100</v>
          </cell>
        </row>
        <row r="286">
          <cell r="K286">
            <v>12000000</v>
          </cell>
          <cell r="L286">
            <v>0</v>
          </cell>
          <cell r="M286">
            <v>6100</v>
          </cell>
        </row>
        <row r="287">
          <cell r="K287">
            <v>10500000</v>
          </cell>
          <cell r="L287">
            <v>0</v>
          </cell>
          <cell r="M287">
            <v>6100</v>
          </cell>
        </row>
        <row r="288">
          <cell r="K288">
            <v>10000000</v>
          </cell>
          <cell r="L288">
            <v>0</v>
          </cell>
          <cell r="M288">
            <v>6100</v>
          </cell>
        </row>
        <row r="289">
          <cell r="K289">
            <v>10000000</v>
          </cell>
          <cell r="L289">
            <v>0</v>
          </cell>
          <cell r="M289">
            <v>6100</v>
          </cell>
        </row>
        <row r="290">
          <cell r="K290">
            <v>8850000</v>
          </cell>
          <cell r="L290">
            <v>0</v>
          </cell>
          <cell r="M290">
            <v>6100</v>
          </cell>
        </row>
        <row r="291">
          <cell r="K291">
            <v>8500000</v>
          </cell>
          <cell r="L291">
            <v>0</v>
          </cell>
          <cell r="M291">
            <v>6100</v>
          </cell>
        </row>
        <row r="292">
          <cell r="K292">
            <v>6700000</v>
          </cell>
          <cell r="L292">
            <v>0</v>
          </cell>
          <cell r="M292">
            <v>6100</v>
          </cell>
        </row>
        <row r="293">
          <cell r="K293">
            <v>5050000</v>
          </cell>
          <cell r="L293">
            <v>0</v>
          </cell>
          <cell r="M293">
            <v>6100</v>
          </cell>
        </row>
        <row r="294">
          <cell r="K294">
            <v>5000000</v>
          </cell>
          <cell r="L294">
            <v>0</v>
          </cell>
          <cell r="M294">
            <v>6100</v>
          </cell>
        </row>
        <row r="295">
          <cell r="K295">
            <v>5000000</v>
          </cell>
          <cell r="L295">
            <v>0</v>
          </cell>
          <cell r="M295">
            <v>6100</v>
          </cell>
        </row>
        <row r="296">
          <cell r="K296">
            <v>5000000</v>
          </cell>
          <cell r="L296">
            <v>0</v>
          </cell>
          <cell r="M296">
            <v>6100</v>
          </cell>
        </row>
        <row r="297">
          <cell r="K297">
            <v>5000000</v>
          </cell>
          <cell r="L297">
            <v>0</v>
          </cell>
          <cell r="M297">
            <v>6100</v>
          </cell>
        </row>
        <row r="298">
          <cell r="K298">
            <v>5000000</v>
          </cell>
          <cell r="L298">
            <v>0</v>
          </cell>
          <cell r="M298">
            <v>6100</v>
          </cell>
        </row>
        <row r="299">
          <cell r="K299">
            <v>5000000</v>
          </cell>
          <cell r="L299">
            <v>0</v>
          </cell>
          <cell r="M299">
            <v>6100</v>
          </cell>
        </row>
        <row r="300">
          <cell r="K300">
            <v>5000000</v>
          </cell>
          <cell r="L300">
            <v>0</v>
          </cell>
          <cell r="M300">
            <v>6100</v>
          </cell>
        </row>
        <row r="301">
          <cell r="K301">
            <v>5000000</v>
          </cell>
          <cell r="L301">
            <v>0</v>
          </cell>
          <cell r="M301">
            <v>6100</v>
          </cell>
        </row>
        <row r="302">
          <cell r="K302">
            <v>5000000</v>
          </cell>
          <cell r="L302">
            <v>0</v>
          </cell>
          <cell r="M302">
            <v>6100</v>
          </cell>
        </row>
        <row r="303">
          <cell r="K303">
            <v>5000000</v>
          </cell>
          <cell r="L303">
            <v>0</v>
          </cell>
          <cell r="M303">
            <v>6100</v>
          </cell>
        </row>
        <row r="304">
          <cell r="K304">
            <v>5000000</v>
          </cell>
          <cell r="L304">
            <v>0</v>
          </cell>
          <cell r="M304">
            <v>6100</v>
          </cell>
        </row>
        <row r="305">
          <cell r="K305">
            <v>5000000</v>
          </cell>
          <cell r="L305">
            <v>0</v>
          </cell>
          <cell r="M305">
            <v>6100</v>
          </cell>
        </row>
        <row r="306">
          <cell r="K306">
            <v>5000000</v>
          </cell>
          <cell r="L306">
            <v>0</v>
          </cell>
          <cell r="M306">
            <v>6100</v>
          </cell>
        </row>
        <row r="307">
          <cell r="K307">
            <v>5000000</v>
          </cell>
          <cell r="L307">
            <v>0</v>
          </cell>
          <cell r="M307">
            <v>6100</v>
          </cell>
        </row>
        <row r="308">
          <cell r="K308">
            <v>5000000</v>
          </cell>
          <cell r="L308">
            <v>0</v>
          </cell>
          <cell r="M308">
            <v>6100</v>
          </cell>
        </row>
        <row r="309">
          <cell r="K309">
            <v>4200000</v>
          </cell>
          <cell r="L309">
            <v>0</v>
          </cell>
          <cell r="M309">
            <v>6100</v>
          </cell>
        </row>
        <row r="310">
          <cell r="K310">
            <v>4000000</v>
          </cell>
          <cell r="L310">
            <v>0</v>
          </cell>
          <cell r="M310">
            <v>6100</v>
          </cell>
        </row>
        <row r="311">
          <cell r="K311">
            <v>3951220</v>
          </cell>
          <cell r="L311">
            <v>0</v>
          </cell>
          <cell r="M311">
            <v>6100</v>
          </cell>
        </row>
        <row r="312">
          <cell r="K312">
            <v>3950000</v>
          </cell>
          <cell r="L312">
            <v>0</v>
          </cell>
          <cell r="M312">
            <v>6100</v>
          </cell>
        </row>
        <row r="313">
          <cell r="K313">
            <v>3950000</v>
          </cell>
          <cell r="L313">
            <v>0</v>
          </cell>
          <cell r="M313">
            <v>6100</v>
          </cell>
        </row>
        <row r="314">
          <cell r="K314">
            <v>3540000</v>
          </cell>
          <cell r="L314">
            <v>0</v>
          </cell>
          <cell r="M314">
            <v>6100</v>
          </cell>
        </row>
        <row r="315">
          <cell r="K315">
            <v>3500000</v>
          </cell>
          <cell r="L315">
            <v>0</v>
          </cell>
          <cell r="M315">
            <v>6100</v>
          </cell>
        </row>
        <row r="316">
          <cell r="K316">
            <v>3500000</v>
          </cell>
          <cell r="L316">
            <v>0</v>
          </cell>
          <cell r="M316">
            <v>6100</v>
          </cell>
        </row>
        <row r="317">
          <cell r="K317">
            <v>3040000</v>
          </cell>
          <cell r="L317">
            <v>0</v>
          </cell>
          <cell r="M317">
            <v>6100</v>
          </cell>
        </row>
        <row r="318">
          <cell r="K318">
            <v>2500000</v>
          </cell>
          <cell r="L318">
            <v>0</v>
          </cell>
          <cell r="M318">
            <v>6100</v>
          </cell>
        </row>
        <row r="319">
          <cell r="K319">
            <v>2000000</v>
          </cell>
          <cell r="L319">
            <v>0</v>
          </cell>
          <cell r="M319">
            <v>6100</v>
          </cell>
        </row>
        <row r="320">
          <cell r="K320">
            <v>2000000</v>
          </cell>
          <cell r="L320">
            <v>0</v>
          </cell>
          <cell r="M320">
            <v>6100</v>
          </cell>
        </row>
        <row r="321">
          <cell r="K321">
            <v>2000000</v>
          </cell>
          <cell r="L321">
            <v>0</v>
          </cell>
          <cell r="M321">
            <v>6100</v>
          </cell>
        </row>
        <row r="322">
          <cell r="K322">
            <v>2000000</v>
          </cell>
          <cell r="L322">
            <v>0</v>
          </cell>
          <cell r="M322">
            <v>6100</v>
          </cell>
        </row>
        <row r="323">
          <cell r="K323">
            <v>2000000</v>
          </cell>
          <cell r="L323">
            <v>0</v>
          </cell>
          <cell r="M323">
            <v>6100</v>
          </cell>
        </row>
        <row r="324">
          <cell r="K324">
            <v>2000000</v>
          </cell>
          <cell r="L324">
            <v>0</v>
          </cell>
          <cell r="M324">
            <v>6100</v>
          </cell>
        </row>
        <row r="325">
          <cell r="K325">
            <v>2000000</v>
          </cell>
          <cell r="L325">
            <v>0</v>
          </cell>
          <cell r="M325">
            <v>6100</v>
          </cell>
        </row>
        <row r="326">
          <cell r="K326">
            <v>2000000</v>
          </cell>
          <cell r="L326">
            <v>0</v>
          </cell>
          <cell r="M326">
            <v>6100</v>
          </cell>
        </row>
        <row r="327">
          <cell r="K327">
            <v>2000000</v>
          </cell>
          <cell r="L327">
            <v>0</v>
          </cell>
          <cell r="M327">
            <v>6100</v>
          </cell>
        </row>
        <row r="328">
          <cell r="K328">
            <v>2000000</v>
          </cell>
          <cell r="L328">
            <v>0</v>
          </cell>
          <cell r="M328">
            <v>6100</v>
          </cell>
        </row>
        <row r="329">
          <cell r="K329">
            <v>2000000</v>
          </cell>
          <cell r="L329">
            <v>0</v>
          </cell>
          <cell r="M329">
            <v>6100</v>
          </cell>
        </row>
        <row r="330">
          <cell r="K330">
            <v>2000000</v>
          </cell>
          <cell r="L330">
            <v>0</v>
          </cell>
          <cell r="M330">
            <v>6100</v>
          </cell>
        </row>
        <row r="331">
          <cell r="K331">
            <v>2000000</v>
          </cell>
          <cell r="L331">
            <v>0</v>
          </cell>
          <cell r="M331">
            <v>6100</v>
          </cell>
        </row>
        <row r="332">
          <cell r="K332">
            <v>2000000</v>
          </cell>
          <cell r="L332">
            <v>0</v>
          </cell>
          <cell r="M332">
            <v>6100</v>
          </cell>
        </row>
        <row r="333">
          <cell r="K333">
            <v>1800000</v>
          </cell>
          <cell r="L333">
            <v>0</v>
          </cell>
          <cell r="M333">
            <v>6100</v>
          </cell>
        </row>
        <row r="334">
          <cell r="K334">
            <v>1500000</v>
          </cell>
          <cell r="L334">
            <v>0</v>
          </cell>
          <cell r="M334">
            <v>6100</v>
          </cell>
        </row>
        <row r="335">
          <cell r="K335">
            <v>1400000</v>
          </cell>
          <cell r="L335">
            <v>0</v>
          </cell>
          <cell r="M335">
            <v>6100</v>
          </cell>
        </row>
        <row r="336">
          <cell r="K336">
            <v>1360000</v>
          </cell>
          <cell r="L336">
            <v>0</v>
          </cell>
          <cell r="M336">
            <v>6100</v>
          </cell>
        </row>
        <row r="337">
          <cell r="K337">
            <v>1200000</v>
          </cell>
          <cell r="L337">
            <v>0</v>
          </cell>
          <cell r="M337">
            <v>6100</v>
          </cell>
        </row>
        <row r="338">
          <cell r="K338">
            <v>1150000</v>
          </cell>
          <cell r="L338">
            <v>0</v>
          </cell>
          <cell r="M338">
            <v>6100</v>
          </cell>
        </row>
        <row r="339">
          <cell r="K339">
            <v>1000000</v>
          </cell>
          <cell r="L339">
            <v>0</v>
          </cell>
          <cell r="M339">
            <v>6100</v>
          </cell>
        </row>
        <row r="340">
          <cell r="K340">
            <v>950000</v>
          </cell>
          <cell r="L340">
            <v>0</v>
          </cell>
          <cell r="M340">
            <v>6100</v>
          </cell>
        </row>
        <row r="341">
          <cell r="K341">
            <v>800000</v>
          </cell>
          <cell r="L341">
            <v>0</v>
          </cell>
          <cell r="M341">
            <v>6100</v>
          </cell>
        </row>
        <row r="342">
          <cell r="K342">
            <v>700000</v>
          </cell>
          <cell r="L342">
            <v>0</v>
          </cell>
          <cell r="M342">
            <v>6100</v>
          </cell>
        </row>
        <row r="343">
          <cell r="K343">
            <v>640000</v>
          </cell>
          <cell r="L343">
            <v>0</v>
          </cell>
          <cell r="M343">
            <v>6100</v>
          </cell>
        </row>
        <row r="344">
          <cell r="K344">
            <v>600000</v>
          </cell>
          <cell r="L344">
            <v>0</v>
          </cell>
          <cell r="M344">
            <v>6100</v>
          </cell>
        </row>
        <row r="345">
          <cell r="K345">
            <v>600000</v>
          </cell>
          <cell r="L345">
            <v>0</v>
          </cell>
          <cell r="M345">
            <v>6100</v>
          </cell>
        </row>
        <row r="346">
          <cell r="K346">
            <v>600000</v>
          </cell>
          <cell r="L346">
            <v>0</v>
          </cell>
          <cell r="M346">
            <v>6100</v>
          </cell>
        </row>
        <row r="347">
          <cell r="K347">
            <v>600000</v>
          </cell>
          <cell r="L347">
            <v>0</v>
          </cell>
          <cell r="M347">
            <v>6100</v>
          </cell>
        </row>
        <row r="348">
          <cell r="K348">
            <v>600000</v>
          </cell>
          <cell r="L348">
            <v>0</v>
          </cell>
          <cell r="M348">
            <v>6100</v>
          </cell>
        </row>
        <row r="349">
          <cell r="K349">
            <v>600000</v>
          </cell>
          <cell r="L349">
            <v>0</v>
          </cell>
          <cell r="M349">
            <v>6100</v>
          </cell>
        </row>
        <row r="350">
          <cell r="K350">
            <v>600000</v>
          </cell>
          <cell r="L350">
            <v>0</v>
          </cell>
          <cell r="M350">
            <v>6100</v>
          </cell>
        </row>
        <row r="351">
          <cell r="K351">
            <v>600000</v>
          </cell>
          <cell r="L351">
            <v>0</v>
          </cell>
          <cell r="M351">
            <v>6100</v>
          </cell>
        </row>
        <row r="352">
          <cell r="K352">
            <v>600000</v>
          </cell>
          <cell r="L352">
            <v>0</v>
          </cell>
          <cell r="M352">
            <v>6100</v>
          </cell>
        </row>
        <row r="353">
          <cell r="K353">
            <v>600000</v>
          </cell>
          <cell r="L353">
            <v>0</v>
          </cell>
          <cell r="M353">
            <v>6100</v>
          </cell>
        </row>
        <row r="354">
          <cell r="K354">
            <v>600000</v>
          </cell>
          <cell r="L354">
            <v>0</v>
          </cell>
          <cell r="M354">
            <v>6100</v>
          </cell>
        </row>
        <row r="355">
          <cell r="K355">
            <v>600000</v>
          </cell>
          <cell r="L355">
            <v>0</v>
          </cell>
          <cell r="M355">
            <v>6100</v>
          </cell>
        </row>
        <row r="356">
          <cell r="K356">
            <v>600000</v>
          </cell>
          <cell r="L356">
            <v>0</v>
          </cell>
          <cell r="M356">
            <v>6100</v>
          </cell>
        </row>
        <row r="357">
          <cell r="K357">
            <v>600000</v>
          </cell>
          <cell r="L357">
            <v>0</v>
          </cell>
          <cell r="M357">
            <v>6100</v>
          </cell>
        </row>
        <row r="358">
          <cell r="K358">
            <v>600000</v>
          </cell>
          <cell r="L358">
            <v>0</v>
          </cell>
          <cell r="M358">
            <v>6100</v>
          </cell>
        </row>
        <row r="359">
          <cell r="K359">
            <v>500000</v>
          </cell>
          <cell r="L359">
            <v>0</v>
          </cell>
          <cell r="M359">
            <v>6100</v>
          </cell>
        </row>
        <row r="360">
          <cell r="K360">
            <v>500000</v>
          </cell>
          <cell r="L360">
            <v>0</v>
          </cell>
          <cell r="M360">
            <v>6100</v>
          </cell>
        </row>
        <row r="361">
          <cell r="K361">
            <v>500000</v>
          </cell>
          <cell r="L361">
            <v>0</v>
          </cell>
          <cell r="M361">
            <v>6100</v>
          </cell>
        </row>
        <row r="362">
          <cell r="K362">
            <v>500000</v>
          </cell>
          <cell r="L362">
            <v>0</v>
          </cell>
          <cell r="M362">
            <v>6100</v>
          </cell>
        </row>
        <row r="363">
          <cell r="K363">
            <v>500000</v>
          </cell>
          <cell r="L363">
            <v>0</v>
          </cell>
          <cell r="M363">
            <v>6100</v>
          </cell>
        </row>
        <row r="364">
          <cell r="K364">
            <v>500000</v>
          </cell>
          <cell r="L364">
            <v>0</v>
          </cell>
          <cell r="M364">
            <v>6100</v>
          </cell>
        </row>
        <row r="365">
          <cell r="K365">
            <v>200000</v>
          </cell>
          <cell r="L365">
            <v>0</v>
          </cell>
          <cell r="M365">
            <v>6100</v>
          </cell>
        </row>
        <row r="366">
          <cell r="K366">
            <v>200000</v>
          </cell>
          <cell r="L366">
            <v>0</v>
          </cell>
          <cell r="M366">
            <v>6100</v>
          </cell>
        </row>
        <row r="367">
          <cell r="K367">
            <v>100000</v>
          </cell>
          <cell r="L367">
            <v>0</v>
          </cell>
          <cell r="M367">
            <v>6100</v>
          </cell>
        </row>
        <row r="368">
          <cell r="K368">
            <v>50000</v>
          </cell>
          <cell r="L368">
            <v>0</v>
          </cell>
          <cell r="M368">
            <v>6100</v>
          </cell>
        </row>
        <row r="369">
          <cell r="K369">
            <v>50000</v>
          </cell>
          <cell r="L369">
            <v>0</v>
          </cell>
          <cell r="M369">
            <v>6100</v>
          </cell>
        </row>
        <row r="370">
          <cell r="K370">
            <v>50000</v>
          </cell>
          <cell r="L370">
            <v>0</v>
          </cell>
          <cell r="M370">
            <v>6100</v>
          </cell>
        </row>
        <row r="371">
          <cell r="K371">
            <v>50000000</v>
          </cell>
          <cell r="L371">
            <v>0</v>
          </cell>
          <cell r="M371">
            <v>6100</v>
          </cell>
        </row>
        <row r="372">
          <cell r="K372">
            <v>39000000</v>
          </cell>
          <cell r="L372">
            <v>0</v>
          </cell>
          <cell r="M372">
            <v>6100</v>
          </cell>
        </row>
        <row r="373">
          <cell r="K373">
            <v>32060000</v>
          </cell>
          <cell r="L373">
            <v>0</v>
          </cell>
          <cell r="M373">
            <v>6100</v>
          </cell>
        </row>
        <row r="374">
          <cell r="K374">
            <v>32000000</v>
          </cell>
          <cell r="L374">
            <v>0</v>
          </cell>
          <cell r="M374">
            <v>6100</v>
          </cell>
        </row>
        <row r="375">
          <cell r="K375">
            <v>30500000</v>
          </cell>
          <cell r="L375">
            <v>0</v>
          </cell>
          <cell r="M375">
            <v>6100</v>
          </cell>
        </row>
        <row r="376">
          <cell r="K376">
            <v>29800000</v>
          </cell>
          <cell r="L376">
            <v>0</v>
          </cell>
          <cell r="M376">
            <v>6100</v>
          </cell>
        </row>
        <row r="377">
          <cell r="K377">
            <v>17000000</v>
          </cell>
          <cell r="L377">
            <v>0</v>
          </cell>
          <cell r="M377">
            <v>6100</v>
          </cell>
        </row>
        <row r="378">
          <cell r="K378">
            <v>97596</v>
          </cell>
          <cell r="L378">
            <v>0</v>
          </cell>
          <cell r="M378">
            <v>6100</v>
          </cell>
        </row>
        <row r="379">
          <cell r="K379">
            <v>30000000</v>
          </cell>
          <cell r="L379">
            <v>0</v>
          </cell>
          <cell r="M379">
            <v>6300</v>
          </cell>
        </row>
        <row r="380">
          <cell r="K380">
            <v>8100900</v>
          </cell>
          <cell r="L380">
            <v>0</v>
          </cell>
          <cell r="M380">
            <v>6300</v>
          </cell>
        </row>
        <row r="381">
          <cell r="K381">
            <v>95900000</v>
          </cell>
          <cell r="L381">
            <v>0</v>
          </cell>
          <cell r="M381">
            <v>1160</v>
          </cell>
        </row>
        <row r="382">
          <cell r="K382">
            <v>37348244</v>
          </cell>
          <cell r="L382">
            <v>0</v>
          </cell>
          <cell r="M382">
            <v>6000</v>
          </cell>
        </row>
        <row r="383">
          <cell r="K383">
            <v>32786732</v>
          </cell>
          <cell r="L383">
            <v>0</v>
          </cell>
          <cell r="M383">
            <v>6000</v>
          </cell>
        </row>
        <row r="384">
          <cell r="K384">
            <v>24694000</v>
          </cell>
          <cell r="L384">
            <v>0</v>
          </cell>
          <cell r="M384">
            <v>6000</v>
          </cell>
        </row>
        <row r="385">
          <cell r="K385">
            <v>15000000</v>
          </cell>
          <cell r="L385">
            <v>0</v>
          </cell>
          <cell r="M385">
            <v>6000</v>
          </cell>
        </row>
        <row r="386">
          <cell r="K386">
            <v>10000000</v>
          </cell>
          <cell r="L386">
            <v>0</v>
          </cell>
          <cell r="M386">
            <v>6000</v>
          </cell>
        </row>
        <row r="387">
          <cell r="K387">
            <v>6591026</v>
          </cell>
          <cell r="L387">
            <v>0</v>
          </cell>
          <cell r="M387">
            <v>6000</v>
          </cell>
        </row>
        <row r="388">
          <cell r="K388">
            <v>5680105</v>
          </cell>
          <cell r="L388">
            <v>0</v>
          </cell>
          <cell r="M388">
            <v>6000</v>
          </cell>
        </row>
        <row r="389">
          <cell r="K389">
            <v>2168950</v>
          </cell>
          <cell r="L389">
            <v>0</v>
          </cell>
          <cell r="M389">
            <v>6000</v>
          </cell>
        </row>
        <row r="390">
          <cell r="K390">
            <v>1137400</v>
          </cell>
          <cell r="L390">
            <v>0</v>
          </cell>
          <cell r="M390">
            <v>6000</v>
          </cell>
        </row>
        <row r="391">
          <cell r="K391">
            <v>1062494</v>
          </cell>
          <cell r="L391">
            <v>0</v>
          </cell>
          <cell r="M391">
            <v>6000</v>
          </cell>
        </row>
        <row r="392">
          <cell r="K392">
            <v>577997552</v>
          </cell>
          <cell r="L392">
            <v>0</v>
          </cell>
          <cell r="M392">
            <v>1302</v>
          </cell>
        </row>
        <row r="393">
          <cell r="K393">
            <v>112695000</v>
          </cell>
          <cell r="L393">
            <v>0</v>
          </cell>
          <cell r="M393">
            <v>1302</v>
          </cell>
        </row>
        <row r="394">
          <cell r="K394">
            <v>40108940</v>
          </cell>
          <cell r="L394">
            <v>0</v>
          </cell>
          <cell r="M394">
            <v>1302</v>
          </cell>
        </row>
        <row r="395">
          <cell r="K395">
            <v>39065926</v>
          </cell>
          <cell r="L395">
            <v>0</v>
          </cell>
          <cell r="M395">
            <v>1302</v>
          </cell>
        </row>
        <row r="396">
          <cell r="K396">
            <v>27648000</v>
          </cell>
          <cell r="L396">
            <v>0</v>
          </cell>
          <cell r="M396">
            <v>1302</v>
          </cell>
        </row>
        <row r="397">
          <cell r="K397">
            <v>20720000</v>
          </cell>
          <cell r="L397">
            <v>0</v>
          </cell>
          <cell r="M397">
            <v>1302</v>
          </cell>
        </row>
        <row r="398">
          <cell r="K398">
            <v>15416320</v>
          </cell>
          <cell r="L398">
            <v>0</v>
          </cell>
          <cell r="M398">
            <v>1302</v>
          </cell>
        </row>
        <row r="399">
          <cell r="K399">
            <v>12491040</v>
          </cell>
          <cell r="L399">
            <v>0</v>
          </cell>
          <cell r="M399">
            <v>1302</v>
          </cell>
        </row>
        <row r="400">
          <cell r="K400">
            <v>11130000</v>
          </cell>
          <cell r="L400">
            <v>0</v>
          </cell>
          <cell r="M400">
            <v>1302</v>
          </cell>
        </row>
        <row r="401">
          <cell r="K401">
            <v>9287280</v>
          </cell>
          <cell r="L401">
            <v>0</v>
          </cell>
          <cell r="M401">
            <v>1302</v>
          </cell>
        </row>
        <row r="402">
          <cell r="K402">
            <v>7940344</v>
          </cell>
          <cell r="L402">
            <v>0</v>
          </cell>
          <cell r="M402">
            <v>1302</v>
          </cell>
        </row>
        <row r="403">
          <cell r="K403">
            <v>7050000</v>
          </cell>
          <cell r="L403">
            <v>0</v>
          </cell>
          <cell r="M403">
            <v>1302</v>
          </cell>
        </row>
        <row r="404">
          <cell r="K404">
            <v>6120000</v>
          </cell>
          <cell r="L404">
            <v>0</v>
          </cell>
          <cell r="M404">
            <v>1302</v>
          </cell>
        </row>
        <row r="405">
          <cell r="K405">
            <v>5666880</v>
          </cell>
          <cell r="L405">
            <v>0</v>
          </cell>
          <cell r="M405">
            <v>1302</v>
          </cell>
        </row>
        <row r="406">
          <cell r="K406">
            <v>5334451</v>
          </cell>
          <cell r="L406">
            <v>0</v>
          </cell>
          <cell r="M406">
            <v>1302</v>
          </cell>
        </row>
        <row r="407">
          <cell r="K407">
            <v>4586400</v>
          </cell>
          <cell r="L407">
            <v>0</v>
          </cell>
          <cell r="M407">
            <v>1302</v>
          </cell>
        </row>
        <row r="408">
          <cell r="K408">
            <v>3641160</v>
          </cell>
          <cell r="L408">
            <v>0</v>
          </cell>
          <cell r="M408">
            <v>1302</v>
          </cell>
        </row>
        <row r="409">
          <cell r="K409">
            <v>2768000</v>
          </cell>
          <cell r="L409">
            <v>0</v>
          </cell>
          <cell r="M409">
            <v>1302</v>
          </cell>
        </row>
        <row r="410">
          <cell r="K410">
            <v>2393938</v>
          </cell>
          <cell r="L410">
            <v>0</v>
          </cell>
          <cell r="M410">
            <v>1302</v>
          </cell>
        </row>
        <row r="411">
          <cell r="K411">
            <v>2107000</v>
          </cell>
          <cell r="L411">
            <v>0</v>
          </cell>
          <cell r="M411">
            <v>1302</v>
          </cell>
        </row>
        <row r="412">
          <cell r="K412">
            <v>1667000</v>
          </cell>
          <cell r="L412">
            <v>0</v>
          </cell>
          <cell r="M412">
            <v>1302</v>
          </cell>
        </row>
        <row r="413">
          <cell r="K413">
            <v>1479200</v>
          </cell>
          <cell r="L413">
            <v>0</v>
          </cell>
          <cell r="M413">
            <v>1302</v>
          </cell>
        </row>
        <row r="414">
          <cell r="K414">
            <v>1290240</v>
          </cell>
          <cell r="L414">
            <v>0</v>
          </cell>
          <cell r="M414">
            <v>1302</v>
          </cell>
        </row>
        <row r="415">
          <cell r="K415">
            <v>1220000</v>
          </cell>
          <cell r="L415">
            <v>0</v>
          </cell>
          <cell r="M415">
            <v>1302</v>
          </cell>
        </row>
        <row r="416">
          <cell r="K416">
            <v>1206000</v>
          </cell>
          <cell r="L416">
            <v>0</v>
          </cell>
          <cell r="M416">
            <v>1302</v>
          </cell>
        </row>
        <row r="417">
          <cell r="K417">
            <v>1200000</v>
          </cell>
          <cell r="L417">
            <v>0</v>
          </cell>
          <cell r="M417">
            <v>1302</v>
          </cell>
        </row>
        <row r="418">
          <cell r="K418">
            <v>1200000</v>
          </cell>
          <cell r="L418">
            <v>0</v>
          </cell>
          <cell r="M418">
            <v>1302</v>
          </cell>
        </row>
        <row r="419">
          <cell r="K419">
            <v>1051200</v>
          </cell>
          <cell r="L419">
            <v>0</v>
          </cell>
          <cell r="M419">
            <v>1302</v>
          </cell>
        </row>
        <row r="420">
          <cell r="K420">
            <v>1000994</v>
          </cell>
          <cell r="L420">
            <v>0</v>
          </cell>
          <cell r="M420">
            <v>1302</v>
          </cell>
        </row>
        <row r="421">
          <cell r="K421">
            <v>800600</v>
          </cell>
          <cell r="L421">
            <v>0</v>
          </cell>
          <cell r="M421">
            <v>1302</v>
          </cell>
        </row>
        <row r="422">
          <cell r="K422">
            <v>480000</v>
          </cell>
          <cell r="L422">
            <v>0</v>
          </cell>
          <cell r="M422">
            <v>1302</v>
          </cell>
        </row>
        <row r="423">
          <cell r="K423">
            <v>397600</v>
          </cell>
          <cell r="L423">
            <v>0</v>
          </cell>
          <cell r="M423">
            <v>1302</v>
          </cell>
        </row>
        <row r="424">
          <cell r="K424">
            <v>396800</v>
          </cell>
          <cell r="L424">
            <v>0</v>
          </cell>
          <cell r="M424">
            <v>1302</v>
          </cell>
        </row>
        <row r="425">
          <cell r="K425">
            <v>338700</v>
          </cell>
          <cell r="L425">
            <v>0</v>
          </cell>
          <cell r="M425">
            <v>1302</v>
          </cell>
        </row>
        <row r="426">
          <cell r="K426">
            <v>170400</v>
          </cell>
          <cell r="L426">
            <v>0</v>
          </cell>
          <cell r="M426">
            <v>1302</v>
          </cell>
        </row>
        <row r="427">
          <cell r="K427">
            <v>136885</v>
          </cell>
          <cell r="L427">
            <v>0</v>
          </cell>
          <cell r="M427">
            <v>1302</v>
          </cell>
        </row>
        <row r="428">
          <cell r="K428">
            <v>80795750</v>
          </cell>
          <cell r="L428">
            <v>0</v>
          </cell>
          <cell r="M428">
            <v>6100</v>
          </cell>
        </row>
        <row r="429">
          <cell r="K429">
            <v>16111323</v>
          </cell>
          <cell r="L429">
            <v>0</v>
          </cell>
          <cell r="M429">
            <v>6100</v>
          </cell>
        </row>
        <row r="430">
          <cell r="K430">
            <v>15000000</v>
          </cell>
          <cell r="L430">
            <v>0</v>
          </cell>
          <cell r="M430">
            <v>6100</v>
          </cell>
        </row>
        <row r="431">
          <cell r="K431">
            <v>10000000</v>
          </cell>
          <cell r="L431">
            <v>0</v>
          </cell>
          <cell r="M431">
            <v>6100</v>
          </cell>
        </row>
        <row r="432">
          <cell r="K432">
            <v>1367350</v>
          </cell>
          <cell r="L432">
            <v>0</v>
          </cell>
          <cell r="M432">
            <v>6100</v>
          </cell>
        </row>
        <row r="433">
          <cell r="K433">
            <v>85820000</v>
          </cell>
          <cell r="L433">
            <v>0</v>
          </cell>
          <cell r="M433">
            <v>6000</v>
          </cell>
        </row>
        <row r="434">
          <cell r="K434">
            <v>63666621</v>
          </cell>
          <cell r="L434">
            <v>0</v>
          </cell>
          <cell r="M434">
            <v>6000</v>
          </cell>
        </row>
        <row r="435">
          <cell r="K435">
            <v>50000000</v>
          </cell>
          <cell r="L435">
            <v>0</v>
          </cell>
          <cell r="M435">
            <v>6000</v>
          </cell>
        </row>
        <row r="436">
          <cell r="K436">
            <v>40000000</v>
          </cell>
          <cell r="L436">
            <v>0</v>
          </cell>
          <cell r="M436">
            <v>6000</v>
          </cell>
        </row>
        <row r="437">
          <cell r="K437">
            <v>29850000</v>
          </cell>
          <cell r="L437">
            <v>0</v>
          </cell>
          <cell r="M437">
            <v>6000</v>
          </cell>
        </row>
        <row r="438">
          <cell r="K438">
            <v>20844834</v>
          </cell>
          <cell r="L438">
            <v>0</v>
          </cell>
          <cell r="M438">
            <v>6000</v>
          </cell>
        </row>
        <row r="439">
          <cell r="K439">
            <v>19540309</v>
          </cell>
          <cell r="L439">
            <v>0</v>
          </cell>
          <cell r="M439">
            <v>6000</v>
          </cell>
        </row>
        <row r="440">
          <cell r="K440">
            <v>19301600</v>
          </cell>
          <cell r="L440">
            <v>0</v>
          </cell>
          <cell r="M440">
            <v>6000</v>
          </cell>
        </row>
        <row r="441">
          <cell r="K441">
            <v>18153272</v>
          </cell>
          <cell r="L441">
            <v>0</v>
          </cell>
          <cell r="M441">
            <v>6000</v>
          </cell>
        </row>
        <row r="442">
          <cell r="K442">
            <v>8200525</v>
          </cell>
          <cell r="L442">
            <v>0</v>
          </cell>
          <cell r="M442">
            <v>6000</v>
          </cell>
        </row>
        <row r="443">
          <cell r="K443">
            <v>7482130</v>
          </cell>
          <cell r="L443">
            <v>0</v>
          </cell>
          <cell r="M443">
            <v>6000</v>
          </cell>
        </row>
        <row r="444">
          <cell r="K444">
            <v>6091350</v>
          </cell>
          <cell r="L444">
            <v>0</v>
          </cell>
          <cell r="M444">
            <v>6000</v>
          </cell>
        </row>
        <row r="445">
          <cell r="K445">
            <v>5277500</v>
          </cell>
          <cell r="L445">
            <v>0</v>
          </cell>
          <cell r="M445">
            <v>6000</v>
          </cell>
        </row>
        <row r="446">
          <cell r="K446">
            <v>5120000</v>
          </cell>
          <cell r="L446">
            <v>0</v>
          </cell>
          <cell r="M446">
            <v>6000</v>
          </cell>
        </row>
        <row r="447">
          <cell r="K447">
            <v>4980865</v>
          </cell>
          <cell r="L447">
            <v>0</v>
          </cell>
          <cell r="M447">
            <v>6000</v>
          </cell>
        </row>
        <row r="448">
          <cell r="K448">
            <v>3717263</v>
          </cell>
          <cell r="L448">
            <v>0</v>
          </cell>
          <cell r="M448">
            <v>6000</v>
          </cell>
        </row>
        <row r="449">
          <cell r="K449">
            <v>2774706</v>
          </cell>
          <cell r="L449">
            <v>0</v>
          </cell>
          <cell r="M449">
            <v>6000</v>
          </cell>
        </row>
        <row r="450">
          <cell r="K450">
            <v>2210005</v>
          </cell>
          <cell r="L450">
            <v>0</v>
          </cell>
          <cell r="M450">
            <v>6000</v>
          </cell>
        </row>
        <row r="451">
          <cell r="K451">
            <v>1835605</v>
          </cell>
          <cell r="L451">
            <v>0</v>
          </cell>
          <cell r="M451">
            <v>6000</v>
          </cell>
        </row>
        <row r="452">
          <cell r="K452">
            <v>1496540</v>
          </cell>
          <cell r="L452">
            <v>0</v>
          </cell>
          <cell r="M452">
            <v>6000</v>
          </cell>
        </row>
        <row r="453">
          <cell r="K453">
            <v>1000000</v>
          </cell>
          <cell r="L453">
            <v>0</v>
          </cell>
          <cell r="M453">
            <v>6000</v>
          </cell>
        </row>
        <row r="454">
          <cell r="K454">
            <v>650000</v>
          </cell>
          <cell r="L454">
            <v>0</v>
          </cell>
          <cell r="M454">
            <v>6000</v>
          </cell>
        </row>
        <row r="455">
          <cell r="K455">
            <v>500000</v>
          </cell>
          <cell r="L455">
            <v>0</v>
          </cell>
          <cell r="M455">
            <v>6000</v>
          </cell>
        </row>
        <row r="456">
          <cell r="K456">
            <v>208950</v>
          </cell>
          <cell r="L456">
            <v>0</v>
          </cell>
          <cell r="M456">
            <v>6000</v>
          </cell>
        </row>
        <row r="457">
          <cell r="K457">
            <v>116640000</v>
          </cell>
          <cell r="L457">
            <v>0</v>
          </cell>
          <cell r="M457">
            <v>6100</v>
          </cell>
        </row>
        <row r="458">
          <cell r="K458">
            <v>95820000</v>
          </cell>
          <cell r="L458">
            <v>0</v>
          </cell>
          <cell r="M458">
            <v>6100</v>
          </cell>
        </row>
        <row r="459">
          <cell r="K459">
            <v>68898000</v>
          </cell>
          <cell r="L459">
            <v>0</v>
          </cell>
          <cell r="M459">
            <v>6100</v>
          </cell>
        </row>
        <row r="460">
          <cell r="K460">
            <v>63778000</v>
          </cell>
          <cell r="L460">
            <v>0</v>
          </cell>
          <cell r="M460">
            <v>6100</v>
          </cell>
        </row>
        <row r="461">
          <cell r="K461">
            <v>61840000</v>
          </cell>
          <cell r="L461">
            <v>0</v>
          </cell>
          <cell r="M461">
            <v>6100</v>
          </cell>
        </row>
        <row r="462">
          <cell r="K462">
            <v>60913000</v>
          </cell>
          <cell r="L462">
            <v>0</v>
          </cell>
          <cell r="M462">
            <v>6100</v>
          </cell>
        </row>
        <row r="463">
          <cell r="K463">
            <v>60280000</v>
          </cell>
          <cell r="L463">
            <v>0</v>
          </cell>
          <cell r="M463">
            <v>6100</v>
          </cell>
        </row>
        <row r="464">
          <cell r="K464">
            <v>58478000</v>
          </cell>
          <cell r="L464">
            <v>0</v>
          </cell>
          <cell r="M464">
            <v>6100</v>
          </cell>
        </row>
        <row r="465">
          <cell r="K465">
            <v>57620000</v>
          </cell>
          <cell r="L465">
            <v>0</v>
          </cell>
          <cell r="M465">
            <v>6100</v>
          </cell>
        </row>
        <row r="466">
          <cell r="K466">
            <v>57140000</v>
          </cell>
          <cell r="L466">
            <v>0</v>
          </cell>
          <cell r="M466">
            <v>6100</v>
          </cell>
        </row>
        <row r="467">
          <cell r="K467">
            <v>56618000</v>
          </cell>
          <cell r="L467">
            <v>0</v>
          </cell>
          <cell r="M467">
            <v>6100</v>
          </cell>
        </row>
        <row r="468">
          <cell r="K468">
            <v>56378000</v>
          </cell>
          <cell r="L468">
            <v>0</v>
          </cell>
          <cell r="M468">
            <v>6100</v>
          </cell>
        </row>
        <row r="469">
          <cell r="K469">
            <v>54334000</v>
          </cell>
          <cell r="L469">
            <v>0</v>
          </cell>
          <cell r="M469">
            <v>6100</v>
          </cell>
        </row>
        <row r="470">
          <cell r="K470">
            <v>54058000</v>
          </cell>
          <cell r="L470">
            <v>0</v>
          </cell>
          <cell r="M470">
            <v>6100</v>
          </cell>
        </row>
        <row r="471">
          <cell r="K471">
            <v>53850000</v>
          </cell>
          <cell r="L471">
            <v>0</v>
          </cell>
          <cell r="M471">
            <v>6100</v>
          </cell>
        </row>
        <row r="472">
          <cell r="K472">
            <v>52920000</v>
          </cell>
          <cell r="L472">
            <v>0</v>
          </cell>
          <cell r="M472">
            <v>6100</v>
          </cell>
        </row>
        <row r="473">
          <cell r="K473">
            <v>52900000</v>
          </cell>
          <cell r="L473">
            <v>0</v>
          </cell>
          <cell r="M473">
            <v>6100</v>
          </cell>
        </row>
        <row r="474">
          <cell r="K474">
            <v>52498000</v>
          </cell>
          <cell r="L474">
            <v>0</v>
          </cell>
          <cell r="M474">
            <v>6100</v>
          </cell>
        </row>
        <row r="475">
          <cell r="K475">
            <v>51920000</v>
          </cell>
          <cell r="L475">
            <v>0</v>
          </cell>
          <cell r="M475">
            <v>6100</v>
          </cell>
        </row>
        <row r="476">
          <cell r="K476">
            <v>51920000</v>
          </cell>
          <cell r="L476">
            <v>0</v>
          </cell>
          <cell r="M476">
            <v>6100</v>
          </cell>
        </row>
        <row r="477">
          <cell r="K477">
            <v>51920000</v>
          </cell>
          <cell r="L477">
            <v>0</v>
          </cell>
          <cell r="M477">
            <v>6100</v>
          </cell>
        </row>
        <row r="478">
          <cell r="K478">
            <v>51240000</v>
          </cell>
          <cell r="L478">
            <v>0</v>
          </cell>
          <cell r="M478">
            <v>6100</v>
          </cell>
        </row>
        <row r="479">
          <cell r="K479">
            <v>50660000</v>
          </cell>
          <cell r="L479">
            <v>0</v>
          </cell>
          <cell r="M479">
            <v>6100</v>
          </cell>
        </row>
        <row r="480">
          <cell r="K480">
            <v>50160000</v>
          </cell>
          <cell r="L480">
            <v>0</v>
          </cell>
          <cell r="M480">
            <v>6100</v>
          </cell>
        </row>
        <row r="481">
          <cell r="K481">
            <v>50060000</v>
          </cell>
          <cell r="L481">
            <v>0</v>
          </cell>
          <cell r="M481">
            <v>6100</v>
          </cell>
        </row>
        <row r="482">
          <cell r="K482">
            <v>49860000</v>
          </cell>
          <cell r="L482">
            <v>0</v>
          </cell>
          <cell r="M482">
            <v>6100</v>
          </cell>
        </row>
        <row r="483">
          <cell r="K483">
            <v>49380000</v>
          </cell>
          <cell r="L483">
            <v>0</v>
          </cell>
          <cell r="M483">
            <v>6100</v>
          </cell>
        </row>
        <row r="484">
          <cell r="K484">
            <v>49258000</v>
          </cell>
          <cell r="L484">
            <v>0</v>
          </cell>
          <cell r="M484">
            <v>6100</v>
          </cell>
        </row>
        <row r="485">
          <cell r="K485">
            <v>49080000</v>
          </cell>
          <cell r="L485">
            <v>0</v>
          </cell>
          <cell r="M485">
            <v>6100</v>
          </cell>
        </row>
        <row r="486">
          <cell r="K486">
            <v>48980000</v>
          </cell>
          <cell r="L486">
            <v>0</v>
          </cell>
          <cell r="M486">
            <v>6100</v>
          </cell>
        </row>
        <row r="487">
          <cell r="K487">
            <v>48880000</v>
          </cell>
          <cell r="L487">
            <v>0</v>
          </cell>
          <cell r="M487">
            <v>6100</v>
          </cell>
        </row>
        <row r="488">
          <cell r="K488">
            <v>48680000</v>
          </cell>
          <cell r="L488">
            <v>0</v>
          </cell>
          <cell r="M488">
            <v>6100</v>
          </cell>
        </row>
        <row r="489">
          <cell r="K489">
            <v>48500000</v>
          </cell>
          <cell r="L489">
            <v>0</v>
          </cell>
          <cell r="M489">
            <v>6100</v>
          </cell>
        </row>
        <row r="490">
          <cell r="K490">
            <v>48400000</v>
          </cell>
          <cell r="L490">
            <v>0</v>
          </cell>
          <cell r="M490">
            <v>6100</v>
          </cell>
        </row>
        <row r="491">
          <cell r="K491">
            <v>47520000</v>
          </cell>
          <cell r="L491">
            <v>0</v>
          </cell>
          <cell r="M491">
            <v>6100</v>
          </cell>
        </row>
        <row r="492">
          <cell r="K492">
            <v>47320000</v>
          </cell>
          <cell r="L492">
            <v>0</v>
          </cell>
          <cell r="M492">
            <v>6100</v>
          </cell>
        </row>
        <row r="493">
          <cell r="K493">
            <v>46934000</v>
          </cell>
          <cell r="L493">
            <v>0</v>
          </cell>
          <cell r="M493">
            <v>6100</v>
          </cell>
        </row>
        <row r="494">
          <cell r="K494">
            <v>46720000</v>
          </cell>
          <cell r="L494">
            <v>0</v>
          </cell>
          <cell r="M494">
            <v>6100</v>
          </cell>
        </row>
        <row r="495">
          <cell r="K495">
            <v>46520000</v>
          </cell>
          <cell r="L495">
            <v>0</v>
          </cell>
          <cell r="M495">
            <v>6100</v>
          </cell>
        </row>
        <row r="496">
          <cell r="K496">
            <v>46520000</v>
          </cell>
          <cell r="L496">
            <v>0</v>
          </cell>
          <cell r="M496">
            <v>6100</v>
          </cell>
        </row>
        <row r="497">
          <cell r="K497">
            <v>46520000</v>
          </cell>
          <cell r="L497">
            <v>0</v>
          </cell>
          <cell r="M497">
            <v>6100</v>
          </cell>
        </row>
        <row r="498">
          <cell r="K498">
            <v>46520000</v>
          </cell>
          <cell r="L498">
            <v>0</v>
          </cell>
          <cell r="M498">
            <v>6100</v>
          </cell>
        </row>
        <row r="499">
          <cell r="K499">
            <v>46420000</v>
          </cell>
          <cell r="L499">
            <v>0</v>
          </cell>
          <cell r="M499">
            <v>6100</v>
          </cell>
        </row>
        <row r="500">
          <cell r="K500">
            <v>46420000</v>
          </cell>
          <cell r="L500">
            <v>0</v>
          </cell>
          <cell r="M500">
            <v>6100</v>
          </cell>
        </row>
        <row r="501">
          <cell r="K501">
            <v>45940000</v>
          </cell>
          <cell r="L501">
            <v>0</v>
          </cell>
          <cell r="M501">
            <v>6100</v>
          </cell>
        </row>
        <row r="502">
          <cell r="K502">
            <v>45360000</v>
          </cell>
          <cell r="L502">
            <v>0</v>
          </cell>
          <cell r="M502">
            <v>6100</v>
          </cell>
        </row>
        <row r="503">
          <cell r="K503">
            <v>45060000</v>
          </cell>
          <cell r="L503">
            <v>0</v>
          </cell>
          <cell r="M503">
            <v>6100</v>
          </cell>
        </row>
        <row r="504">
          <cell r="K504">
            <v>45060000</v>
          </cell>
          <cell r="L504">
            <v>0</v>
          </cell>
          <cell r="M504">
            <v>6100</v>
          </cell>
        </row>
        <row r="505">
          <cell r="K505">
            <v>44080000</v>
          </cell>
          <cell r="L505">
            <v>0</v>
          </cell>
          <cell r="M505">
            <v>6100</v>
          </cell>
        </row>
        <row r="506">
          <cell r="K506">
            <v>43680000</v>
          </cell>
          <cell r="L506">
            <v>0</v>
          </cell>
          <cell r="M506">
            <v>6100</v>
          </cell>
        </row>
        <row r="507">
          <cell r="K507">
            <v>43580000</v>
          </cell>
          <cell r="L507">
            <v>0</v>
          </cell>
          <cell r="M507">
            <v>6100</v>
          </cell>
        </row>
        <row r="508">
          <cell r="K508">
            <v>43380000</v>
          </cell>
          <cell r="L508">
            <v>0</v>
          </cell>
          <cell r="M508">
            <v>6100</v>
          </cell>
        </row>
        <row r="509">
          <cell r="K509">
            <v>43280000</v>
          </cell>
          <cell r="L509">
            <v>0</v>
          </cell>
          <cell r="M509">
            <v>6100</v>
          </cell>
        </row>
        <row r="510">
          <cell r="K510">
            <v>43180000</v>
          </cell>
          <cell r="L510">
            <v>0</v>
          </cell>
          <cell r="M510">
            <v>6100</v>
          </cell>
        </row>
        <row r="511">
          <cell r="K511">
            <v>42200000</v>
          </cell>
          <cell r="L511">
            <v>0</v>
          </cell>
          <cell r="M511">
            <v>6100</v>
          </cell>
        </row>
        <row r="512">
          <cell r="K512">
            <v>41720000</v>
          </cell>
          <cell r="L512">
            <v>0</v>
          </cell>
          <cell r="M512">
            <v>6100</v>
          </cell>
        </row>
        <row r="513">
          <cell r="K513">
            <v>41220000</v>
          </cell>
          <cell r="L513">
            <v>0</v>
          </cell>
          <cell r="M513">
            <v>6100</v>
          </cell>
        </row>
        <row r="514">
          <cell r="K514">
            <v>39360000</v>
          </cell>
          <cell r="L514">
            <v>0</v>
          </cell>
          <cell r="M514">
            <v>6100</v>
          </cell>
        </row>
        <row r="515">
          <cell r="K515">
            <v>39360000</v>
          </cell>
          <cell r="L515">
            <v>0</v>
          </cell>
          <cell r="M515">
            <v>6100</v>
          </cell>
        </row>
        <row r="516">
          <cell r="K516">
            <v>37513000</v>
          </cell>
          <cell r="L516">
            <v>0</v>
          </cell>
          <cell r="M516">
            <v>6100</v>
          </cell>
        </row>
        <row r="517">
          <cell r="K517">
            <v>37200000</v>
          </cell>
          <cell r="L517">
            <v>0</v>
          </cell>
          <cell r="M517">
            <v>6100</v>
          </cell>
        </row>
        <row r="518">
          <cell r="K518">
            <v>37000000</v>
          </cell>
          <cell r="L518">
            <v>0</v>
          </cell>
          <cell r="M518">
            <v>6100</v>
          </cell>
        </row>
        <row r="519">
          <cell r="K519">
            <v>37000000</v>
          </cell>
          <cell r="L519">
            <v>0</v>
          </cell>
          <cell r="M519">
            <v>6100</v>
          </cell>
        </row>
        <row r="520">
          <cell r="K520">
            <v>34640000</v>
          </cell>
          <cell r="L520">
            <v>0</v>
          </cell>
          <cell r="M520">
            <v>6100</v>
          </cell>
        </row>
        <row r="521">
          <cell r="K521">
            <v>34540000</v>
          </cell>
          <cell r="L521">
            <v>0</v>
          </cell>
          <cell r="M521">
            <v>6100</v>
          </cell>
        </row>
        <row r="522">
          <cell r="K522">
            <v>27600000</v>
          </cell>
          <cell r="L522">
            <v>0</v>
          </cell>
          <cell r="M522">
            <v>6100</v>
          </cell>
        </row>
        <row r="523">
          <cell r="K523">
            <v>26200000</v>
          </cell>
          <cell r="L523">
            <v>0</v>
          </cell>
          <cell r="M523">
            <v>6100</v>
          </cell>
        </row>
        <row r="524">
          <cell r="K524">
            <v>25860000</v>
          </cell>
          <cell r="L524">
            <v>0</v>
          </cell>
          <cell r="M524">
            <v>6100</v>
          </cell>
        </row>
        <row r="525">
          <cell r="K525">
            <v>25120000</v>
          </cell>
          <cell r="L525">
            <v>0</v>
          </cell>
          <cell r="M525">
            <v>6100</v>
          </cell>
        </row>
        <row r="526">
          <cell r="K526">
            <v>24790000</v>
          </cell>
          <cell r="L526">
            <v>0</v>
          </cell>
          <cell r="M526">
            <v>6100</v>
          </cell>
        </row>
        <row r="527">
          <cell r="K527">
            <v>24540000</v>
          </cell>
          <cell r="L527">
            <v>0</v>
          </cell>
          <cell r="M527">
            <v>6100</v>
          </cell>
        </row>
        <row r="528">
          <cell r="K528">
            <v>24260000</v>
          </cell>
          <cell r="L528">
            <v>0</v>
          </cell>
          <cell r="M528">
            <v>6100</v>
          </cell>
        </row>
        <row r="529">
          <cell r="K529">
            <v>23990000</v>
          </cell>
          <cell r="L529">
            <v>0</v>
          </cell>
          <cell r="M529">
            <v>6100</v>
          </cell>
        </row>
        <row r="530">
          <cell r="K530">
            <v>23457000</v>
          </cell>
          <cell r="L530">
            <v>0</v>
          </cell>
          <cell r="M530">
            <v>6100</v>
          </cell>
        </row>
        <row r="531">
          <cell r="K531">
            <v>9551280</v>
          </cell>
          <cell r="L531">
            <v>0</v>
          </cell>
          <cell r="M531">
            <v>6100</v>
          </cell>
        </row>
        <row r="532">
          <cell r="K532">
            <v>4598771</v>
          </cell>
          <cell r="L532">
            <v>0</v>
          </cell>
          <cell r="M532">
            <v>6100</v>
          </cell>
        </row>
        <row r="533">
          <cell r="K533">
            <v>1158000</v>
          </cell>
          <cell r="L533">
            <v>0</v>
          </cell>
          <cell r="M533">
            <v>6100</v>
          </cell>
        </row>
        <row r="534">
          <cell r="K534">
            <v>1158000</v>
          </cell>
          <cell r="L534">
            <v>0</v>
          </cell>
          <cell r="M534">
            <v>6100</v>
          </cell>
        </row>
        <row r="535">
          <cell r="K535">
            <v>1000000</v>
          </cell>
          <cell r="L535">
            <v>0</v>
          </cell>
          <cell r="M535">
            <v>6100</v>
          </cell>
        </row>
        <row r="536">
          <cell r="K536">
            <v>697000</v>
          </cell>
          <cell r="L536">
            <v>0</v>
          </cell>
          <cell r="M536">
            <v>6100</v>
          </cell>
        </row>
        <row r="537">
          <cell r="K537">
            <v>697000</v>
          </cell>
          <cell r="L537">
            <v>0</v>
          </cell>
          <cell r="M537">
            <v>6100</v>
          </cell>
        </row>
        <row r="538">
          <cell r="K538">
            <v>697000</v>
          </cell>
          <cell r="L538">
            <v>0</v>
          </cell>
          <cell r="M538">
            <v>6100</v>
          </cell>
        </row>
        <row r="539">
          <cell r="K539">
            <v>6809784919</v>
          </cell>
          <cell r="L539">
            <v>0</v>
          </cell>
          <cell r="M539">
            <v>7300</v>
          </cell>
        </row>
        <row r="540">
          <cell r="K540">
            <v>3114183181</v>
          </cell>
          <cell r="L540">
            <v>0</v>
          </cell>
          <cell r="M540">
            <v>7300</v>
          </cell>
        </row>
        <row r="541">
          <cell r="K541">
            <v>97369233269</v>
          </cell>
          <cell r="L541">
            <v>0</v>
          </cell>
          <cell r="M541">
            <v>7200</v>
          </cell>
        </row>
        <row r="542">
          <cell r="K542">
            <v>2945445478</v>
          </cell>
          <cell r="L542">
            <v>0</v>
          </cell>
          <cell r="M542">
            <v>7200</v>
          </cell>
        </row>
        <row r="543">
          <cell r="K543">
            <v>2907625424</v>
          </cell>
          <cell r="L543">
            <v>0</v>
          </cell>
          <cell r="M543">
            <v>7200</v>
          </cell>
        </row>
        <row r="544">
          <cell r="K544">
            <v>1758647489</v>
          </cell>
          <cell r="L544">
            <v>0</v>
          </cell>
          <cell r="M544">
            <v>7200</v>
          </cell>
        </row>
        <row r="545">
          <cell r="K545">
            <v>14468420</v>
          </cell>
          <cell r="L545">
            <v>0</v>
          </cell>
          <cell r="M545">
            <v>7200</v>
          </cell>
        </row>
        <row r="546">
          <cell r="K546">
            <v>0</v>
          </cell>
          <cell r="L546">
            <v>529167126</v>
          </cell>
          <cell r="M546">
            <v>7200</v>
          </cell>
        </row>
        <row r="547">
          <cell r="K547">
            <v>17614900</v>
          </cell>
          <cell r="L547">
            <v>0</v>
          </cell>
          <cell r="M547">
            <v>7100</v>
          </cell>
        </row>
        <row r="548">
          <cell r="K548">
            <v>3141778650</v>
          </cell>
          <cell r="L548">
            <v>0</v>
          </cell>
          <cell r="M548">
            <v>7800</v>
          </cell>
        </row>
        <row r="549">
          <cell r="K549">
            <v>2772444105</v>
          </cell>
          <cell r="L549">
            <v>0</v>
          </cell>
          <cell r="M549">
            <v>7400</v>
          </cell>
        </row>
        <row r="550">
          <cell r="K550">
            <v>1604212892</v>
          </cell>
          <cell r="L550">
            <v>0</v>
          </cell>
          <cell r="M550">
            <v>7400</v>
          </cell>
        </row>
        <row r="551">
          <cell r="K551">
            <v>654391387</v>
          </cell>
          <cell r="L551">
            <v>0</v>
          </cell>
          <cell r="M551">
            <v>7500</v>
          </cell>
        </row>
        <row r="552">
          <cell r="K552">
            <v>469501180</v>
          </cell>
          <cell r="L552">
            <v>0</v>
          </cell>
          <cell r="M552">
            <v>7400</v>
          </cell>
        </row>
        <row r="553">
          <cell r="K553">
            <v>41587473</v>
          </cell>
          <cell r="L553">
            <v>0</v>
          </cell>
          <cell r="M553">
            <v>7501</v>
          </cell>
        </row>
        <row r="554">
          <cell r="K554">
            <v>27810000</v>
          </cell>
          <cell r="L554">
            <v>0</v>
          </cell>
          <cell r="M554">
            <v>7501</v>
          </cell>
        </row>
        <row r="555">
          <cell r="K555">
            <v>171992180</v>
          </cell>
          <cell r="L555">
            <v>0</v>
          </cell>
          <cell r="M555">
            <v>7502</v>
          </cell>
        </row>
        <row r="556">
          <cell r="K556">
            <v>640925095</v>
          </cell>
          <cell r="L556">
            <v>0</v>
          </cell>
          <cell r="M556">
            <v>7600</v>
          </cell>
        </row>
        <row r="557">
          <cell r="K557">
            <v>365634753</v>
          </cell>
          <cell r="L557">
            <v>0</v>
          </cell>
          <cell r="M557">
            <v>7600</v>
          </cell>
        </row>
        <row r="558">
          <cell r="K558">
            <v>358318188</v>
          </cell>
          <cell r="L558">
            <v>0</v>
          </cell>
          <cell r="M558">
            <v>7600</v>
          </cell>
        </row>
        <row r="559">
          <cell r="K559">
            <v>290294892</v>
          </cell>
          <cell r="L559">
            <v>0</v>
          </cell>
          <cell r="M559">
            <v>7600</v>
          </cell>
        </row>
        <row r="560">
          <cell r="K560">
            <v>275522300</v>
          </cell>
          <cell r="L560">
            <v>0</v>
          </cell>
          <cell r="M560">
            <v>7600</v>
          </cell>
        </row>
        <row r="561">
          <cell r="K561">
            <v>265503500</v>
          </cell>
          <cell r="L561">
            <v>0</v>
          </cell>
          <cell r="M561">
            <v>7600</v>
          </cell>
        </row>
        <row r="562">
          <cell r="K562">
            <v>160974163</v>
          </cell>
          <cell r="L562">
            <v>0</v>
          </cell>
          <cell r="M562">
            <v>7600</v>
          </cell>
        </row>
        <row r="563">
          <cell r="K563">
            <v>136538078</v>
          </cell>
          <cell r="L563">
            <v>0</v>
          </cell>
          <cell r="M563">
            <v>7600</v>
          </cell>
        </row>
        <row r="564">
          <cell r="K564">
            <v>129388747</v>
          </cell>
          <cell r="L564">
            <v>0</v>
          </cell>
          <cell r="M564">
            <v>7600</v>
          </cell>
        </row>
        <row r="565">
          <cell r="K565">
            <v>88958481</v>
          </cell>
          <cell r="L565">
            <v>0</v>
          </cell>
          <cell r="M565">
            <v>7600</v>
          </cell>
        </row>
        <row r="566">
          <cell r="K566">
            <v>82858871</v>
          </cell>
          <cell r="L566">
            <v>0</v>
          </cell>
          <cell r="M566">
            <v>7600</v>
          </cell>
        </row>
        <row r="567">
          <cell r="K567">
            <v>75569107</v>
          </cell>
          <cell r="L567">
            <v>0</v>
          </cell>
          <cell r="M567">
            <v>7600</v>
          </cell>
        </row>
        <row r="568">
          <cell r="K568">
            <v>62923186</v>
          </cell>
          <cell r="L568">
            <v>0</v>
          </cell>
          <cell r="M568">
            <v>7600</v>
          </cell>
        </row>
        <row r="569">
          <cell r="K569">
            <v>59632000</v>
          </cell>
          <cell r="L569">
            <v>0</v>
          </cell>
          <cell r="M569">
            <v>7600</v>
          </cell>
        </row>
        <row r="570">
          <cell r="K570">
            <v>57857000</v>
          </cell>
          <cell r="L570">
            <v>0</v>
          </cell>
          <cell r="M570">
            <v>7600</v>
          </cell>
        </row>
        <row r="571">
          <cell r="K571">
            <v>51923558</v>
          </cell>
          <cell r="L571">
            <v>0</v>
          </cell>
          <cell r="M571">
            <v>7600</v>
          </cell>
        </row>
        <row r="572">
          <cell r="K572">
            <v>42535000</v>
          </cell>
          <cell r="L572">
            <v>0</v>
          </cell>
          <cell r="M572">
            <v>7600</v>
          </cell>
        </row>
        <row r="573">
          <cell r="K573">
            <v>40027710</v>
          </cell>
          <cell r="L573">
            <v>0</v>
          </cell>
          <cell r="M573">
            <v>7600</v>
          </cell>
        </row>
        <row r="574">
          <cell r="K574">
            <v>33444268</v>
          </cell>
          <cell r="L574">
            <v>0</v>
          </cell>
          <cell r="M574">
            <v>7600</v>
          </cell>
        </row>
        <row r="575">
          <cell r="K575">
            <v>27295842</v>
          </cell>
          <cell r="L575">
            <v>0</v>
          </cell>
          <cell r="M575">
            <v>7600</v>
          </cell>
        </row>
        <row r="576">
          <cell r="K576">
            <v>24111000</v>
          </cell>
          <cell r="L576">
            <v>0</v>
          </cell>
          <cell r="M576">
            <v>7600</v>
          </cell>
        </row>
        <row r="577">
          <cell r="K577">
            <v>20179305</v>
          </cell>
          <cell r="L577">
            <v>0</v>
          </cell>
          <cell r="M577">
            <v>7600</v>
          </cell>
        </row>
        <row r="578">
          <cell r="K578">
            <v>18772826</v>
          </cell>
          <cell r="L578">
            <v>0</v>
          </cell>
          <cell r="M578">
            <v>7600</v>
          </cell>
        </row>
        <row r="579">
          <cell r="K579">
            <v>15220000</v>
          </cell>
          <cell r="L579">
            <v>0</v>
          </cell>
          <cell r="M579">
            <v>7600</v>
          </cell>
        </row>
        <row r="580">
          <cell r="K580">
            <v>13930026</v>
          </cell>
          <cell r="L580">
            <v>0</v>
          </cell>
          <cell r="M580">
            <v>7600</v>
          </cell>
        </row>
        <row r="581">
          <cell r="K581">
            <v>6280000</v>
          </cell>
          <cell r="L581">
            <v>0</v>
          </cell>
          <cell r="M581">
            <v>7600</v>
          </cell>
        </row>
        <row r="582">
          <cell r="K582">
            <v>4514828</v>
          </cell>
          <cell r="L582">
            <v>0</v>
          </cell>
          <cell r="M582">
            <v>7600</v>
          </cell>
        </row>
        <row r="583">
          <cell r="K583">
            <v>1375000</v>
          </cell>
          <cell r="L583">
            <v>0</v>
          </cell>
          <cell r="M583">
            <v>7600</v>
          </cell>
        </row>
        <row r="584">
          <cell r="K584">
            <v>1000000</v>
          </cell>
          <cell r="L584">
            <v>0</v>
          </cell>
          <cell r="M584">
            <v>7600</v>
          </cell>
        </row>
        <row r="585">
          <cell r="K585">
            <v>970000</v>
          </cell>
          <cell r="L585">
            <v>0</v>
          </cell>
          <cell r="M585">
            <v>7600</v>
          </cell>
        </row>
        <row r="586">
          <cell r="K586">
            <v>895584</v>
          </cell>
          <cell r="L586">
            <v>0</v>
          </cell>
          <cell r="M586">
            <v>7600</v>
          </cell>
        </row>
        <row r="587">
          <cell r="K587">
            <v>550000</v>
          </cell>
          <cell r="L587">
            <v>0</v>
          </cell>
          <cell r="M587">
            <v>7600</v>
          </cell>
        </row>
        <row r="588">
          <cell r="K588">
            <v>516464</v>
          </cell>
          <cell r="L588">
            <v>0</v>
          </cell>
          <cell r="M588">
            <v>7600</v>
          </cell>
        </row>
        <row r="589">
          <cell r="K589">
            <v>402500</v>
          </cell>
          <cell r="L589">
            <v>0</v>
          </cell>
          <cell r="M589">
            <v>7600</v>
          </cell>
        </row>
        <row r="590">
          <cell r="K590">
            <v>400000</v>
          </cell>
          <cell r="L590">
            <v>0</v>
          </cell>
          <cell r="M590">
            <v>7600</v>
          </cell>
        </row>
        <row r="591">
          <cell r="K591">
            <v>311986</v>
          </cell>
          <cell r="L591">
            <v>0</v>
          </cell>
          <cell r="M591">
            <v>7600</v>
          </cell>
        </row>
        <row r="592">
          <cell r="K592">
            <v>279411</v>
          </cell>
          <cell r="L592">
            <v>0</v>
          </cell>
          <cell r="M592">
            <v>7600</v>
          </cell>
        </row>
        <row r="593">
          <cell r="K593">
            <v>257400</v>
          </cell>
          <cell r="L593">
            <v>0</v>
          </cell>
          <cell r="M593">
            <v>7600</v>
          </cell>
        </row>
        <row r="594">
          <cell r="K594">
            <v>215671</v>
          </cell>
          <cell r="L594">
            <v>0</v>
          </cell>
          <cell r="M594">
            <v>7600</v>
          </cell>
        </row>
        <row r="595">
          <cell r="K595">
            <v>93000</v>
          </cell>
          <cell r="L595">
            <v>0</v>
          </cell>
          <cell r="M595">
            <v>7600</v>
          </cell>
        </row>
        <row r="596">
          <cell r="K596">
            <v>93000</v>
          </cell>
          <cell r="L596">
            <v>0</v>
          </cell>
          <cell r="M596">
            <v>7600</v>
          </cell>
        </row>
        <row r="597">
          <cell r="K597">
            <v>81858</v>
          </cell>
          <cell r="L597">
            <v>0</v>
          </cell>
          <cell r="M597">
            <v>7600</v>
          </cell>
        </row>
        <row r="598">
          <cell r="K598">
            <v>75472</v>
          </cell>
          <cell r="L598">
            <v>0</v>
          </cell>
          <cell r="M598">
            <v>7600</v>
          </cell>
        </row>
        <row r="599">
          <cell r="K599">
            <v>62400</v>
          </cell>
          <cell r="L599">
            <v>0</v>
          </cell>
          <cell r="M599">
            <v>7600</v>
          </cell>
        </row>
        <row r="600">
          <cell r="K600">
            <v>0</v>
          </cell>
          <cell r="L600">
            <v>513276310</v>
          </cell>
          <cell r="M600">
            <v>7750</v>
          </cell>
        </row>
        <row r="601">
          <cell r="K601">
            <v>214088750</v>
          </cell>
          <cell r="L601">
            <v>0</v>
          </cell>
          <cell r="M601">
            <v>8000</v>
          </cell>
        </row>
        <row r="602">
          <cell r="K602">
            <v>110042771</v>
          </cell>
          <cell r="L602">
            <v>0</v>
          </cell>
          <cell r="M602">
            <v>8001</v>
          </cell>
        </row>
        <row r="603">
          <cell r="K603">
            <v>105705600</v>
          </cell>
          <cell r="L603">
            <v>0</v>
          </cell>
          <cell r="M603">
            <v>8002</v>
          </cell>
        </row>
        <row r="604">
          <cell r="K604">
            <v>95246446</v>
          </cell>
          <cell r="L604">
            <v>0</v>
          </cell>
          <cell r="M604">
            <v>8003</v>
          </cell>
        </row>
        <row r="605">
          <cell r="K605">
            <v>83872573</v>
          </cell>
          <cell r="L605">
            <v>0</v>
          </cell>
          <cell r="M605">
            <v>8004</v>
          </cell>
        </row>
        <row r="606">
          <cell r="K606">
            <v>35000000</v>
          </cell>
          <cell r="L606">
            <v>0</v>
          </cell>
          <cell r="M606">
            <v>8004</v>
          </cell>
        </row>
        <row r="607">
          <cell r="K607">
            <v>30000000</v>
          </cell>
          <cell r="L607">
            <v>0</v>
          </cell>
          <cell r="M607">
            <v>8004</v>
          </cell>
        </row>
        <row r="608">
          <cell r="K608">
            <v>138000000</v>
          </cell>
          <cell r="L608">
            <v>0</v>
          </cell>
          <cell r="M608">
            <v>8200</v>
          </cell>
        </row>
        <row r="609">
          <cell r="K609">
            <v>79497600</v>
          </cell>
          <cell r="L609">
            <v>0</v>
          </cell>
          <cell r="M609">
            <v>8200</v>
          </cell>
        </row>
        <row r="610">
          <cell r="K610">
            <v>58288462</v>
          </cell>
          <cell r="L610">
            <v>0</v>
          </cell>
          <cell r="M610">
            <v>1303</v>
          </cell>
        </row>
        <row r="611">
          <cell r="K611">
            <v>52674000</v>
          </cell>
          <cell r="L611">
            <v>0</v>
          </cell>
          <cell r="M611">
            <v>1303</v>
          </cell>
        </row>
        <row r="612">
          <cell r="K612">
            <v>24024000</v>
          </cell>
          <cell r="L612">
            <v>0</v>
          </cell>
          <cell r="M612">
            <v>8200</v>
          </cell>
        </row>
        <row r="613">
          <cell r="K613">
            <v>11527360</v>
          </cell>
          <cell r="L613">
            <v>0</v>
          </cell>
          <cell r="M613">
            <v>8200</v>
          </cell>
        </row>
        <row r="614">
          <cell r="K614">
            <v>10000000</v>
          </cell>
          <cell r="L614">
            <v>0</v>
          </cell>
          <cell r="M614">
            <v>8200</v>
          </cell>
        </row>
        <row r="615">
          <cell r="K615">
            <v>7420000</v>
          </cell>
          <cell r="L615">
            <v>0</v>
          </cell>
          <cell r="M615">
            <v>8200</v>
          </cell>
        </row>
        <row r="616">
          <cell r="K616">
            <v>5000000</v>
          </cell>
          <cell r="L616">
            <v>0</v>
          </cell>
          <cell r="M616">
            <v>8200</v>
          </cell>
        </row>
        <row r="617">
          <cell r="K617">
            <v>2050000</v>
          </cell>
          <cell r="L617">
            <v>0</v>
          </cell>
          <cell r="M617">
            <v>8200</v>
          </cell>
        </row>
        <row r="618">
          <cell r="K618">
            <v>90000</v>
          </cell>
          <cell r="L618">
            <v>0</v>
          </cell>
          <cell r="M618">
            <v>8200</v>
          </cell>
        </row>
        <row r="619">
          <cell r="K619">
            <v>5015985920</v>
          </cell>
          <cell r="L619">
            <v>0</v>
          </cell>
          <cell r="M619">
            <v>9900</v>
          </cell>
        </row>
        <row r="620">
          <cell r="K620">
            <v>655100000</v>
          </cell>
          <cell r="L620">
            <v>0</v>
          </cell>
          <cell r="M620">
            <v>9900</v>
          </cell>
        </row>
        <row r="621">
          <cell r="K621">
            <v>45002120</v>
          </cell>
          <cell r="L621">
            <v>0</v>
          </cell>
          <cell r="M621">
            <v>9900</v>
          </cell>
        </row>
        <row r="622">
          <cell r="K622">
            <v>30784000</v>
          </cell>
          <cell r="L622">
            <v>0</v>
          </cell>
          <cell r="M622">
            <v>9900</v>
          </cell>
        </row>
        <row r="623">
          <cell r="K623">
            <v>30000000</v>
          </cell>
          <cell r="L623">
            <v>0</v>
          </cell>
          <cell r="M623">
            <v>9900</v>
          </cell>
        </row>
        <row r="624">
          <cell r="K624">
            <v>22400000</v>
          </cell>
          <cell r="L624">
            <v>0</v>
          </cell>
          <cell r="M624">
            <v>9900</v>
          </cell>
        </row>
        <row r="625">
          <cell r="K625">
            <v>17000000</v>
          </cell>
          <cell r="L625">
            <v>0</v>
          </cell>
          <cell r="M625">
            <v>9900</v>
          </cell>
        </row>
        <row r="626">
          <cell r="K626">
            <v>10816000</v>
          </cell>
          <cell r="L626">
            <v>0</v>
          </cell>
          <cell r="M626">
            <v>9900</v>
          </cell>
        </row>
        <row r="627">
          <cell r="K627">
            <v>201205480</v>
          </cell>
          <cell r="L627">
            <v>0</v>
          </cell>
          <cell r="M627">
            <v>1730</v>
          </cell>
        </row>
        <row r="628">
          <cell r="K628">
            <v>127898100000</v>
          </cell>
          <cell r="L628">
            <v>0</v>
          </cell>
          <cell r="M628">
            <v>9000</v>
          </cell>
        </row>
        <row r="629">
          <cell r="K629">
            <v>2557361479</v>
          </cell>
          <cell r="L629">
            <v>0</v>
          </cell>
          <cell r="M629">
            <v>9100</v>
          </cell>
        </row>
        <row r="630">
          <cell r="K630">
            <v>1844210928</v>
          </cell>
          <cell r="L630">
            <v>0</v>
          </cell>
          <cell r="M630">
            <v>9200</v>
          </cell>
        </row>
        <row r="631">
          <cell r="K631">
            <v>9709956419</v>
          </cell>
          <cell r="L631">
            <v>0</v>
          </cell>
          <cell r="M631">
            <v>9300</v>
          </cell>
        </row>
        <row r="632">
          <cell r="K632">
            <v>1178285542</v>
          </cell>
          <cell r="L632">
            <v>0</v>
          </cell>
          <cell r="M632">
            <v>9400</v>
          </cell>
        </row>
        <row r="633">
          <cell r="K633">
            <v>896869637</v>
          </cell>
          <cell r="L633">
            <v>0</v>
          </cell>
          <cell r="M633">
            <v>9700</v>
          </cell>
        </row>
        <row r="634">
          <cell r="K634">
            <v>1783770728</v>
          </cell>
          <cell r="L634">
            <v>0</v>
          </cell>
          <cell r="M634">
            <v>9600</v>
          </cell>
        </row>
        <row r="635">
          <cell r="K635">
            <v>280358034</v>
          </cell>
          <cell r="L635">
            <v>0</v>
          </cell>
          <cell r="M635">
            <v>9800</v>
          </cell>
        </row>
        <row r="636">
          <cell r="K636">
            <v>215939557</v>
          </cell>
          <cell r="L636">
            <v>0</v>
          </cell>
          <cell r="M636">
            <v>1000</v>
          </cell>
        </row>
        <row r="637">
          <cell r="K637">
            <v>170564815</v>
          </cell>
          <cell r="L637">
            <v>0</v>
          </cell>
          <cell r="M637">
            <v>1001</v>
          </cell>
        </row>
        <row r="638">
          <cell r="K638">
            <v>45610000</v>
          </cell>
          <cell r="L638">
            <v>0</v>
          </cell>
          <cell r="M638">
            <v>1002</v>
          </cell>
        </row>
        <row r="639">
          <cell r="K639">
            <v>45007322</v>
          </cell>
          <cell r="L639">
            <v>0</v>
          </cell>
          <cell r="M639">
            <v>1003</v>
          </cell>
        </row>
        <row r="640">
          <cell r="K640">
            <v>31821463</v>
          </cell>
          <cell r="L640">
            <v>0</v>
          </cell>
          <cell r="M640">
            <v>1160</v>
          </cell>
        </row>
        <row r="641">
          <cell r="K641">
            <v>253363500</v>
          </cell>
          <cell r="L641">
            <v>0</v>
          </cell>
          <cell r="M641">
            <v>1030</v>
          </cell>
        </row>
        <row r="642">
          <cell r="K642">
            <v>0</v>
          </cell>
          <cell r="L642">
            <v>1102767623</v>
          </cell>
          <cell r="M642">
            <v>9150</v>
          </cell>
        </row>
        <row r="643">
          <cell r="K643">
            <v>0</v>
          </cell>
          <cell r="L643">
            <v>952592391</v>
          </cell>
          <cell r="M643">
            <v>9250</v>
          </cell>
        </row>
        <row r="644">
          <cell r="K644">
            <v>0</v>
          </cell>
          <cell r="L644">
            <v>4808642269</v>
          </cell>
          <cell r="M644">
            <v>9350</v>
          </cell>
        </row>
        <row r="645">
          <cell r="K645">
            <v>0</v>
          </cell>
          <cell r="L645">
            <v>835890706</v>
          </cell>
          <cell r="M645">
            <v>9450</v>
          </cell>
        </row>
        <row r="646">
          <cell r="K646">
            <v>0</v>
          </cell>
          <cell r="L646">
            <v>618896751</v>
          </cell>
          <cell r="M646">
            <v>9750</v>
          </cell>
        </row>
        <row r="647">
          <cell r="K647">
            <v>0</v>
          </cell>
          <cell r="L647">
            <v>1006701320</v>
          </cell>
          <cell r="M647">
            <v>9650</v>
          </cell>
        </row>
        <row r="648">
          <cell r="K648">
            <v>0</v>
          </cell>
          <cell r="L648">
            <v>46329922</v>
          </cell>
          <cell r="M648">
            <v>1030</v>
          </cell>
        </row>
        <row r="649">
          <cell r="K649">
            <v>0</v>
          </cell>
          <cell r="L649">
            <v>64678087195</v>
          </cell>
          <cell r="M649">
            <v>5200</v>
          </cell>
        </row>
        <row r="650">
          <cell r="K650">
            <v>0</v>
          </cell>
          <cell r="L650">
            <v>23508960</v>
          </cell>
          <cell r="M650">
            <v>5208</v>
          </cell>
        </row>
        <row r="651">
          <cell r="K651">
            <v>0</v>
          </cell>
          <cell r="L651">
            <v>3774238</v>
          </cell>
          <cell r="M651">
            <v>5205</v>
          </cell>
        </row>
        <row r="652">
          <cell r="K652">
            <v>0</v>
          </cell>
          <cell r="L652">
            <v>30000</v>
          </cell>
          <cell r="M652">
            <v>5207</v>
          </cell>
        </row>
        <row r="653">
          <cell r="K653">
            <v>7778514</v>
          </cell>
          <cell r="L653">
            <v>0</v>
          </cell>
          <cell r="M653">
            <v>1200</v>
          </cell>
        </row>
        <row r="654">
          <cell r="K654">
            <v>2145000</v>
          </cell>
          <cell r="L654">
            <v>0</v>
          </cell>
          <cell r="M654">
            <v>1200</v>
          </cell>
        </row>
        <row r="655">
          <cell r="K655">
            <v>1116000</v>
          </cell>
          <cell r="L655">
            <v>0</v>
          </cell>
          <cell r="M655">
            <v>1200</v>
          </cell>
        </row>
        <row r="656">
          <cell r="K656">
            <v>720000</v>
          </cell>
          <cell r="L656">
            <v>0</v>
          </cell>
          <cell r="M656">
            <v>1200</v>
          </cell>
        </row>
        <row r="657">
          <cell r="K657">
            <v>300000</v>
          </cell>
          <cell r="L657">
            <v>0</v>
          </cell>
          <cell r="M657">
            <v>1200</v>
          </cell>
        </row>
        <row r="658">
          <cell r="K658">
            <v>0</v>
          </cell>
          <cell r="L658">
            <v>4438379532</v>
          </cell>
          <cell r="M658">
            <v>1211</v>
          </cell>
        </row>
        <row r="659">
          <cell r="K659">
            <v>0</v>
          </cell>
          <cell r="L659">
            <v>3901505640</v>
          </cell>
          <cell r="M659">
            <v>1212</v>
          </cell>
        </row>
        <row r="660">
          <cell r="K660">
            <v>0</v>
          </cell>
          <cell r="L660">
            <v>2830570200</v>
          </cell>
          <cell r="M660">
            <v>1213</v>
          </cell>
        </row>
        <row r="661">
          <cell r="K661">
            <v>0</v>
          </cell>
          <cell r="L661">
            <v>1466750731</v>
          </cell>
          <cell r="M661">
            <v>1214</v>
          </cell>
        </row>
        <row r="662">
          <cell r="K662">
            <v>0</v>
          </cell>
          <cell r="L662">
            <v>810405638</v>
          </cell>
          <cell r="M662">
            <v>1217</v>
          </cell>
        </row>
        <row r="663">
          <cell r="K663">
            <v>0</v>
          </cell>
          <cell r="L663">
            <v>704629890</v>
          </cell>
          <cell r="M663">
            <v>1218</v>
          </cell>
        </row>
        <row r="664">
          <cell r="K664">
            <v>0</v>
          </cell>
          <cell r="L664">
            <v>571517186</v>
          </cell>
          <cell r="M664">
            <v>1219</v>
          </cell>
        </row>
        <row r="665">
          <cell r="K665">
            <v>0</v>
          </cell>
          <cell r="L665">
            <v>542380160</v>
          </cell>
          <cell r="M665">
            <v>1220</v>
          </cell>
        </row>
        <row r="666">
          <cell r="K666">
            <v>0</v>
          </cell>
          <cell r="L666">
            <v>530496818</v>
          </cell>
          <cell r="M666">
            <v>1221</v>
          </cell>
        </row>
        <row r="667">
          <cell r="K667">
            <v>0</v>
          </cell>
          <cell r="L667">
            <v>509765940</v>
          </cell>
          <cell r="M667">
            <v>1216</v>
          </cell>
        </row>
        <row r="668">
          <cell r="K668">
            <v>0</v>
          </cell>
          <cell r="L668">
            <v>487620594</v>
          </cell>
          <cell r="M668">
            <v>1223</v>
          </cell>
        </row>
        <row r="669">
          <cell r="K669">
            <v>0</v>
          </cell>
          <cell r="L669">
            <v>474968454</v>
          </cell>
          <cell r="M669">
            <v>1215</v>
          </cell>
        </row>
        <row r="670">
          <cell r="K670">
            <v>0</v>
          </cell>
          <cell r="L670">
            <v>472445158</v>
          </cell>
          <cell r="M670">
            <v>1222</v>
          </cell>
        </row>
        <row r="671">
          <cell r="K671">
            <v>0</v>
          </cell>
          <cell r="L671">
            <v>465523847</v>
          </cell>
          <cell r="M671">
            <v>1225</v>
          </cell>
        </row>
        <row r="672">
          <cell r="K672">
            <v>0</v>
          </cell>
          <cell r="L672">
            <v>425969490</v>
          </cell>
          <cell r="M672">
            <v>1224</v>
          </cell>
        </row>
        <row r="673">
          <cell r="K673">
            <v>0</v>
          </cell>
          <cell r="L673">
            <v>415261900</v>
          </cell>
          <cell r="M673">
            <v>1228</v>
          </cell>
        </row>
        <row r="674">
          <cell r="K674">
            <v>0</v>
          </cell>
          <cell r="L674">
            <v>383507270</v>
          </cell>
          <cell r="M674">
            <v>1227</v>
          </cell>
        </row>
        <row r="675">
          <cell r="K675">
            <v>0</v>
          </cell>
          <cell r="L675">
            <v>363994534</v>
          </cell>
          <cell r="M675">
            <v>1229</v>
          </cell>
        </row>
        <row r="676">
          <cell r="K676">
            <v>0</v>
          </cell>
          <cell r="L676">
            <v>354205140</v>
          </cell>
          <cell r="M676">
            <v>1226</v>
          </cell>
        </row>
        <row r="677">
          <cell r="K677">
            <v>0</v>
          </cell>
          <cell r="L677">
            <v>282310940</v>
          </cell>
          <cell r="M677">
            <v>1232</v>
          </cell>
        </row>
        <row r="678">
          <cell r="K678">
            <v>0</v>
          </cell>
          <cell r="L678">
            <v>258700590</v>
          </cell>
          <cell r="M678">
            <v>1200</v>
          </cell>
        </row>
        <row r="679">
          <cell r="K679">
            <v>0</v>
          </cell>
          <cell r="L679">
            <v>243894575</v>
          </cell>
          <cell r="M679">
            <v>1200</v>
          </cell>
        </row>
        <row r="680">
          <cell r="K680">
            <v>0</v>
          </cell>
          <cell r="L680">
            <v>225018394</v>
          </cell>
          <cell r="M680">
            <v>1233</v>
          </cell>
        </row>
        <row r="681">
          <cell r="K681">
            <v>0</v>
          </cell>
          <cell r="L681">
            <v>196767240</v>
          </cell>
          <cell r="M681">
            <v>1200</v>
          </cell>
        </row>
        <row r="682">
          <cell r="K682">
            <v>0</v>
          </cell>
          <cell r="L682">
            <v>194019126</v>
          </cell>
          <cell r="M682">
            <v>1230</v>
          </cell>
        </row>
        <row r="683">
          <cell r="K683">
            <v>0</v>
          </cell>
          <cell r="L683">
            <v>192421958</v>
          </cell>
          <cell r="M683">
            <v>1200</v>
          </cell>
        </row>
        <row r="684">
          <cell r="K684">
            <v>0</v>
          </cell>
          <cell r="L684">
            <v>179889520</v>
          </cell>
          <cell r="M684">
            <v>1200</v>
          </cell>
        </row>
        <row r="685">
          <cell r="K685">
            <v>0</v>
          </cell>
          <cell r="L685">
            <v>141461879</v>
          </cell>
          <cell r="M685">
            <v>1200</v>
          </cell>
        </row>
        <row r="686">
          <cell r="K686">
            <v>0</v>
          </cell>
          <cell r="L686">
            <v>132090212</v>
          </cell>
          <cell r="M686">
            <v>1200</v>
          </cell>
        </row>
        <row r="687">
          <cell r="K687">
            <v>0</v>
          </cell>
          <cell r="L687">
            <v>121810350</v>
          </cell>
          <cell r="M687">
            <v>1200</v>
          </cell>
        </row>
        <row r="688">
          <cell r="K688">
            <v>0</v>
          </cell>
          <cell r="L688">
            <v>116089280</v>
          </cell>
          <cell r="M688">
            <v>1200</v>
          </cell>
        </row>
        <row r="689">
          <cell r="K689">
            <v>0</v>
          </cell>
          <cell r="L689">
            <v>115869855</v>
          </cell>
          <cell r="M689">
            <v>1200</v>
          </cell>
        </row>
        <row r="690">
          <cell r="K690">
            <v>0</v>
          </cell>
          <cell r="L690">
            <v>107010390</v>
          </cell>
          <cell r="M690">
            <v>1234</v>
          </cell>
        </row>
        <row r="691">
          <cell r="K691">
            <v>0</v>
          </cell>
          <cell r="L691">
            <v>106598590</v>
          </cell>
          <cell r="M691">
            <v>1200</v>
          </cell>
        </row>
        <row r="692">
          <cell r="K692">
            <v>0</v>
          </cell>
          <cell r="L692">
            <v>105065600</v>
          </cell>
          <cell r="M692">
            <v>1200</v>
          </cell>
        </row>
        <row r="693">
          <cell r="K693">
            <v>0</v>
          </cell>
          <cell r="L693">
            <v>100437866</v>
          </cell>
          <cell r="M693">
            <v>1200</v>
          </cell>
        </row>
        <row r="694">
          <cell r="K694">
            <v>0</v>
          </cell>
          <cell r="L694">
            <v>98863420</v>
          </cell>
          <cell r="M694">
            <v>1200</v>
          </cell>
        </row>
        <row r="695">
          <cell r="K695">
            <v>0</v>
          </cell>
          <cell r="L695">
            <v>83975539</v>
          </cell>
          <cell r="M695">
            <v>1200</v>
          </cell>
        </row>
        <row r="696">
          <cell r="K696">
            <v>0</v>
          </cell>
          <cell r="L696">
            <v>83683400</v>
          </cell>
          <cell r="M696">
            <v>1200</v>
          </cell>
        </row>
        <row r="697">
          <cell r="K697">
            <v>0</v>
          </cell>
          <cell r="L697">
            <v>82320000</v>
          </cell>
          <cell r="M697">
            <v>1200</v>
          </cell>
        </row>
        <row r="698">
          <cell r="K698">
            <v>0</v>
          </cell>
          <cell r="L698">
            <v>74762720</v>
          </cell>
          <cell r="M698">
            <v>1200</v>
          </cell>
        </row>
        <row r="699">
          <cell r="K699">
            <v>0</v>
          </cell>
          <cell r="L699">
            <v>70258180</v>
          </cell>
          <cell r="M699">
            <v>1200</v>
          </cell>
        </row>
        <row r="700">
          <cell r="K700">
            <v>0</v>
          </cell>
          <cell r="L700">
            <v>63629919</v>
          </cell>
          <cell r="M700">
            <v>1200</v>
          </cell>
        </row>
        <row r="701">
          <cell r="K701">
            <v>0</v>
          </cell>
          <cell r="L701">
            <v>61281113</v>
          </cell>
          <cell r="M701">
            <v>1200</v>
          </cell>
        </row>
        <row r="702">
          <cell r="K702">
            <v>0</v>
          </cell>
          <cell r="L702">
            <v>57569642</v>
          </cell>
          <cell r="M702">
            <v>1200</v>
          </cell>
        </row>
        <row r="703">
          <cell r="K703">
            <v>0</v>
          </cell>
          <cell r="L703">
            <v>47828750</v>
          </cell>
          <cell r="M703">
            <v>1200</v>
          </cell>
        </row>
        <row r="704">
          <cell r="K704">
            <v>0</v>
          </cell>
          <cell r="L704">
            <v>40165527</v>
          </cell>
          <cell r="M704">
            <v>1200</v>
          </cell>
        </row>
        <row r="705">
          <cell r="K705">
            <v>0</v>
          </cell>
          <cell r="L705">
            <v>38312500</v>
          </cell>
          <cell r="M705">
            <v>1200</v>
          </cell>
        </row>
        <row r="706">
          <cell r="K706">
            <v>0</v>
          </cell>
          <cell r="L706">
            <v>34562800</v>
          </cell>
          <cell r="M706">
            <v>1200</v>
          </cell>
        </row>
        <row r="707">
          <cell r="K707">
            <v>0</v>
          </cell>
          <cell r="L707">
            <v>28584380</v>
          </cell>
          <cell r="M707">
            <v>1200</v>
          </cell>
        </row>
        <row r="708">
          <cell r="K708">
            <v>0</v>
          </cell>
          <cell r="L708">
            <v>27000000</v>
          </cell>
          <cell r="M708">
            <v>1200</v>
          </cell>
        </row>
        <row r="709">
          <cell r="K709">
            <v>0</v>
          </cell>
          <cell r="L709">
            <v>25098716</v>
          </cell>
          <cell r="M709">
            <v>1200</v>
          </cell>
        </row>
        <row r="710">
          <cell r="K710">
            <v>0</v>
          </cell>
          <cell r="L710">
            <v>22546720</v>
          </cell>
          <cell r="M710">
            <v>1200</v>
          </cell>
        </row>
        <row r="711">
          <cell r="K711">
            <v>0</v>
          </cell>
          <cell r="L711">
            <v>20632500</v>
          </cell>
          <cell r="M711">
            <v>1200</v>
          </cell>
        </row>
        <row r="712">
          <cell r="K712">
            <v>0</v>
          </cell>
          <cell r="L712">
            <v>16603746</v>
          </cell>
          <cell r="M712">
            <v>1200</v>
          </cell>
        </row>
        <row r="713">
          <cell r="K713">
            <v>0</v>
          </cell>
          <cell r="L713">
            <v>10608250</v>
          </cell>
          <cell r="M713">
            <v>1200</v>
          </cell>
        </row>
        <row r="714">
          <cell r="K714">
            <v>0</v>
          </cell>
          <cell r="L714">
            <v>6822000</v>
          </cell>
          <cell r="M714">
            <v>1200</v>
          </cell>
        </row>
        <row r="715">
          <cell r="K715">
            <v>0</v>
          </cell>
          <cell r="L715">
            <v>4257000</v>
          </cell>
          <cell r="M715">
            <v>1200</v>
          </cell>
        </row>
        <row r="716">
          <cell r="K716">
            <v>0</v>
          </cell>
          <cell r="L716">
            <v>3336030</v>
          </cell>
          <cell r="M716">
            <v>1200</v>
          </cell>
        </row>
        <row r="717">
          <cell r="K717">
            <v>0</v>
          </cell>
          <cell r="L717">
            <v>1830000</v>
          </cell>
          <cell r="M717">
            <v>1200</v>
          </cell>
        </row>
        <row r="718">
          <cell r="K718">
            <v>0</v>
          </cell>
          <cell r="L718">
            <v>1704020</v>
          </cell>
          <cell r="M718">
            <v>1200</v>
          </cell>
        </row>
        <row r="719">
          <cell r="K719">
            <v>0</v>
          </cell>
          <cell r="L719">
            <v>1538700</v>
          </cell>
          <cell r="M719">
            <v>1200</v>
          </cell>
        </row>
        <row r="720">
          <cell r="K720">
            <v>0</v>
          </cell>
          <cell r="L720">
            <v>1217026</v>
          </cell>
          <cell r="M720">
            <v>1200</v>
          </cell>
        </row>
        <row r="721">
          <cell r="K721">
            <v>0</v>
          </cell>
          <cell r="L721">
            <v>395000</v>
          </cell>
          <cell r="M721">
            <v>1200</v>
          </cell>
        </row>
        <row r="722">
          <cell r="K722">
            <v>0</v>
          </cell>
          <cell r="L722">
            <v>308100</v>
          </cell>
          <cell r="M722">
            <v>1200</v>
          </cell>
        </row>
        <row r="723">
          <cell r="K723">
            <v>0</v>
          </cell>
          <cell r="L723">
            <v>258520</v>
          </cell>
          <cell r="M723">
            <v>1200</v>
          </cell>
        </row>
        <row r="724">
          <cell r="K724">
            <v>0</v>
          </cell>
          <cell r="L724">
            <v>250000</v>
          </cell>
          <cell r="M724">
            <v>1200</v>
          </cell>
        </row>
        <row r="725">
          <cell r="K725">
            <v>0</v>
          </cell>
          <cell r="L725">
            <v>44047750</v>
          </cell>
          <cell r="M725">
            <v>7502</v>
          </cell>
        </row>
        <row r="726">
          <cell r="K726">
            <v>0</v>
          </cell>
          <cell r="L726">
            <v>10124660</v>
          </cell>
          <cell r="M726">
            <v>7502</v>
          </cell>
        </row>
        <row r="727">
          <cell r="K727">
            <v>0</v>
          </cell>
          <cell r="L727">
            <v>8986022</v>
          </cell>
          <cell r="M727">
            <v>7502</v>
          </cell>
        </row>
        <row r="728">
          <cell r="K728">
            <v>0</v>
          </cell>
          <cell r="L728">
            <v>5226950</v>
          </cell>
          <cell r="M728">
            <v>7502</v>
          </cell>
        </row>
        <row r="729">
          <cell r="K729">
            <v>0</v>
          </cell>
          <cell r="L729">
            <v>4456250</v>
          </cell>
          <cell r="M729">
            <v>7502</v>
          </cell>
        </row>
        <row r="730">
          <cell r="K730">
            <v>0</v>
          </cell>
          <cell r="L730">
            <v>3720000</v>
          </cell>
          <cell r="M730">
            <v>7502</v>
          </cell>
        </row>
        <row r="731">
          <cell r="K731">
            <v>0</v>
          </cell>
          <cell r="L731">
            <v>3426500</v>
          </cell>
          <cell r="M731">
            <v>7502</v>
          </cell>
        </row>
        <row r="732">
          <cell r="K732">
            <v>0</v>
          </cell>
          <cell r="L732">
            <v>3129232</v>
          </cell>
          <cell r="M732">
            <v>7502</v>
          </cell>
        </row>
        <row r="733">
          <cell r="K733">
            <v>0</v>
          </cell>
          <cell r="L733">
            <v>2064000</v>
          </cell>
          <cell r="M733">
            <v>7502</v>
          </cell>
        </row>
        <row r="734">
          <cell r="K734">
            <v>0</v>
          </cell>
          <cell r="L734">
            <v>1135500</v>
          </cell>
          <cell r="M734">
            <v>7502</v>
          </cell>
        </row>
        <row r="735">
          <cell r="K735">
            <v>0</v>
          </cell>
          <cell r="L735">
            <v>1028000</v>
          </cell>
          <cell r="M735">
            <v>7502</v>
          </cell>
        </row>
        <row r="736">
          <cell r="K736">
            <v>0</v>
          </cell>
          <cell r="L736">
            <v>846400</v>
          </cell>
          <cell r="M736">
            <v>7502</v>
          </cell>
        </row>
        <row r="737">
          <cell r="K737">
            <v>0</v>
          </cell>
          <cell r="L737">
            <v>763820</v>
          </cell>
          <cell r="M737">
            <v>7502</v>
          </cell>
        </row>
        <row r="738">
          <cell r="K738">
            <v>0</v>
          </cell>
          <cell r="L738">
            <v>460000</v>
          </cell>
          <cell r="M738">
            <v>7502</v>
          </cell>
        </row>
        <row r="739">
          <cell r="K739">
            <v>0</v>
          </cell>
          <cell r="L739">
            <v>265436</v>
          </cell>
          <cell r="M739">
            <v>7502</v>
          </cell>
        </row>
        <row r="740">
          <cell r="K740">
            <v>0</v>
          </cell>
          <cell r="L740">
            <v>191100</v>
          </cell>
          <cell r="M740">
            <v>7502</v>
          </cell>
        </row>
        <row r="741">
          <cell r="K741">
            <v>0</v>
          </cell>
          <cell r="L741">
            <v>55000</v>
          </cell>
          <cell r="M741">
            <v>7502</v>
          </cell>
        </row>
        <row r="742">
          <cell r="K742">
            <v>0</v>
          </cell>
          <cell r="L742">
            <v>36864</v>
          </cell>
          <cell r="M742">
            <v>7502</v>
          </cell>
        </row>
        <row r="743">
          <cell r="K743">
            <v>0</v>
          </cell>
          <cell r="L743">
            <v>15000</v>
          </cell>
          <cell r="M743">
            <v>7502</v>
          </cell>
        </row>
        <row r="744">
          <cell r="K744">
            <v>0</v>
          </cell>
          <cell r="L744">
            <v>1674054720</v>
          </cell>
          <cell r="M744">
            <v>5200</v>
          </cell>
        </row>
        <row r="745">
          <cell r="K745">
            <v>0</v>
          </cell>
          <cell r="L745">
            <v>1134976700</v>
          </cell>
          <cell r="M745">
            <v>1200</v>
          </cell>
        </row>
        <row r="746">
          <cell r="K746">
            <v>0</v>
          </cell>
          <cell r="L746">
            <v>941276294</v>
          </cell>
          <cell r="M746">
            <v>1215</v>
          </cell>
        </row>
        <row r="747">
          <cell r="K747">
            <v>0</v>
          </cell>
          <cell r="L747">
            <v>629980000</v>
          </cell>
          <cell r="M747">
            <v>1216</v>
          </cell>
        </row>
        <row r="748">
          <cell r="K748">
            <v>0</v>
          </cell>
          <cell r="L748">
            <v>324767040</v>
          </cell>
          <cell r="M748">
            <v>1200</v>
          </cell>
        </row>
        <row r="749">
          <cell r="K749">
            <v>0</v>
          </cell>
          <cell r="L749">
            <v>179712000</v>
          </cell>
          <cell r="M749">
            <v>1212</v>
          </cell>
        </row>
        <row r="750">
          <cell r="K750">
            <v>0</v>
          </cell>
          <cell r="L750">
            <v>170235000</v>
          </cell>
          <cell r="M750">
            <v>1234</v>
          </cell>
        </row>
        <row r="751">
          <cell r="K751">
            <v>0</v>
          </cell>
          <cell r="L751">
            <v>111321600</v>
          </cell>
          <cell r="M751">
            <v>1200</v>
          </cell>
        </row>
        <row r="752">
          <cell r="K752">
            <v>0</v>
          </cell>
          <cell r="L752">
            <v>99864700</v>
          </cell>
          <cell r="M752">
            <v>1226</v>
          </cell>
        </row>
        <row r="753">
          <cell r="K753">
            <v>0</v>
          </cell>
          <cell r="L753">
            <v>81600000</v>
          </cell>
          <cell r="M753">
            <v>1200</v>
          </cell>
        </row>
        <row r="754">
          <cell r="K754">
            <v>0</v>
          </cell>
          <cell r="L754">
            <v>68040000</v>
          </cell>
          <cell r="M754">
            <v>1200</v>
          </cell>
        </row>
        <row r="755">
          <cell r="K755">
            <v>0</v>
          </cell>
          <cell r="L755">
            <v>59511400</v>
          </cell>
          <cell r="M755">
            <v>1219</v>
          </cell>
        </row>
        <row r="756">
          <cell r="K756">
            <v>0</v>
          </cell>
          <cell r="L756">
            <v>54139800</v>
          </cell>
          <cell r="M756">
            <v>1233</v>
          </cell>
        </row>
        <row r="757">
          <cell r="K757">
            <v>0</v>
          </cell>
          <cell r="L757">
            <v>41248000</v>
          </cell>
          <cell r="M757">
            <v>1224</v>
          </cell>
        </row>
        <row r="758">
          <cell r="K758">
            <v>0</v>
          </cell>
          <cell r="L758">
            <v>28996760</v>
          </cell>
          <cell r="M758">
            <v>1230</v>
          </cell>
        </row>
        <row r="759">
          <cell r="K759">
            <v>0</v>
          </cell>
          <cell r="L759">
            <v>24720000</v>
          </cell>
          <cell r="M759">
            <v>1232</v>
          </cell>
        </row>
        <row r="760">
          <cell r="K760">
            <v>0</v>
          </cell>
          <cell r="L760">
            <v>24180000</v>
          </cell>
          <cell r="M760">
            <v>1223</v>
          </cell>
        </row>
        <row r="761">
          <cell r="K761">
            <v>0</v>
          </cell>
          <cell r="L761">
            <v>17920000</v>
          </cell>
          <cell r="M761">
            <v>1218</v>
          </cell>
        </row>
        <row r="762">
          <cell r="K762">
            <v>0</v>
          </cell>
          <cell r="L762">
            <v>17200000</v>
          </cell>
          <cell r="M762">
            <v>1200</v>
          </cell>
        </row>
        <row r="763">
          <cell r="K763">
            <v>0</v>
          </cell>
          <cell r="L763">
            <v>14665250</v>
          </cell>
          <cell r="M763">
            <v>1200</v>
          </cell>
        </row>
        <row r="764">
          <cell r="K764">
            <v>0</v>
          </cell>
          <cell r="L764">
            <v>12120000</v>
          </cell>
          <cell r="M764">
            <v>1200</v>
          </cell>
        </row>
        <row r="765">
          <cell r="K765">
            <v>0</v>
          </cell>
          <cell r="L765">
            <v>7675000</v>
          </cell>
          <cell r="M765">
            <v>1200</v>
          </cell>
        </row>
        <row r="766">
          <cell r="K766">
            <v>0</v>
          </cell>
          <cell r="L766">
            <v>4544000</v>
          </cell>
          <cell r="M766">
            <v>1200</v>
          </cell>
        </row>
        <row r="767">
          <cell r="K767">
            <v>0</v>
          </cell>
          <cell r="L767">
            <v>2890500</v>
          </cell>
          <cell r="M767">
            <v>1200</v>
          </cell>
        </row>
        <row r="768">
          <cell r="K768">
            <v>0</v>
          </cell>
          <cell r="L768">
            <v>2828800</v>
          </cell>
          <cell r="M768">
            <v>1200</v>
          </cell>
        </row>
        <row r="769">
          <cell r="K769">
            <v>0</v>
          </cell>
          <cell r="L769">
            <v>2797080</v>
          </cell>
          <cell r="M769">
            <v>1200</v>
          </cell>
        </row>
        <row r="770">
          <cell r="K770">
            <v>0</v>
          </cell>
          <cell r="L770">
            <v>2775000</v>
          </cell>
          <cell r="M770">
            <v>1200</v>
          </cell>
        </row>
        <row r="771">
          <cell r="K771">
            <v>0</v>
          </cell>
          <cell r="L771">
            <v>2358400</v>
          </cell>
          <cell r="M771">
            <v>1200</v>
          </cell>
        </row>
        <row r="772">
          <cell r="K772">
            <v>0</v>
          </cell>
          <cell r="L772">
            <v>200000</v>
          </cell>
          <cell r="M772">
            <v>1200</v>
          </cell>
        </row>
        <row r="773">
          <cell r="K773">
            <v>0</v>
          </cell>
          <cell r="L773">
            <v>214517243</v>
          </cell>
          <cell r="M773">
            <v>1305</v>
          </cell>
        </row>
        <row r="774">
          <cell r="K774">
            <v>0</v>
          </cell>
          <cell r="L774">
            <v>39943726</v>
          </cell>
          <cell r="M774">
            <v>1305</v>
          </cell>
        </row>
        <row r="775">
          <cell r="K775">
            <v>0</v>
          </cell>
          <cell r="L775">
            <v>695782475</v>
          </cell>
          <cell r="M775">
            <v>1303</v>
          </cell>
        </row>
        <row r="776">
          <cell r="K776">
            <v>0</v>
          </cell>
          <cell r="L776">
            <v>674144747</v>
          </cell>
          <cell r="M776">
            <v>1303</v>
          </cell>
        </row>
        <row r="777">
          <cell r="K777">
            <v>0</v>
          </cell>
          <cell r="L777">
            <v>107888020</v>
          </cell>
          <cell r="M777">
            <v>1303</v>
          </cell>
        </row>
        <row r="778">
          <cell r="K778">
            <v>0</v>
          </cell>
          <cell r="L778">
            <v>78720000</v>
          </cell>
          <cell r="M778">
            <v>1303</v>
          </cell>
        </row>
        <row r="779">
          <cell r="K779">
            <v>0</v>
          </cell>
          <cell r="L779">
            <v>63849200</v>
          </cell>
          <cell r="M779">
            <v>1303</v>
          </cell>
        </row>
        <row r="780">
          <cell r="K780">
            <v>0</v>
          </cell>
          <cell r="L780">
            <v>25767682</v>
          </cell>
          <cell r="M780">
            <v>1303</v>
          </cell>
        </row>
        <row r="781">
          <cell r="K781">
            <v>0</v>
          </cell>
          <cell r="L781">
            <v>24952144</v>
          </cell>
          <cell r="M781">
            <v>1303</v>
          </cell>
        </row>
        <row r="782">
          <cell r="K782">
            <v>0</v>
          </cell>
          <cell r="L782">
            <v>12865669</v>
          </cell>
          <cell r="M782">
            <v>1303</v>
          </cell>
        </row>
        <row r="783">
          <cell r="K783">
            <v>0</v>
          </cell>
          <cell r="L783">
            <v>3559000</v>
          </cell>
          <cell r="M783">
            <v>1303</v>
          </cell>
        </row>
        <row r="784">
          <cell r="K784">
            <v>0</v>
          </cell>
          <cell r="L784">
            <v>1134432375</v>
          </cell>
          <cell r="M784">
            <v>1304</v>
          </cell>
        </row>
        <row r="785">
          <cell r="K785">
            <v>0</v>
          </cell>
          <cell r="L785">
            <v>12826800</v>
          </cell>
          <cell r="M785">
            <v>1304</v>
          </cell>
        </row>
        <row r="786">
          <cell r="K786">
            <v>0</v>
          </cell>
          <cell r="L786">
            <v>5406400</v>
          </cell>
          <cell r="M786">
            <v>1304</v>
          </cell>
        </row>
        <row r="787">
          <cell r="K787">
            <v>0</v>
          </cell>
          <cell r="L787">
            <v>5393000</v>
          </cell>
          <cell r="M787">
            <v>1304</v>
          </cell>
        </row>
        <row r="788">
          <cell r="K788">
            <v>0</v>
          </cell>
          <cell r="L788">
            <v>3720000</v>
          </cell>
          <cell r="M788">
            <v>1304</v>
          </cell>
        </row>
        <row r="789">
          <cell r="K789">
            <v>0</v>
          </cell>
          <cell r="L789">
            <v>3619200</v>
          </cell>
          <cell r="M789">
            <v>1304</v>
          </cell>
        </row>
        <row r="790">
          <cell r="K790">
            <v>0</v>
          </cell>
          <cell r="L790">
            <v>3600000</v>
          </cell>
          <cell r="M790">
            <v>1304</v>
          </cell>
        </row>
        <row r="791">
          <cell r="K791">
            <v>0</v>
          </cell>
          <cell r="L791">
            <v>2377600</v>
          </cell>
          <cell r="M791">
            <v>1304</v>
          </cell>
        </row>
        <row r="792">
          <cell r="K792">
            <v>0</v>
          </cell>
          <cell r="L792">
            <v>2289200</v>
          </cell>
          <cell r="M792">
            <v>1304</v>
          </cell>
        </row>
        <row r="793">
          <cell r="K793">
            <v>0</v>
          </cell>
          <cell r="L793">
            <v>1678000</v>
          </cell>
          <cell r="M793">
            <v>1304</v>
          </cell>
        </row>
        <row r="794">
          <cell r="K794">
            <v>0</v>
          </cell>
          <cell r="L794">
            <v>1625000</v>
          </cell>
          <cell r="M794">
            <v>1304</v>
          </cell>
        </row>
        <row r="795">
          <cell r="K795">
            <v>0</v>
          </cell>
          <cell r="L795">
            <v>700000</v>
          </cell>
          <cell r="M795">
            <v>1304</v>
          </cell>
        </row>
        <row r="796">
          <cell r="K796">
            <v>0</v>
          </cell>
          <cell r="L796">
            <v>476144</v>
          </cell>
          <cell r="M796">
            <v>1304</v>
          </cell>
        </row>
        <row r="797">
          <cell r="K797">
            <v>0</v>
          </cell>
          <cell r="L797">
            <v>435000</v>
          </cell>
          <cell r="M797">
            <v>1304</v>
          </cell>
        </row>
        <row r="798">
          <cell r="K798">
            <v>0</v>
          </cell>
          <cell r="L798">
            <v>276000</v>
          </cell>
          <cell r="M798">
            <v>1304</v>
          </cell>
        </row>
        <row r="799">
          <cell r="K799">
            <v>0</v>
          </cell>
          <cell r="L799">
            <v>112000</v>
          </cell>
          <cell r="M799">
            <v>1304</v>
          </cell>
        </row>
        <row r="800">
          <cell r="K800">
            <v>0</v>
          </cell>
          <cell r="L800">
            <v>100000</v>
          </cell>
          <cell r="M800">
            <v>1304</v>
          </cell>
        </row>
        <row r="801">
          <cell r="K801">
            <v>0</v>
          </cell>
          <cell r="L801">
            <v>100000</v>
          </cell>
          <cell r="M801">
            <v>1304</v>
          </cell>
        </row>
        <row r="802">
          <cell r="K802">
            <v>0</v>
          </cell>
          <cell r="L802">
            <v>8000</v>
          </cell>
          <cell r="M802">
            <v>1304</v>
          </cell>
        </row>
        <row r="803">
          <cell r="K803">
            <v>14250000</v>
          </cell>
          <cell r="L803">
            <v>0</v>
          </cell>
          <cell r="M803">
            <v>1300</v>
          </cell>
        </row>
        <row r="804">
          <cell r="K804">
            <v>13453500</v>
          </cell>
          <cell r="L804">
            <v>0</v>
          </cell>
          <cell r="M804">
            <v>1300</v>
          </cell>
        </row>
        <row r="805">
          <cell r="K805">
            <v>0</v>
          </cell>
          <cell r="L805">
            <v>4765731813</v>
          </cell>
          <cell r="M805">
            <v>5300</v>
          </cell>
        </row>
        <row r="806">
          <cell r="K806">
            <v>0</v>
          </cell>
          <cell r="L806">
            <v>1028306801</v>
          </cell>
          <cell r="M806">
            <v>5301</v>
          </cell>
        </row>
        <row r="807">
          <cell r="K807">
            <v>0</v>
          </cell>
          <cell r="L807">
            <v>550513524</v>
          </cell>
          <cell r="M807">
            <v>1306</v>
          </cell>
        </row>
        <row r="808">
          <cell r="K808">
            <v>0</v>
          </cell>
          <cell r="L808">
            <v>285553531</v>
          </cell>
          <cell r="M808">
            <v>1307</v>
          </cell>
        </row>
        <row r="809">
          <cell r="K809">
            <v>0</v>
          </cell>
          <cell r="L809">
            <v>266105706</v>
          </cell>
          <cell r="M809">
            <v>1308</v>
          </cell>
        </row>
        <row r="810">
          <cell r="K810">
            <v>0</v>
          </cell>
          <cell r="L810">
            <v>256505985</v>
          </cell>
          <cell r="M810">
            <v>1309</v>
          </cell>
        </row>
        <row r="811">
          <cell r="K811">
            <v>0</v>
          </cell>
          <cell r="L811">
            <v>245820000</v>
          </cell>
          <cell r="M811">
            <v>1310</v>
          </cell>
        </row>
        <row r="812">
          <cell r="K812">
            <v>0</v>
          </cell>
          <cell r="L812">
            <v>241065627</v>
          </cell>
          <cell r="M812">
            <v>1311</v>
          </cell>
        </row>
        <row r="813">
          <cell r="K813">
            <v>0</v>
          </cell>
          <cell r="L813">
            <v>213004919</v>
          </cell>
          <cell r="M813">
            <v>1312</v>
          </cell>
        </row>
        <row r="814">
          <cell r="K814">
            <v>0</v>
          </cell>
          <cell r="L814">
            <v>181200000</v>
          </cell>
          <cell r="M814">
            <v>1313</v>
          </cell>
        </row>
        <row r="815">
          <cell r="K815">
            <v>0</v>
          </cell>
          <cell r="L815">
            <v>171390000</v>
          </cell>
          <cell r="M815">
            <v>1314</v>
          </cell>
        </row>
        <row r="816">
          <cell r="K816">
            <v>0</v>
          </cell>
          <cell r="L816">
            <v>159636330</v>
          </cell>
          <cell r="M816">
            <v>1315</v>
          </cell>
        </row>
        <row r="817">
          <cell r="K817">
            <v>0</v>
          </cell>
          <cell r="L817">
            <v>155000000</v>
          </cell>
          <cell r="M817">
            <v>1316</v>
          </cell>
        </row>
        <row r="818">
          <cell r="K818">
            <v>0</v>
          </cell>
          <cell r="L818">
            <v>153246980</v>
          </cell>
          <cell r="M818">
            <v>1317</v>
          </cell>
        </row>
        <row r="819">
          <cell r="K819">
            <v>0</v>
          </cell>
          <cell r="L819">
            <v>107624340</v>
          </cell>
          <cell r="M819">
            <v>1318</v>
          </cell>
        </row>
        <row r="820">
          <cell r="K820">
            <v>0</v>
          </cell>
          <cell r="L820">
            <v>86000000</v>
          </cell>
          <cell r="M820">
            <v>1300</v>
          </cell>
        </row>
        <row r="821">
          <cell r="K821">
            <v>0</v>
          </cell>
          <cell r="L821">
            <v>81480000</v>
          </cell>
          <cell r="M821">
            <v>1300</v>
          </cell>
        </row>
        <row r="822">
          <cell r="K822">
            <v>0</v>
          </cell>
          <cell r="L822">
            <v>77502000</v>
          </cell>
          <cell r="M822">
            <v>1300</v>
          </cell>
        </row>
        <row r="823">
          <cell r="K823">
            <v>0</v>
          </cell>
          <cell r="L823">
            <v>67957602</v>
          </cell>
          <cell r="M823">
            <v>1300</v>
          </cell>
        </row>
        <row r="824">
          <cell r="K824">
            <v>0</v>
          </cell>
          <cell r="L824">
            <v>65573500</v>
          </cell>
          <cell r="M824">
            <v>1300</v>
          </cell>
        </row>
        <row r="825">
          <cell r="K825">
            <v>0</v>
          </cell>
          <cell r="L825">
            <v>48276397</v>
          </cell>
          <cell r="M825">
            <v>1300</v>
          </cell>
        </row>
        <row r="826">
          <cell r="K826">
            <v>0</v>
          </cell>
          <cell r="L826">
            <v>39200000</v>
          </cell>
          <cell r="M826">
            <v>1300</v>
          </cell>
        </row>
        <row r="827">
          <cell r="K827">
            <v>0</v>
          </cell>
          <cell r="L827">
            <v>36000000</v>
          </cell>
          <cell r="M827">
            <v>1300</v>
          </cell>
        </row>
        <row r="828">
          <cell r="K828">
            <v>0</v>
          </cell>
          <cell r="L828">
            <v>29745000</v>
          </cell>
          <cell r="M828">
            <v>1300</v>
          </cell>
        </row>
        <row r="829">
          <cell r="K829">
            <v>0</v>
          </cell>
          <cell r="L829">
            <v>25120120</v>
          </cell>
          <cell r="M829">
            <v>1300</v>
          </cell>
        </row>
        <row r="830">
          <cell r="K830">
            <v>0</v>
          </cell>
          <cell r="L830">
            <v>23587196</v>
          </cell>
          <cell r="M830">
            <v>1300</v>
          </cell>
        </row>
        <row r="831">
          <cell r="K831">
            <v>0</v>
          </cell>
          <cell r="L831">
            <v>23503447</v>
          </cell>
          <cell r="M831">
            <v>1300</v>
          </cell>
        </row>
        <row r="832">
          <cell r="K832">
            <v>0</v>
          </cell>
          <cell r="L832">
            <v>21736480</v>
          </cell>
          <cell r="M832">
            <v>1300</v>
          </cell>
        </row>
        <row r="833">
          <cell r="K833">
            <v>0</v>
          </cell>
          <cell r="L833">
            <v>20766924</v>
          </cell>
          <cell r="M833">
            <v>1300</v>
          </cell>
        </row>
        <row r="834">
          <cell r="K834">
            <v>0</v>
          </cell>
          <cell r="L834">
            <v>18620800</v>
          </cell>
          <cell r="M834">
            <v>1300</v>
          </cell>
        </row>
        <row r="835">
          <cell r="K835">
            <v>0</v>
          </cell>
          <cell r="L835">
            <v>17362000</v>
          </cell>
          <cell r="M835">
            <v>1300</v>
          </cell>
        </row>
        <row r="836">
          <cell r="K836">
            <v>0</v>
          </cell>
          <cell r="L836">
            <v>17331200</v>
          </cell>
          <cell r="M836">
            <v>1300</v>
          </cell>
        </row>
        <row r="837">
          <cell r="K837">
            <v>0</v>
          </cell>
          <cell r="L837">
            <v>15248000</v>
          </cell>
          <cell r="M837">
            <v>1300</v>
          </cell>
        </row>
        <row r="838">
          <cell r="K838">
            <v>0</v>
          </cell>
          <cell r="L838">
            <v>11905000</v>
          </cell>
          <cell r="M838">
            <v>1300</v>
          </cell>
        </row>
        <row r="839">
          <cell r="K839">
            <v>0</v>
          </cell>
          <cell r="L839">
            <v>11875000</v>
          </cell>
          <cell r="M839">
            <v>1300</v>
          </cell>
        </row>
        <row r="840">
          <cell r="K840">
            <v>0</v>
          </cell>
          <cell r="L840">
            <v>11630200</v>
          </cell>
          <cell r="M840">
            <v>1300</v>
          </cell>
        </row>
        <row r="841">
          <cell r="K841">
            <v>0</v>
          </cell>
          <cell r="L841">
            <v>10800000</v>
          </cell>
          <cell r="M841">
            <v>1300</v>
          </cell>
        </row>
        <row r="842">
          <cell r="K842">
            <v>0</v>
          </cell>
          <cell r="L842">
            <v>10000000</v>
          </cell>
          <cell r="M842">
            <v>1300</v>
          </cell>
        </row>
        <row r="843">
          <cell r="K843">
            <v>0</v>
          </cell>
          <cell r="L843">
            <v>9940000</v>
          </cell>
          <cell r="M843">
            <v>1300</v>
          </cell>
        </row>
        <row r="844">
          <cell r="K844">
            <v>0</v>
          </cell>
          <cell r="L844">
            <v>8352000</v>
          </cell>
          <cell r="M844">
            <v>1300</v>
          </cell>
        </row>
        <row r="845">
          <cell r="K845">
            <v>0</v>
          </cell>
          <cell r="L845">
            <v>8059800</v>
          </cell>
          <cell r="M845">
            <v>1300</v>
          </cell>
        </row>
        <row r="846">
          <cell r="K846">
            <v>0</v>
          </cell>
          <cell r="L846">
            <v>7633000</v>
          </cell>
          <cell r="M846">
            <v>1300</v>
          </cell>
        </row>
        <row r="847">
          <cell r="K847">
            <v>0</v>
          </cell>
          <cell r="L847">
            <v>7375000</v>
          </cell>
          <cell r="M847">
            <v>1300</v>
          </cell>
        </row>
        <row r="848">
          <cell r="K848">
            <v>0</v>
          </cell>
          <cell r="L848">
            <v>6820000</v>
          </cell>
          <cell r="M848">
            <v>1300</v>
          </cell>
        </row>
        <row r="849">
          <cell r="K849">
            <v>0</v>
          </cell>
          <cell r="L849">
            <v>6474000</v>
          </cell>
          <cell r="M849">
            <v>1300</v>
          </cell>
        </row>
        <row r="850">
          <cell r="K850">
            <v>0</v>
          </cell>
          <cell r="L850">
            <v>5714500</v>
          </cell>
          <cell r="M850">
            <v>1300</v>
          </cell>
        </row>
        <row r="851">
          <cell r="K851">
            <v>0</v>
          </cell>
          <cell r="L851">
            <v>5104350</v>
          </cell>
          <cell r="M851">
            <v>1300</v>
          </cell>
        </row>
        <row r="852">
          <cell r="K852">
            <v>0</v>
          </cell>
          <cell r="L852">
            <v>5000000</v>
          </cell>
          <cell r="M852">
            <v>1300</v>
          </cell>
        </row>
        <row r="853">
          <cell r="K853">
            <v>0</v>
          </cell>
          <cell r="L853">
            <v>4930000</v>
          </cell>
          <cell r="M853">
            <v>1300</v>
          </cell>
        </row>
        <row r="854">
          <cell r="K854">
            <v>0</v>
          </cell>
          <cell r="L854">
            <v>4510000</v>
          </cell>
          <cell r="M854">
            <v>1300</v>
          </cell>
        </row>
        <row r="855">
          <cell r="K855">
            <v>0</v>
          </cell>
          <cell r="L855">
            <v>4030000</v>
          </cell>
          <cell r="M855">
            <v>1300</v>
          </cell>
        </row>
        <row r="856">
          <cell r="K856">
            <v>0</v>
          </cell>
          <cell r="L856">
            <v>3600000</v>
          </cell>
          <cell r="M856">
            <v>1300</v>
          </cell>
        </row>
        <row r="857">
          <cell r="K857">
            <v>0</v>
          </cell>
          <cell r="L857">
            <v>3500000</v>
          </cell>
          <cell r="M857">
            <v>1300</v>
          </cell>
        </row>
        <row r="858">
          <cell r="K858">
            <v>0</v>
          </cell>
          <cell r="L858">
            <v>2500000</v>
          </cell>
          <cell r="M858">
            <v>1300</v>
          </cell>
        </row>
        <row r="859">
          <cell r="K859">
            <v>0</v>
          </cell>
          <cell r="L859">
            <v>2350250</v>
          </cell>
          <cell r="M859">
            <v>1300</v>
          </cell>
        </row>
        <row r="860">
          <cell r="K860">
            <v>0</v>
          </cell>
          <cell r="L860">
            <v>2244100</v>
          </cell>
          <cell r="M860">
            <v>1300</v>
          </cell>
        </row>
        <row r="861">
          <cell r="K861">
            <v>0</v>
          </cell>
          <cell r="L861">
            <v>1975100</v>
          </cell>
          <cell r="M861">
            <v>1300</v>
          </cell>
        </row>
        <row r="862">
          <cell r="K862">
            <v>0</v>
          </cell>
          <cell r="L862">
            <v>1754000</v>
          </cell>
          <cell r="M862">
            <v>1300</v>
          </cell>
        </row>
        <row r="863">
          <cell r="K863">
            <v>0</v>
          </cell>
          <cell r="L863">
            <v>1754000</v>
          </cell>
          <cell r="M863">
            <v>1300</v>
          </cell>
        </row>
        <row r="864">
          <cell r="K864">
            <v>0</v>
          </cell>
          <cell r="L864">
            <v>1695000</v>
          </cell>
          <cell r="M864">
            <v>1300</v>
          </cell>
        </row>
        <row r="865">
          <cell r="K865">
            <v>0</v>
          </cell>
          <cell r="L865">
            <v>1695000</v>
          </cell>
          <cell r="M865">
            <v>1300</v>
          </cell>
        </row>
        <row r="866">
          <cell r="K866">
            <v>0</v>
          </cell>
          <cell r="L866">
            <v>1695000</v>
          </cell>
          <cell r="M866">
            <v>1300</v>
          </cell>
        </row>
        <row r="867">
          <cell r="K867">
            <v>0</v>
          </cell>
          <cell r="L867">
            <v>1679500</v>
          </cell>
          <cell r="M867">
            <v>1300</v>
          </cell>
        </row>
        <row r="868">
          <cell r="K868">
            <v>0</v>
          </cell>
          <cell r="L868">
            <v>1650000</v>
          </cell>
          <cell r="M868">
            <v>1300</v>
          </cell>
        </row>
        <row r="869">
          <cell r="K869">
            <v>0</v>
          </cell>
          <cell r="L869">
            <v>1604312</v>
          </cell>
          <cell r="M869">
            <v>1300</v>
          </cell>
        </row>
        <row r="870">
          <cell r="K870">
            <v>0</v>
          </cell>
          <cell r="L870">
            <v>1504000</v>
          </cell>
          <cell r="M870">
            <v>1300</v>
          </cell>
        </row>
        <row r="871">
          <cell r="K871">
            <v>0</v>
          </cell>
          <cell r="L871">
            <v>1465000</v>
          </cell>
          <cell r="M871">
            <v>1300</v>
          </cell>
        </row>
        <row r="872">
          <cell r="K872">
            <v>0</v>
          </cell>
          <cell r="L872">
            <v>1425500</v>
          </cell>
          <cell r="M872">
            <v>1300</v>
          </cell>
        </row>
        <row r="873">
          <cell r="K873">
            <v>0</v>
          </cell>
          <cell r="L873">
            <v>1425500</v>
          </cell>
          <cell r="M873">
            <v>1300</v>
          </cell>
        </row>
        <row r="874">
          <cell r="K874">
            <v>0</v>
          </cell>
          <cell r="L874">
            <v>1425500</v>
          </cell>
          <cell r="M874">
            <v>1300</v>
          </cell>
        </row>
        <row r="875">
          <cell r="K875">
            <v>0</v>
          </cell>
          <cell r="L875">
            <v>1425500</v>
          </cell>
          <cell r="M875">
            <v>1300</v>
          </cell>
        </row>
        <row r="876">
          <cell r="K876">
            <v>0</v>
          </cell>
          <cell r="L876">
            <v>1420500</v>
          </cell>
          <cell r="M876">
            <v>1300</v>
          </cell>
        </row>
        <row r="877">
          <cell r="K877">
            <v>0</v>
          </cell>
          <cell r="L877">
            <v>1352000</v>
          </cell>
          <cell r="M877">
            <v>1300</v>
          </cell>
        </row>
        <row r="878">
          <cell r="K878">
            <v>0</v>
          </cell>
          <cell r="L878">
            <v>1000000</v>
          </cell>
          <cell r="M878">
            <v>1300</v>
          </cell>
        </row>
        <row r="879">
          <cell r="K879">
            <v>0</v>
          </cell>
          <cell r="L879">
            <v>969616</v>
          </cell>
          <cell r="M879">
            <v>1300</v>
          </cell>
        </row>
        <row r="880">
          <cell r="K880">
            <v>0</v>
          </cell>
          <cell r="L880">
            <v>862500</v>
          </cell>
          <cell r="M880">
            <v>1300</v>
          </cell>
        </row>
        <row r="881">
          <cell r="K881">
            <v>0</v>
          </cell>
          <cell r="L881">
            <v>581000</v>
          </cell>
          <cell r="M881">
            <v>1300</v>
          </cell>
        </row>
        <row r="882">
          <cell r="K882">
            <v>0</v>
          </cell>
          <cell r="L882">
            <v>440000</v>
          </cell>
          <cell r="M882">
            <v>1300</v>
          </cell>
        </row>
        <row r="883">
          <cell r="K883">
            <v>0</v>
          </cell>
          <cell r="L883">
            <v>369000</v>
          </cell>
          <cell r="M883">
            <v>1300</v>
          </cell>
        </row>
        <row r="884">
          <cell r="K884">
            <v>0</v>
          </cell>
          <cell r="L884">
            <v>269000</v>
          </cell>
          <cell r="M884">
            <v>1300</v>
          </cell>
        </row>
        <row r="885">
          <cell r="K885">
            <v>0</v>
          </cell>
          <cell r="L885">
            <v>269000</v>
          </cell>
          <cell r="M885">
            <v>1300</v>
          </cell>
        </row>
        <row r="886">
          <cell r="K886">
            <v>0</v>
          </cell>
          <cell r="L886">
            <v>269000</v>
          </cell>
          <cell r="M886">
            <v>1300</v>
          </cell>
        </row>
        <row r="887">
          <cell r="K887">
            <v>0</v>
          </cell>
          <cell r="L887">
            <v>269000</v>
          </cell>
          <cell r="M887">
            <v>1300</v>
          </cell>
        </row>
        <row r="888">
          <cell r="K888">
            <v>0</v>
          </cell>
          <cell r="L888">
            <v>269000</v>
          </cell>
          <cell r="M888">
            <v>1300</v>
          </cell>
        </row>
        <row r="889">
          <cell r="K889">
            <v>0</v>
          </cell>
          <cell r="L889">
            <v>269000</v>
          </cell>
          <cell r="M889">
            <v>1300</v>
          </cell>
        </row>
        <row r="890">
          <cell r="K890">
            <v>0</v>
          </cell>
          <cell r="L890">
            <v>269000</v>
          </cell>
          <cell r="M890">
            <v>1300</v>
          </cell>
        </row>
        <row r="891">
          <cell r="K891">
            <v>0</v>
          </cell>
          <cell r="L891">
            <v>269000</v>
          </cell>
          <cell r="M891">
            <v>1300</v>
          </cell>
        </row>
        <row r="892">
          <cell r="K892">
            <v>0</v>
          </cell>
          <cell r="L892">
            <v>269000</v>
          </cell>
          <cell r="M892">
            <v>1300</v>
          </cell>
        </row>
        <row r="893">
          <cell r="K893">
            <v>0</v>
          </cell>
          <cell r="L893">
            <v>269000</v>
          </cell>
          <cell r="M893">
            <v>1300</v>
          </cell>
        </row>
        <row r="894">
          <cell r="K894">
            <v>0</v>
          </cell>
          <cell r="L894">
            <v>269000</v>
          </cell>
          <cell r="M894">
            <v>1300</v>
          </cell>
        </row>
        <row r="895">
          <cell r="K895">
            <v>0</v>
          </cell>
          <cell r="L895">
            <v>269000</v>
          </cell>
          <cell r="M895">
            <v>1300</v>
          </cell>
        </row>
        <row r="896">
          <cell r="K896">
            <v>0</v>
          </cell>
          <cell r="L896">
            <v>269000</v>
          </cell>
          <cell r="M896">
            <v>1300</v>
          </cell>
        </row>
        <row r="897">
          <cell r="K897">
            <v>0</v>
          </cell>
          <cell r="L897">
            <v>269000</v>
          </cell>
          <cell r="M897">
            <v>1300</v>
          </cell>
        </row>
        <row r="898">
          <cell r="K898">
            <v>0</v>
          </cell>
          <cell r="L898">
            <v>269000</v>
          </cell>
          <cell r="M898">
            <v>1300</v>
          </cell>
        </row>
        <row r="899">
          <cell r="K899">
            <v>0</v>
          </cell>
          <cell r="L899">
            <v>269000</v>
          </cell>
          <cell r="M899">
            <v>1300</v>
          </cell>
        </row>
        <row r="900">
          <cell r="K900">
            <v>0</v>
          </cell>
          <cell r="L900">
            <v>269000</v>
          </cell>
          <cell r="M900">
            <v>1300</v>
          </cell>
        </row>
        <row r="901">
          <cell r="K901">
            <v>0</v>
          </cell>
          <cell r="L901">
            <v>269000</v>
          </cell>
          <cell r="M901">
            <v>1300</v>
          </cell>
        </row>
        <row r="902">
          <cell r="K902">
            <v>0</v>
          </cell>
          <cell r="L902">
            <v>269000</v>
          </cell>
          <cell r="M902">
            <v>1300</v>
          </cell>
        </row>
        <row r="903">
          <cell r="K903">
            <v>0</v>
          </cell>
          <cell r="L903">
            <v>269000</v>
          </cell>
          <cell r="M903">
            <v>1300</v>
          </cell>
        </row>
        <row r="904">
          <cell r="K904">
            <v>0</v>
          </cell>
          <cell r="L904">
            <v>269000</v>
          </cell>
          <cell r="M904">
            <v>1300</v>
          </cell>
        </row>
        <row r="905">
          <cell r="K905">
            <v>0</v>
          </cell>
          <cell r="L905">
            <v>225000</v>
          </cell>
          <cell r="M905">
            <v>1300</v>
          </cell>
        </row>
        <row r="906">
          <cell r="K906">
            <v>0</v>
          </cell>
          <cell r="L906">
            <v>112500</v>
          </cell>
          <cell r="M906">
            <v>1300</v>
          </cell>
        </row>
        <row r="907">
          <cell r="K907">
            <v>0</v>
          </cell>
          <cell r="L907">
            <v>45290</v>
          </cell>
          <cell r="M907">
            <v>1300</v>
          </cell>
        </row>
        <row r="908">
          <cell r="K908">
            <v>0</v>
          </cell>
          <cell r="L908">
            <v>2086000000</v>
          </cell>
          <cell r="M908">
            <v>1320</v>
          </cell>
        </row>
        <row r="909">
          <cell r="K909">
            <v>0</v>
          </cell>
          <cell r="L909">
            <v>1041000000</v>
          </cell>
          <cell r="M909">
            <v>1320</v>
          </cell>
        </row>
        <row r="910">
          <cell r="K910">
            <v>0</v>
          </cell>
          <cell r="L910">
            <v>1189863488</v>
          </cell>
          <cell r="M910">
            <v>1302</v>
          </cell>
        </row>
        <row r="911">
          <cell r="K911">
            <v>0</v>
          </cell>
          <cell r="L911">
            <v>1131615115</v>
          </cell>
          <cell r="M911">
            <v>1302</v>
          </cell>
        </row>
        <row r="912">
          <cell r="K912">
            <v>0</v>
          </cell>
          <cell r="L912">
            <v>35029934</v>
          </cell>
          <cell r="M912">
            <v>1302</v>
          </cell>
        </row>
        <row r="913">
          <cell r="K913">
            <v>0</v>
          </cell>
          <cell r="L913">
            <v>28047360</v>
          </cell>
          <cell r="M913">
            <v>1302</v>
          </cell>
        </row>
        <row r="914">
          <cell r="K914">
            <v>0</v>
          </cell>
          <cell r="L914">
            <v>23904000</v>
          </cell>
          <cell r="M914">
            <v>1302</v>
          </cell>
        </row>
        <row r="915">
          <cell r="K915">
            <v>0</v>
          </cell>
          <cell r="L915">
            <v>11801547</v>
          </cell>
          <cell r="M915">
            <v>1302</v>
          </cell>
        </row>
        <row r="916">
          <cell r="K916">
            <v>0</v>
          </cell>
          <cell r="L916">
            <v>11686400</v>
          </cell>
          <cell r="M916">
            <v>1302</v>
          </cell>
        </row>
        <row r="917">
          <cell r="K917">
            <v>0</v>
          </cell>
          <cell r="L917">
            <v>5538240</v>
          </cell>
          <cell r="M917">
            <v>1302</v>
          </cell>
        </row>
        <row r="918">
          <cell r="K918">
            <v>0</v>
          </cell>
          <cell r="L918">
            <v>3228300</v>
          </cell>
          <cell r="M918">
            <v>1302</v>
          </cell>
        </row>
        <row r="919">
          <cell r="K919">
            <v>0</v>
          </cell>
          <cell r="L919">
            <v>2989458</v>
          </cell>
          <cell r="M919">
            <v>1302</v>
          </cell>
        </row>
        <row r="920">
          <cell r="K920">
            <v>0</v>
          </cell>
          <cell r="L920">
            <v>2351231</v>
          </cell>
          <cell r="M920">
            <v>1302</v>
          </cell>
        </row>
        <row r="921">
          <cell r="K921">
            <v>0</v>
          </cell>
          <cell r="L921">
            <v>2068400</v>
          </cell>
          <cell r="M921">
            <v>1302</v>
          </cell>
        </row>
        <row r="922">
          <cell r="K922">
            <v>0</v>
          </cell>
          <cell r="L922">
            <v>1484020</v>
          </cell>
          <cell r="M922">
            <v>1302</v>
          </cell>
        </row>
        <row r="923">
          <cell r="K923">
            <v>0</v>
          </cell>
          <cell r="L923">
            <v>1178528</v>
          </cell>
          <cell r="M923">
            <v>1302</v>
          </cell>
        </row>
        <row r="924">
          <cell r="K924">
            <v>0</v>
          </cell>
          <cell r="L924">
            <v>450528</v>
          </cell>
          <cell r="M924">
            <v>1302</v>
          </cell>
        </row>
        <row r="925">
          <cell r="K925">
            <v>0</v>
          </cell>
          <cell r="L925">
            <v>351827</v>
          </cell>
          <cell r="M925">
            <v>1302</v>
          </cell>
        </row>
        <row r="926">
          <cell r="K926">
            <v>0</v>
          </cell>
          <cell r="L926">
            <v>317304</v>
          </cell>
          <cell r="M926">
            <v>1302</v>
          </cell>
        </row>
        <row r="927">
          <cell r="K927">
            <v>0</v>
          </cell>
          <cell r="L927">
            <v>297856</v>
          </cell>
          <cell r="M927">
            <v>1302</v>
          </cell>
        </row>
        <row r="928">
          <cell r="K928">
            <v>0</v>
          </cell>
          <cell r="L928">
            <v>257296</v>
          </cell>
          <cell r="M928">
            <v>1302</v>
          </cell>
        </row>
        <row r="929">
          <cell r="K929">
            <v>0</v>
          </cell>
          <cell r="L929">
            <v>241748</v>
          </cell>
          <cell r="M929">
            <v>1302</v>
          </cell>
        </row>
        <row r="930">
          <cell r="K930">
            <v>0</v>
          </cell>
          <cell r="L930">
            <v>230295</v>
          </cell>
          <cell r="M930">
            <v>1302</v>
          </cell>
        </row>
        <row r="931">
          <cell r="K931">
            <v>0</v>
          </cell>
          <cell r="L931">
            <v>199306</v>
          </cell>
          <cell r="M931">
            <v>1302</v>
          </cell>
        </row>
        <row r="932">
          <cell r="K932">
            <v>0</v>
          </cell>
          <cell r="L932">
            <v>123240</v>
          </cell>
          <cell r="M932">
            <v>1302</v>
          </cell>
        </row>
        <row r="933">
          <cell r="K933">
            <v>0</v>
          </cell>
          <cell r="L933">
            <v>98592</v>
          </cell>
          <cell r="M933">
            <v>1302</v>
          </cell>
        </row>
        <row r="934">
          <cell r="K934">
            <v>0</v>
          </cell>
          <cell r="L934">
            <v>71313</v>
          </cell>
          <cell r="M934">
            <v>1302</v>
          </cell>
        </row>
        <row r="935">
          <cell r="K935">
            <v>0</v>
          </cell>
          <cell r="L935">
            <v>64740</v>
          </cell>
          <cell r="M935">
            <v>1302</v>
          </cell>
        </row>
        <row r="936">
          <cell r="K936">
            <v>0</v>
          </cell>
          <cell r="L936">
            <v>53560</v>
          </cell>
          <cell r="M936">
            <v>1302</v>
          </cell>
        </row>
        <row r="937">
          <cell r="K937">
            <v>0</v>
          </cell>
          <cell r="L937">
            <v>49140</v>
          </cell>
          <cell r="M937">
            <v>1302</v>
          </cell>
        </row>
        <row r="938">
          <cell r="K938">
            <v>0</v>
          </cell>
          <cell r="L938">
            <v>48620</v>
          </cell>
          <cell r="M938">
            <v>1302</v>
          </cell>
        </row>
        <row r="939">
          <cell r="K939">
            <v>0</v>
          </cell>
          <cell r="L939">
            <v>41600</v>
          </cell>
          <cell r="M939">
            <v>1302</v>
          </cell>
        </row>
        <row r="940">
          <cell r="K940">
            <v>0</v>
          </cell>
          <cell r="L940">
            <v>40560</v>
          </cell>
          <cell r="M940">
            <v>1302</v>
          </cell>
        </row>
        <row r="941">
          <cell r="K941">
            <v>0</v>
          </cell>
          <cell r="L941">
            <v>31980</v>
          </cell>
          <cell r="M941">
            <v>1302</v>
          </cell>
        </row>
        <row r="942">
          <cell r="K942">
            <v>0</v>
          </cell>
          <cell r="L942">
            <v>28600</v>
          </cell>
          <cell r="M942">
            <v>1302</v>
          </cell>
        </row>
        <row r="943">
          <cell r="K943">
            <v>0</v>
          </cell>
          <cell r="L943">
            <v>23400</v>
          </cell>
          <cell r="M943">
            <v>1302</v>
          </cell>
        </row>
        <row r="944">
          <cell r="K944">
            <v>0</v>
          </cell>
          <cell r="L944">
            <v>21840</v>
          </cell>
          <cell r="M944">
            <v>1302</v>
          </cell>
        </row>
        <row r="945">
          <cell r="K945">
            <v>0</v>
          </cell>
          <cell r="L945">
            <v>18200</v>
          </cell>
          <cell r="M945">
            <v>1302</v>
          </cell>
        </row>
        <row r="946">
          <cell r="K946">
            <v>0</v>
          </cell>
          <cell r="L946">
            <v>16000</v>
          </cell>
          <cell r="M946">
            <v>1302</v>
          </cell>
        </row>
        <row r="947">
          <cell r="K947">
            <v>0</v>
          </cell>
          <cell r="L947">
            <v>14864</v>
          </cell>
          <cell r="M947">
            <v>1302</v>
          </cell>
        </row>
        <row r="948">
          <cell r="K948">
            <v>0</v>
          </cell>
          <cell r="L948">
            <v>14560</v>
          </cell>
          <cell r="M948">
            <v>1302</v>
          </cell>
        </row>
        <row r="949">
          <cell r="K949">
            <v>0</v>
          </cell>
          <cell r="L949">
            <v>12800</v>
          </cell>
          <cell r="M949">
            <v>1302</v>
          </cell>
        </row>
        <row r="950">
          <cell r="K950">
            <v>0</v>
          </cell>
          <cell r="L950">
            <v>12480</v>
          </cell>
          <cell r="M950">
            <v>1302</v>
          </cell>
        </row>
        <row r="951">
          <cell r="K951">
            <v>0</v>
          </cell>
          <cell r="L951">
            <v>9880</v>
          </cell>
          <cell r="M951">
            <v>1302</v>
          </cell>
        </row>
        <row r="952">
          <cell r="K952">
            <v>0</v>
          </cell>
          <cell r="L952">
            <v>6400</v>
          </cell>
          <cell r="M952">
            <v>1302</v>
          </cell>
        </row>
        <row r="953">
          <cell r="K953">
            <v>0</v>
          </cell>
          <cell r="L953">
            <v>6000</v>
          </cell>
          <cell r="M953">
            <v>1302</v>
          </cell>
        </row>
        <row r="954">
          <cell r="K954">
            <v>0</v>
          </cell>
          <cell r="L954">
            <v>5200</v>
          </cell>
          <cell r="M954">
            <v>1302</v>
          </cell>
        </row>
        <row r="955">
          <cell r="K955">
            <v>0</v>
          </cell>
          <cell r="L955">
            <v>3744</v>
          </cell>
          <cell r="M955">
            <v>1302</v>
          </cell>
        </row>
        <row r="956">
          <cell r="K956">
            <v>0</v>
          </cell>
          <cell r="L956">
            <v>2080</v>
          </cell>
          <cell r="M956">
            <v>1302</v>
          </cell>
        </row>
        <row r="957">
          <cell r="K957">
            <v>0</v>
          </cell>
          <cell r="L957">
            <v>1884</v>
          </cell>
          <cell r="M957">
            <v>1302</v>
          </cell>
        </row>
        <row r="958">
          <cell r="K958">
            <v>0</v>
          </cell>
          <cell r="L958">
            <v>433523949</v>
          </cell>
          <cell r="M958">
            <v>1305</v>
          </cell>
        </row>
        <row r="959">
          <cell r="K959">
            <v>0</v>
          </cell>
          <cell r="L959">
            <v>98312545</v>
          </cell>
          <cell r="M959">
            <v>1200</v>
          </cell>
        </row>
        <row r="960">
          <cell r="K960">
            <v>0</v>
          </cell>
          <cell r="L960">
            <v>48294412</v>
          </cell>
          <cell r="M960">
            <v>1200</v>
          </cell>
        </row>
        <row r="961">
          <cell r="K961">
            <v>0</v>
          </cell>
          <cell r="L961">
            <v>41125270</v>
          </cell>
          <cell r="M961">
            <v>1200</v>
          </cell>
        </row>
        <row r="962">
          <cell r="K962">
            <v>0</v>
          </cell>
          <cell r="L962">
            <v>39111740</v>
          </cell>
          <cell r="M962">
            <v>1200</v>
          </cell>
        </row>
        <row r="963">
          <cell r="K963">
            <v>0</v>
          </cell>
          <cell r="L963">
            <v>37090189</v>
          </cell>
          <cell r="M963">
            <v>1200</v>
          </cell>
        </row>
        <row r="964">
          <cell r="K964">
            <v>0</v>
          </cell>
          <cell r="L964">
            <v>36457585</v>
          </cell>
          <cell r="M964">
            <v>1200</v>
          </cell>
        </row>
        <row r="965">
          <cell r="K965">
            <v>0</v>
          </cell>
          <cell r="L965">
            <v>25588640</v>
          </cell>
          <cell r="M965">
            <v>1200</v>
          </cell>
        </row>
        <row r="966">
          <cell r="K966">
            <v>0</v>
          </cell>
          <cell r="L966">
            <v>17439192</v>
          </cell>
          <cell r="M966">
            <v>1200</v>
          </cell>
        </row>
        <row r="967">
          <cell r="K967">
            <v>0</v>
          </cell>
          <cell r="L967">
            <v>14232861</v>
          </cell>
          <cell r="M967">
            <v>1200</v>
          </cell>
        </row>
        <row r="968">
          <cell r="K968">
            <v>0</v>
          </cell>
          <cell r="L968">
            <v>13587738</v>
          </cell>
          <cell r="M968">
            <v>1200</v>
          </cell>
        </row>
        <row r="969">
          <cell r="K969">
            <v>0</v>
          </cell>
          <cell r="L969">
            <v>13113131</v>
          </cell>
          <cell r="M969">
            <v>1200</v>
          </cell>
        </row>
        <row r="970">
          <cell r="K970">
            <v>0</v>
          </cell>
          <cell r="L970">
            <v>13072950</v>
          </cell>
          <cell r="M970">
            <v>1200</v>
          </cell>
        </row>
        <row r="971">
          <cell r="K971">
            <v>0</v>
          </cell>
          <cell r="L971">
            <v>12796548</v>
          </cell>
          <cell r="M971">
            <v>1200</v>
          </cell>
        </row>
        <row r="972">
          <cell r="K972">
            <v>0</v>
          </cell>
          <cell r="L972">
            <v>11496876</v>
          </cell>
          <cell r="M972">
            <v>1200</v>
          </cell>
        </row>
        <row r="973">
          <cell r="K973">
            <v>0</v>
          </cell>
          <cell r="L973">
            <v>7038600</v>
          </cell>
          <cell r="M973">
            <v>1200</v>
          </cell>
        </row>
        <row r="974">
          <cell r="K974">
            <v>0</v>
          </cell>
          <cell r="L974">
            <v>4939100</v>
          </cell>
          <cell r="M974">
            <v>1200</v>
          </cell>
        </row>
        <row r="975">
          <cell r="K975">
            <v>0</v>
          </cell>
          <cell r="L975">
            <v>3735600</v>
          </cell>
          <cell r="M975">
            <v>1200</v>
          </cell>
        </row>
        <row r="976">
          <cell r="K976">
            <v>0</v>
          </cell>
          <cell r="L976">
            <v>2365200</v>
          </cell>
          <cell r="M976">
            <v>1200</v>
          </cell>
        </row>
        <row r="977">
          <cell r="K977">
            <v>0</v>
          </cell>
          <cell r="L977">
            <v>2262660</v>
          </cell>
          <cell r="M977">
            <v>1200</v>
          </cell>
        </row>
        <row r="978">
          <cell r="K978">
            <v>0</v>
          </cell>
          <cell r="L978">
            <v>1939094</v>
          </cell>
          <cell r="M978">
            <v>1200</v>
          </cell>
        </row>
        <row r="979">
          <cell r="K979">
            <v>0</v>
          </cell>
          <cell r="L979">
            <v>1005550</v>
          </cell>
          <cell r="M979">
            <v>1200</v>
          </cell>
        </row>
        <row r="980">
          <cell r="K980">
            <v>0</v>
          </cell>
          <cell r="L980">
            <v>884000</v>
          </cell>
          <cell r="M980">
            <v>1200</v>
          </cell>
        </row>
        <row r="981">
          <cell r="K981">
            <v>0</v>
          </cell>
          <cell r="L981">
            <v>327800</v>
          </cell>
          <cell r="M981">
            <v>1200</v>
          </cell>
        </row>
        <row r="982">
          <cell r="K982">
            <v>0</v>
          </cell>
          <cell r="L982">
            <v>225000</v>
          </cell>
          <cell r="M982">
            <v>1200</v>
          </cell>
        </row>
        <row r="983">
          <cell r="K983">
            <v>0</v>
          </cell>
          <cell r="L983">
            <v>208930</v>
          </cell>
          <cell r="M983">
            <v>1200</v>
          </cell>
        </row>
        <row r="984">
          <cell r="K984">
            <v>0</v>
          </cell>
          <cell r="L984">
            <v>15075000</v>
          </cell>
          <cell r="M984">
            <v>1300</v>
          </cell>
        </row>
        <row r="985">
          <cell r="K985">
            <v>0</v>
          </cell>
          <cell r="L985">
            <v>1257085650</v>
          </cell>
          <cell r="M985">
            <v>5409</v>
          </cell>
        </row>
        <row r="986">
          <cell r="K986">
            <v>0</v>
          </cell>
          <cell r="L986">
            <v>99271833</v>
          </cell>
          <cell r="M986">
            <v>1401</v>
          </cell>
        </row>
        <row r="987">
          <cell r="K987">
            <v>0</v>
          </cell>
          <cell r="L987">
            <v>31000000</v>
          </cell>
          <cell r="M987">
            <v>1402</v>
          </cell>
        </row>
        <row r="988">
          <cell r="K988">
            <v>0</v>
          </cell>
          <cell r="L988">
            <v>16666000</v>
          </cell>
          <cell r="M988">
            <v>1400</v>
          </cell>
        </row>
        <row r="989">
          <cell r="K989">
            <v>0</v>
          </cell>
          <cell r="L989">
            <v>16344000</v>
          </cell>
          <cell r="M989">
            <v>1400</v>
          </cell>
        </row>
        <row r="990">
          <cell r="K990">
            <v>0</v>
          </cell>
          <cell r="L990">
            <v>10000000</v>
          </cell>
          <cell r="M990">
            <v>1400</v>
          </cell>
        </row>
        <row r="991">
          <cell r="K991">
            <v>0</v>
          </cell>
          <cell r="L991">
            <v>8145867</v>
          </cell>
          <cell r="M991">
            <v>1400</v>
          </cell>
        </row>
        <row r="992">
          <cell r="K992">
            <v>0</v>
          </cell>
          <cell r="L992">
            <v>7930832</v>
          </cell>
          <cell r="M992">
            <v>1400</v>
          </cell>
        </row>
        <row r="993">
          <cell r="K993">
            <v>0</v>
          </cell>
          <cell r="L993">
            <v>6096168</v>
          </cell>
          <cell r="M993">
            <v>1400</v>
          </cell>
        </row>
        <row r="994">
          <cell r="K994">
            <v>0</v>
          </cell>
          <cell r="L994">
            <v>3823296</v>
          </cell>
          <cell r="M994">
            <v>1400</v>
          </cell>
        </row>
        <row r="995">
          <cell r="K995">
            <v>0</v>
          </cell>
          <cell r="L995">
            <v>3721998</v>
          </cell>
          <cell r="M995">
            <v>1400</v>
          </cell>
        </row>
        <row r="996">
          <cell r="K996">
            <v>0</v>
          </cell>
          <cell r="L996">
            <v>2563965</v>
          </cell>
          <cell r="M996">
            <v>1400</v>
          </cell>
        </row>
        <row r="997">
          <cell r="K997">
            <v>0</v>
          </cell>
          <cell r="L997">
            <v>1477600</v>
          </cell>
          <cell r="M997">
            <v>1400</v>
          </cell>
        </row>
        <row r="998">
          <cell r="K998">
            <v>0</v>
          </cell>
          <cell r="L998">
            <v>1404187</v>
          </cell>
          <cell r="M998">
            <v>1400</v>
          </cell>
        </row>
        <row r="999">
          <cell r="K999">
            <v>0</v>
          </cell>
          <cell r="L999">
            <v>200000</v>
          </cell>
          <cell r="M999">
            <v>1400</v>
          </cell>
        </row>
        <row r="1000">
          <cell r="K1000">
            <v>0</v>
          </cell>
          <cell r="L1000">
            <v>3383147205</v>
          </cell>
          <cell r="M1000">
            <v>1301</v>
          </cell>
        </row>
        <row r="1001">
          <cell r="K1001">
            <v>0</v>
          </cell>
          <cell r="L1001">
            <v>417211372</v>
          </cell>
          <cell r="M1001">
            <v>6500</v>
          </cell>
        </row>
        <row r="1002">
          <cell r="K1002">
            <v>0</v>
          </cell>
          <cell r="L1002">
            <v>2465386667</v>
          </cell>
          <cell r="M1002">
            <v>1600</v>
          </cell>
        </row>
        <row r="1003">
          <cell r="K1003">
            <v>0</v>
          </cell>
          <cell r="L1003">
            <v>794939261</v>
          </cell>
          <cell r="M1003">
            <v>1600</v>
          </cell>
        </row>
        <row r="1004">
          <cell r="K1004">
            <v>0</v>
          </cell>
          <cell r="L1004">
            <v>5202410959</v>
          </cell>
          <cell r="M1004">
            <v>1720</v>
          </cell>
        </row>
        <row r="1005">
          <cell r="K1005">
            <v>0</v>
          </cell>
          <cell r="L1005">
            <v>297624780</v>
          </cell>
          <cell r="M1005">
            <v>1800</v>
          </cell>
        </row>
        <row r="1006">
          <cell r="K1006">
            <v>0</v>
          </cell>
          <cell r="L1006">
            <v>291091771</v>
          </cell>
          <cell r="M1006">
            <v>1800</v>
          </cell>
        </row>
        <row r="1007">
          <cell r="K1007">
            <v>0</v>
          </cell>
          <cell r="L1007">
            <v>254343312</v>
          </cell>
          <cell r="M1007">
            <v>1800</v>
          </cell>
        </row>
        <row r="1008">
          <cell r="K1008">
            <v>0</v>
          </cell>
          <cell r="L1008">
            <v>236358408</v>
          </cell>
          <cell r="M1008">
            <v>1800</v>
          </cell>
        </row>
        <row r="1009">
          <cell r="K1009">
            <v>0</v>
          </cell>
          <cell r="L1009">
            <v>218849336</v>
          </cell>
          <cell r="M1009">
            <v>1800</v>
          </cell>
        </row>
        <row r="1010">
          <cell r="K1010">
            <v>0</v>
          </cell>
          <cell r="L1010">
            <v>218331136</v>
          </cell>
          <cell r="M1010">
            <v>1800</v>
          </cell>
        </row>
        <row r="1011">
          <cell r="K1011">
            <v>0</v>
          </cell>
          <cell r="L1011">
            <v>215339851</v>
          </cell>
          <cell r="M1011">
            <v>1800</v>
          </cell>
        </row>
        <row r="1012">
          <cell r="K1012">
            <v>0</v>
          </cell>
          <cell r="L1012">
            <v>212932005</v>
          </cell>
          <cell r="M1012">
            <v>1800</v>
          </cell>
        </row>
        <row r="1013">
          <cell r="K1013">
            <v>0</v>
          </cell>
          <cell r="L1013">
            <v>200029650</v>
          </cell>
          <cell r="M1013">
            <v>1800</v>
          </cell>
        </row>
        <row r="1014">
          <cell r="K1014">
            <v>0</v>
          </cell>
          <cell r="L1014">
            <v>194953313</v>
          </cell>
          <cell r="M1014">
            <v>1800</v>
          </cell>
        </row>
        <row r="1015">
          <cell r="K1015">
            <v>0</v>
          </cell>
          <cell r="L1015">
            <v>190976457</v>
          </cell>
          <cell r="M1015">
            <v>1800</v>
          </cell>
        </row>
        <row r="1016">
          <cell r="K1016">
            <v>0</v>
          </cell>
          <cell r="L1016">
            <v>190535268</v>
          </cell>
          <cell r="M1016">
            <v>1800</v>
          </cell>
        </row>
        <row r="1017">
          <cell r="K1017">
            <v>0</v>
          </cell>
          <cell r="L1017">
            <v>190392160</v>
          </cell>
          <cell r="M1017">
            <v>1800</v>
          </cell>
        </row>
        <row r="1018">
          <cell r="K1018">
            <v>0</v>
          </cell>
          <cell r="L1018">
            <v>189029499</v>
          </cell>
          <cell r="M1018">
            <v>1800</v>
          </cell>
        </row>
        <row r="1019">
          <cell r="K1019">
            <v>0</v>
          </cell>
          <cell r="L1019">
            <v>187008570</v>
          </cell>
          <cell r="M1019">
            <v>1800</v>
          </cell>
        </row>
        <row r="1020">
          <cell r="K1020">
            <v>0</v>
          </cell>
          <cell r="L1020">
            <v>182849328</v>
          </cell>
          <cell r="M1020">
            <v>1800</v>
          </cell>
        </row>
        <row r="1021">
          <cell r="K1021">
            <v>0</v>
          </cell>
          <cell r="L1021">
            <v>179278515</v>
          </cell>
          <cell r="M1021">
            <v>1800</v>
          </cell>
        </row>
        <row r="1022">
          <cell r="K1022">
            <v>0</v>
          </cell>
          <cell r="L1022">
            <v>178583874</v>
          </cell>
          <cell r="M1022">
            <v>1800</v>
          </cell>
        </row>
        <row r="1023">
          <cell r="K1023">
            <v>0</v>
          </cell>
          <cell r="L1023">
            <v>174947137</v>
          </cell>
          <cell r="M1023">
            <v>1800</v>
          </cell>
        </row>
        <row r="1024">
          <cell r="K1024">
            <v>0</v>
          </cell>
          <cell r="L1024">
            <v>169396806</v>
          </cell>
          <cell r="M1024">
            <v>1800</v>
          </cell>
        </row>
        <row r="1025">
          <cell r="K1025">
            <v>0</v>
          </cell>
          <cell r="L1025">
            <v>166501566</v>
          </cell>
          <cell r="M1025">
            <v>1800</v>
          </cell>
        </row>
        <row r="1026">
          <cell r="K1026">
            <v>0</v>
          </cell>
          <cell r="L1026">
            <v>164662816</v>
          </cell>
          <cell r="M1026">
            <v>1800</v>
          </cell>
        </row>
        <row r="1027">
          <cell r="K1027">
            <v>0</v>
          </cell>
          <cell r="L1027">
            <v>162181496</v>
          </cell>
          <cell r="M1027">
            <v>1800</v>
          </cell>
        </row>
        <row r="1028">
          <cell r="K1028">
            <v>0</v>
          </cell>
          <cell r="L1028">
            <v>158651933</v>
          </cell>
          <cell r="M1028">
            <v>1800</v>
          </cell>
        </row>
        <row r="1029">
          <cell r="K1029">
            <v>0</v>
          </cell>
          <cell r="L1029">
            <v>152910765</v>
          </cell>
          <cell r="M1029">
            <v>1800</v>
          </cell>
        </row>
        <row r="1030">
          <cell r="K1030">
            <v>0</v>
          </cell>
          <cell r="L1030">
            <v>131235104</v>
          </cell>
          <cell r="M1030">
            <v>1800</v>
          </cell>
        </row>
        <row r="1031">
          <cell r="K1031">
            <v>0</v>
          </cell>
          <cell r="L1031">
            <v>128930675</v>
          </cell>
          <cell r="M1031">
            <v>1800</v>
          </cell>
        </row>
        <row r="1032">
          <cell r="K1032">
            <v>0</v>
          </cell>
          <cell r="L1032">
            <v>124440497</v>
          </cell>
          <cell r="M1032">
            <v>1800</v>
          </cell>
        </row>
        <row r="1033">
          <cell r="K1033">
            <v>0</v>
          </cell>
          <cell r="L1033">
            <v>123066479</v>
          </cell>
          <cell r="M1033">
            <v>1800</v>
          </cell>
        </row>
        <row r="1034">
          <cell r="K1034">
            <v>0</v>
          </cell>
          <cell r="L1034">
            <v>121279842</v>
          </cell>
          <cell r="M1034">
            <v>1800</v>
          </cell>
        </row>
        <row r="1035">
          <cell r="K1035">
            <v>0</v>
          </cell>
          <cell r="L1035">
            <v>117205675</v>
          </cell>
          <cell r="M1035">
            <v>1800</v>
          </cell>
        </row>
        <row r="1036">
          <cell r="K1036">
            <v>0</v>
          </cell>
          <cell r="L1036">
            <v>112344260</v>
          </cell>
          <cell r="M1036">
            <v>1800</v>
          </cell>
        </row>
        <row r="1037">
          <cell r="K1037">
            <v>0</v>
          </cell>
          <cell r="L1037">
            <v>111622586</v>
          </cell>
          <cell r="M1037">
            <v>1800</v>
          </cell>
        </row>
        <row r="1038">
          <cell r="K1038">
            <v>0</v>
          </cell>
          <cell r="L1038">
            <v>110862644</v>
          </cell>
          <cell r="M1038">
            <v>1800</v>
          </cell>
        </row>
        <row r="1039">
          <cell r="K1039">
            <v>0</v>
          </cell>
          <cell r="L1039">
            <v>110196658</v>
          </cell>
          <cell r="M1039">
            <v>1800</v>
          </cell>
        </row>
        <row r="1040">
          <cell r="K1040">
            <v>0</v>
          </cell>
          <cell r="L1040">
            <v>108490925</v>
          </cell>
          <cell r="M1040">
            <v>1800</v>
          </cell>
        </row>
        <row r="1041">
          <cell r="K1041">
            <v>0</v>
          </cell>
          <cell r="L1041">
            <v>107287652</v>
          </cell>
          <cell r="M1041">
            <v>1800</v>
          </cell>
        </row>
        <row r="1042">
          <cell r="K1042">
            <v>0</v>
          </cell>
          <cell r="L1042">
            <v>104594810</v>
          </cell>
          <cell r="M1042">
            <v>1800</v>
          </cell>
        </row>
        <row r="1043">
          <cell r="K1043">
            <v>0</v>
          </cell>
          <cell r="L1043">
            <v>103514256</v>
          </cell>
          <cell r="M1043">
            <v>1800</v>
          </cell>
        </row>
        <row r="1044">
          <cell r="K1044">
            <v>0</v>
          </cell>
          <cell r="L1044">
            <v>103325040</v>
          </cell>
          <cell r="M1044">
            <v>1800</v>
          </cell>
        </row>
        <row r="1045">
          <cell r="K1045">
            <v>0</v>
          </cell>
          <cell r="L1045">
            <v>103253700</v>
          </cell>
          <cell r="M1045">
            <v>1800</v>
          </cell>
        </row>
        <row r="1046">
          <cell r="K1046">
            <v>0</v>
          </cell>
          <cell r="L1046">
            <v>103170592</v>
          </cell>
          <cell r="M1046">
            <v>1800</v>
          </cell>
        </row>
        <row r="1047">
          <cell r="K1047">
            <v>0</v>
          </cell>
          <cell r="L1047">
            <v>103008513</v>
          </cell>
          <cell r="M1047">
            <v>1800</v>
          </cell>
        </row>
        <row r="1048">
          <cell r="K1048">
            <v>0</v>
          </cell>
          <cell r="L1048">
            <v>100986624</v>
          </cell>
          <cell r="M1048">
            <v>1800</v>
          </cell>
        </row>
        <row r="1049">
          <cell r="K1049">
            <v>0</v>
          </cell>
          <cell r="L1049">
            <v>100544990</v>
          </cell>
          <cell r="M1049">
            <v>1800</v>
          </cell>
        </row>
        <row r="1050">
          <cell r="K1050">
            <v>0</v>
          </cell>
          <cell r="L1050">
            <v>100383360</v>
          </cell>
          <cell r="M1050">
            <v>1800</v>
          </cell>
        </row>
        <row r="1051">
          <cell r="K1051">
            <v>0</v>
          </cell>
          <cell r="L1051">
            <v>100000000</v>
          </cell>
          <cell r="M1051">
            <v>1800</v>
          </cell>
        </row>
        <row r="1052">
          <cell r="K1052">
            <v>0</v>
          </cell>
          <cell r="L1052">
            <v>99891558</v>
          </cell>
          <cell r="M1052">
            <v>1800</v>
          </cell>
        </row>
        <row r="1053">
          <cell r="K1053">
            <v>0</v>
          </cell>
          <cell r="L1053">
            <v>99459640</v>
          </cell>
          <cell r="M1053">
            <v>1800</v>
          </cell>
        </row>
        <row r="1054">
          <cell r="K1054">
            <v>0</v>
          </cell>
          <cell r="L1054">
            <v>98763700</v>
          </cell>
          <cell r="M1054">
            <v>1800</v>
          </cell>
        </row>
        <row r="1055">
          <cell r="K1055">
            <v>0</v>
          </cell>
          <cell r="L1055">
            <v>97922448</v>
          </cell>
          <cell r="M1055">
            <v>1800</v>
          </cell>
        </row>
        <row r="1056">
          <cell r="K1056">
            <v>0</v>
          </cell>
          <cell r="L1056">
            <v>97896071</v>
          </cell>
          <cell r="M1056">
            <v>1800</v>
          </cell>
        </row>
        <row r="1057">
          <cell r="K1057">
            <v>0</v>
          </cell>
          <cell r="L1057">
            <v>97778503</v>
          </cell>
          <cell r="M1057">
            <v>1800</v>
          </cell>
        </row>
        <row r="1058">
          <cell r="K1058">
            <v>0</v>
          </cell>
          <cell r="L1058">
            <v>97670328</v>
          </cell>
          <cell r="M1058">
            <v>1800</v>
          </cell>
        </row>
        <row r="1059">
          <cell r="K1059">
            <v>0</v>
          </cell>
          <cell r="L1059">
            <v>97548516</v>
          </cell>
          <cell r="M1059">
            <v>1800</v>
          </cell>
        </row>
        <row r="1060">
          <cell r="K1060">
            <v>0</v>
          </cell>
          <cell r="L1060">
            <v>96951096</v>
          </cell>
          <cell r="M1060">
            <v>1800</v>
          </cell>
        </row>
        <row r="1061">
          <cell r="K1061">
            <v>0</v>
          </cell>
          <cell r="L1061">
            <v>96415911</v>
          </cell>
          <cell r="M1061">
            <v>1800</v>
          </cell>
        </row>
        <row r="1062">
          <cell r="K1062">
            <v>0</v>
          </cell>
          <cell r="L1062">
            <v>96250153</v>
          </cell>
          <cell r="M1062">
            <v>1800</v>
          </cell>
        </row>
        <row r="1063">
          <cell r="K1063">
            <v>0</v>
          </cell>
          <cell r="L1063">
            <v>96167136</v>
          </cell>
          <cell r="M1063">
            <v>1800</v>
          </cell>
        </row>
        <row r="1064">
          <cell r="K1064">
            <v>0</v>
          </cell>
          <cell r="L1064">
            <v>95933280</v>
          </cell>
          <cell r="M1064">
            <v>1800</v>
          </cell>
        </row>
        <row r="1065">
          <cell r="K1065">
            <v>0</v>
          </cell>
          <cell r="L1065">
            <v>95922240</v>
          </cell>
          <cell r="M1065">
            <v>1800</v>
          </cell>
        </row>
        <row r="1066">
          <cell r="K1066">
            <v>0</v>
          </cell>
          <cell r="L1066">
            <v>95742945</v>
          </cell>
          <cell r="M1066">
            <v>1800</v>
          </cell>
        </row>
        <row r="1067">
          <cell r="K1067">
            <v>0</v>
          </cell>
          <cell r="L1067">
            <v>95329592</v>
          </cell>
          <cell r="M1067">
            <v>1800</v>
          </cell>
        </row>
        <row r="1068">
          <cell r="K1068">
            <v>0</v>
          </cell>
          <cell r="L1068">
            <v>95164740</v>
          </cell>
          <cell r="M1068">
            <v>1800</v>
          </cell>
        </row>
        <row r="1069">
          <cell r="K1069">
            <v>0</v>
          </cell>
          <cell r="L1069">
            <v>95115272</v>
          </cell>
          <cell r="M1069">
            <v>1800</v>
          </cell>
        </row>
        <row r="1070">
          <cell r="K1070">
            <v>0</v>
          </cell>
          <cell r="L1070">
            <v>94787784</v>
          </cell>
          <cell r="M1070">
            <v>1800</v>
          </cell>
        </row>
        <row r="1071">
          <cell r="K1071">
            <v>0</v>
          </cell>
          <cell r="L1071">
            <v>94716292</v>
          </cell>
          <cell r="M1071">
            <v>1800</v>
          </cell>
        </row>
        <row r="1072">
          <cell r="K1072">
            <v>0</v>
          </cell>
          <cell r="L1072">
            <v>94608074</v>
          </cell>
          <cell r="M1072">
            <v>1800</v>
          </cell>
        </row>
        <row r="1073">
          <cell r="K1073">
            <v>0</v>
          </cell>
          <cell r="L1073">
            <v>94211250</v>
          </cell>
          <cell r="M1073">
            <v>1800</v>
          </cell>
        </row>
        <row r="1074">
          <cell r="K1074">
            <v>0</v>
          </cell>
          <cell r="L1074">
            <v>93846060</v>
          </cell>
          <cell r="M1074">
            <v>1800</v>
          </cell>
        </row>
        <row r="1075">
          <cell r="K1075">
            <v>0</v>
          </cell>
          <cell r="L1075">
            <v>93188341</v>
          </cell>
          <cell r="M1075">
            <v>1800</v>
          </cell>
        </row>
        <row r="1076">
          <cell r="K1076">
            <v>0</v>
          </cell>
          <cell r="L1076">
            <v>91814640</v>
          </cell>
          <cell r="M1076">
            <v>1800</v>
          </cell>
        </row>
        <row r="1077">
          <cell r="K1077">
            <v>0</v>
          </cell>
          <cell r="L1077">
            <v>91330827</v>
          </cell>
          <cell r="M1077">
            <v>1800</v>
          </cell>
        </row>
        <row r="1078">
          <cell r="K1078">
            <v>0</v>
          </cell>
          <cell r="L1078">
            <v>90138705</v>
          </cell>
          <cell r="M1078">
            <v>1800</v>
          </cell>
        </row>
        <row r="1079">
          <cell r="K1079">
            <v>0</v>
          </cell>
          <cell r="L1079">
            <v>89973380</v>
          </cell>
          <cell r="M1079">
            <v>1800</v>
          </cell>
        </row>
        <row r="1080">
          <cell r="K1080">
            <v>0</v>
          </cell>
          <cell r="L1080">
            <v>89226852</v>
          </cell>
          <cell r="M1080">
            <v>1800</v>
          </cell>
        </row>
        <row r="1081">
          <cell r="K1081">
            <v>0</v>
          </cell>
          <cell r="L1081">
            <v>89217050</v>
          </cell>
          <cell r="M1081">
            <v>1800</v>
          </cell>
        </row>
        <row r="1082">
          <cell r="K1082">
            <v>0</v>
          </cell>
          <cell r="L1082">
            <v>89139528</v>
          </cell>
          <cell r="M1082">
            <v>1800</v>
          </cell>
        </row>
        <row r="1083">
          <cell r="K1083">
            <v>0</v>
          </cell>
          <cell r="L1083">
            <v>89043130</v>
          </cell>
          <cell r="M1083">
            <v>1800</v>
          </cell>
        </row>
        <row r="1084">
          <cell r="K1084">
            <v>0</v>
          </cell>
          <cell r="L1084">
            <v>88969083</v>
          </cell>
          <cell r="M1084">
            <v>1800</v>
          </cell>
        </row>
        <row r="1085">
          <cell r="K1085">
            <v>0</v>
          </cell>
          <cell r="L1085">
            <v>88659900</v>
          </cell>
          <cell r="M1085">
            <v>1800</v>
          </cell>
        </row>
        <row r="1086">
          <cell r="K1086">
            <v>0</v>
          </cell>
          <cell r="L1086">
            <v>88357083</v>
          </cell>
          <cell r="M1086">
            <v>1800</v>
          </cell>
        </row>
        <row r="1087">
          <cell r="K1087">
            <v>0</v>
          </cell>
          <cell r="L1087">
            <v>87546756</v>
          </cell>
          <cell r="M1087">
            <v>1800</v>
          </cell>
        </row>
        <row r="1088">
          <cell r="K1088">
            <v>0</v>
          </cell>
          <cell r="L1088">
            <v>86676024</v>
          </cell>
          <cell r="M1088">
            <v>1800</v>
          </cell>
        </row>
        <row r="1089">
          <cell r="K1089">
            <v>0</v>
          </cell>
          <cell r="L1089">
            <v>84075950</v>
          </cell>
          <cell r="M1089">
            <v>1800</v>
          </cell>
        </row>
        <row r="1090">
          <cell r="K1090">
            <v>0</v>
          </cell>
          <cell r="L1090">
            <v>80407089</v>
          </cell>
          <cell r="M1090">
            <v>1800</v>
          </cell>
        </row>
        <row r="1091">
          <cell r="K1091">
            <v>0</v>
          </cell>
          <cell r="L1091">
            <v>73545080</v>
          </cell>
          <cell r="M1091">
            <v>1800</v>
          </cell>
        </row>
        <row r="1092">
          <cell r="K1092">
            <v>0</v>
          </cell>
          <cell r="L1092">
            <v>69891281</v>
          </cell>
          <cell r="M1092">
            <v>1800</v>
          </cell>
        </row>
        <row r="1093">
          <cell r="K1093">
            <v>0</v>
          </cell>
          <cell r="L1093">
            <v>69786962</v>
          </cell>
          <cell r="M1093">
            <v>1800</v>
          </cell>
        </row>
        <row r="1094">
          <cell r="K1094">
            <v>0</v>
          </cell>
          <cell r="L1094">
            <v>69322108</v>
          </cell>
          <cell r="M1094">
            <v>1800</v>
          </cell>
        </row>
        <row r="1095">
          <cell r="K1095">
            <v>0</v>
          </cell>
          <cell r="L1095">
            <v>66309472</v>
          </cell>
          <cell r="M1095">
            <v>1800</v>
          </cell>
        </row>
        <row r="1096">
          <cell r="K1096">
            <v>0</v>
          </cell>
          <cell r="L1096">
            <v>65538212</v>
          </cell>
          <cell r="M1096">
            <v>1800</v>
          </cell>
        </row>
        <row r="1097">
          <cell r="K1097">
            <v>0</v>
          </cell>
          <cell r="L1097">
            <v>64897741</v>
          </cell>
          <cell r="M1097">
            <v>1800</v>
          </cell>
        </row>
        <row r="1098">
          <cell r="K1098">
            <v>0</v>
          </cell>
          <cell r="L1098">
            <v>64451382</v>
          </cell>
          <cell r="M1098">
            <v>1800</v>
          </cell>
        </row>
        <row r="1099">
          <cell r="K1099">
            <v>0</v>
          </cell>
          <cell r="L1099">
            <v>63848886</v>
          </cell>
          <cell r="M1099">
            <v>1800</v>
          </cell>
        </row>
        <row r="1100">
          <cell r="K1100">
            <v>0</v>
          </cell>
          <cell r="L1100">
            <v>61930422</v>
          </cell>
          <cell r="M1100">
            <v>1800</v>
          </cell>
        </row>
        <row r="1101">
          <cell r="K1101">
            <v>0</v>
          </cell>
          <cell r="L1101">
            <v>59442680</v>
          </cell>
          <cell r="M1101">
            <v>1800</v>
          </cell>
        </row>
        <row r="1102">
          <cell r="K1102">
            <v>0</v>
          </cell>
          <cell r="L1102">
            <v>59238760</v>
          </cell>
          <cell r="M1102">
            <v>1800</v>
          </cell>
        </row>
        <row r="1103">
          <cell r="K1103">
            <v>0</v>
          </cell>
          <cell r="L1103">
            <v>57610679</v>
          </cell>
          <cell r="M1103">
            <v>1800</v>
          </cell>
        </row>
        <row r="1104">
          <cell r="K1104">
            <v>0</v>
          </cell>
          <cell r="L1104">
            <v>56169764</v>
          </cell>
          <cell r="M1104">
            <v>1800</v>
          </cell>
        </row>
        <row r="1105">
          <cell r="K1105">
            <v>0</v>
          </cell>
          <cell r="L1105">
            <v>56134078</v>
          </cell>
          <cell r="M1105">
            <v>1800</v>
          </cell>
        </row>
        <row r="1106">
          <cell r="K1106">
            <v>0</v>
          </cell>
          <cell r="L1106">
            <v>55818504</v>
          </cell>
          <cell r="M1106">
            <v>1800</v>
          </cell>
        </row>
        <row r="1107">
          <cell r="K1107">
            <v>0</v>
          </cell>
          <cell r="L1107">
            <v>55606435</v>
          </cell>
          <cell r="M1107">
            <v>1800</v>
          </cell>
        </row>
        <row r="1108">
          <cell r="K1108">
            <v>0</v>
          </cell>
          <cell r="L1108">
            <v>52460969</v>
          </cell>
          <cell r="M1108">
            <v>1800</v>
          </cell>
        </row>
        <row r="1109">
          <cell r="K1109">
            <v>0</v>
          </cell>
          <cell r="L1109">
            <v>52282539</v>
          </cell>
          <cell r="M1109">
            <v>1800</v>
          </cell>
        </row>
        <row r="1110">
          <cell r="K1110">
            <v>0</v>
          </cell>
          <cell r="L1110">
            <v>49519830</v>
          </cell>
          <cell r="M1110">
            <v>1800</v>
          </cell>
        </row>
        <row r="1111">
          <cell r="K1111">
            <v>0</v>
          </cell>
          <cell r="L1111">
            <v>47866549</v>
          </cell>
          <cell r="M1111">
            <v>1800</v>
          </cell>
        </row>
        <row r="1112">
          <cell r="K1112">
            <v>0</v>
          </cell>
          <cell r="L1112">
            <v>45931000</v>
          </cell>
          <cell r="M1112">
            <v>1800</v>
          </cell>
        </row>
        <row r="1113">
          <cell r="K1113">
            <v>0</v>
          </cell>
          <cell r="L1113">
            <v>44896328</v>
          </cell>
          <cell r="M1113">
            <v>1800</v>
          </cell>
        </row>
        <row r="1114">
          <cell r="K1114">
            <v>0</v>
          </cell>
          <cell r="L1114">
            <v>42715684</v>
          </cell>
          <cell r="M1114">
            <v>1800</v>
          </cell>
        </row>
        <row r="1115">
          <cell r="K1115">
            <v>0</v>
          </cell>
          <cell r="L1115">
            <v>41511785</v>
          </cell>
          <cell r="M1115">
            <v>1800</v>
          </cell>
        </row>
        <row r="1116">
          <cell r="K1116">
            <v>0</v>
          </cell>
          <cell r="L1116">
            <v>38675997</v>
          </cell>
          <cell r="M1116">
            <v>1800</v>
          </cell>
        </row>
        <row r="1117">
          <cell r="K1117">
            <v>0</v>
          </cell>
          <cell r="L1117">
            <v>36116448</v>
          </cell>
          <cell r="M1117">
            <v>1800</v>
          </cell>
        </row>
        <row r="1118">
          <cell r="K1118">
            <v>0</v>
          </cell>
          <cell r="L1118">
            <v>29607435</v>
          </cell>
          <cell r="M1118">
            <v>1800</v>
          </cell>
        </row>
        <row r="1119">
          <cell r="K1119">
            <v>0</v>
          </cell>
          <cell r="L1119">
            <v>28644847</v>
          </cell>
          <cell r="M1119">
            <v>1800</v>
          </cell>
        </row>
        <row r="1120">
          <cell r="K1120">
            <v>0</v>
          </cell>
          <cell r="L1120">
            <v>28048410</v>
          </cell>
          <cell r="M1120">
            <v>1800</v>
          </cell>
        </row>
        <row r="1121">
          <cell r="K1121">
            <v>0</v>
          </cell>
          <cell r="L1121">
            <v>26597340</v>
          </cell>
          <cell r="M1121">
            <v>1800</v>
          </cell>
        </row>
        <row r="1122">
          <cell r="K1122">
            <v>0</v>
          </cell>
          <cell r="L1122">
            <v>23443992</v>
          </cell>
          <cell r="M1122">
            <v>1800</v>
          </cell>
        </row>
        <row r="1123">
          <cell r="K1123">
            <v>0</v>
          </cell>
          <cell r="L1123">
            <v>23341655</v>
          </cell>
          <cell r="M1123">
            <v>1800</v>
          </cell>
        </row>
        <row r="1124">
          <cell r="K1124">
            <v>0</v>
          </cell>
          <cell r="L1124">
            <v>23078874</v>
          </cell>
          <cell r="M1124">
            <v>1800</v>
          </cell>
        </row>
        <row r="1125">
          <cell r="K1125">
            <v>0</v>
          </cell>
          <cell r="L1125">
            <v>22479140</v>
          </cell>
          <cell r="M1125">
            <v>1800</v>
          </cell>
        </row>
        <row r="1126">
          <cell r="K1126">
            <v>0</v>
          </cell>
          <cell r="L1126">
            <v>22191939</v>
          </cell>
          <cell r="M1126">
            <v>1800</v>
          </cell>
        </row>
        <row r="1127">
          <cell r="K1127">
            <v>0</v>
          </cell>
          <cell r="L1127">
            <v>22132836</v>
          </cell>
          <cell r="M1127">
            <v>1800</v>
          </cell>
        </row>
        <row r="1128">
          <cell r="K1128">
            <v>0</v>
          </cell>
          <cell r="L1128">
            <v>22086009</v>
          </cell>
          <cell r="M1128">
            <v>1800</v>
          </cell>
        </row>
        <row r="1129">
          <cell r="K1129">
            <v>0</v>
          </cell>
          <cell r="L1129">
            <v>21817244</v>
          </cell>
          <cell r="M1129">
            <v>1800</v>
          </cell>
        </row>
        <row r="1130">
          <cell r="K1130">
            <v>0</v>
          </cell>
          <cell r="L1130">
            <v>21742200</v>
          </cell>
          <cell r="M1130">
            <v>1800</v>
          </cell>
        </row>
        <row r="1131">
          <cell r="K1131">
            <v>0</v>
          </cell>
          <cell r="L1131">
            <v>21470724</v>
          </cell>
          <cell r="M1131">
            <v>1800</v>
          </cell>
        </row>
        <row r="1132">
          <cell r="K1132">
            <v>0</v>
          </cell>
          <cell r="L1132">
            <v>21371960</v>
          </cell>
          <cell r="M1132">
            <v>1800</v>
          </cell>
        </row>
        <row r="1133">
          <cell r="K1133">
            <v>0</v>
          </cell>
          <cell r="L1133">
            <v>19690312</v>
          </cell>
          <cell r="M1133">
            <v>1800</v>
          </cell>
        </row>
        <row r="1134">
          <cell r="K1134">
            <v>0</v>
          </cell>
          <cell r="L1134">
            <v>19575234</v>
          </cell>
          <cell r="M1134">
            <v>1800</v>
          </cell>
        </row>
        <row r="1135">
          <cell r="K1135">
            <v>0</v>
          </cell>
          <cell r="L1135">
            <v>19024540</v>
          </cell>
          <cell r="M1135">
            <v>1800</v>
          </cell>
        </row>
        <row r="1136">
          <cell r="K1136">
            <v>0</v>
          </cell>
          <cell r="L1136">
            <v>19006083</v>
          </cell>
          <cell r="M1136">
            <v>1800</v>
          </cell>
        </row>
        <row r="1137">
          <cell r="K1137">
            <v>0</v>
          </cell>
          <cell r="L1137">
            <v>18591270</v>
          </cell>
          <cell r="M1137">
            <v>1800</v>
          </cell>
        </row>
        <row r="1138">
          <cell r="K1138">
            <v>0</v>
          </cell>
          <cell r="L1138">
            <v>16753492</v>
          </cell>
          <cell r="M1138">
            <v>1800</v>
          </cell>
        </row>
        <row r="1139">
          <cell r="K1139">
            <v>0</v>
          </cell>
          <cell r="L1139">
            <v>16028172</v>
          </cell>
          <cell r="M1139">
            <v>1800</v>
          </cell>
        </row>
        <row r="1140">
          <cell r="K1140">
            <v>0</v>
          </cell>
          <cell r="L1140">
            <v>16025346</v>
          </cell>
          <cell r="M1140">
            <v>1800</v>
          </cell>
        </row>
        <row r="1141">
          <cell r="K1141">
            <v>0</v>
          </cell>
          <cell r="L1141">
            <v>15608937</v>
          </cell>
          <cell r="M1141">
            <v>1800</v>
          </cell>
        </row>
        <row r="1142">
          <cell r="K1142">
            <v>0</v>
          </cell>
          <cell r="L1142">
            <v>15484408</v>
          </cell>
          <cell r="M1142">
            <v>1800</v>
          </cell>
        </row>
        <row r="1143">
          <cell r="K1143">
            <v>0</v>
          </cell>
          <cell r="L1143">
            <v>15446289</v>
          </cell>
          <cell r="M1143">
            <v>1800</v>
          </cell>
        </row>
        <row r="1144">
          <cell r="K1144">
            <v>0</v>
          </cell>
          <cell r="L1144">
            <v>15011056</v>
          </cell>
          <cell r="M1144">
            <v>1800</v>
          </cell>
        </row>
        <row r="1145">
          <cell r="K1145">
            <v>0</v>
          </cell>
          <cell r="L1145">
            <v>14656392</v>
          </cell>
          <cell r="M1145">
            <v>1800</v>
          </cell>
        </row>
        <row r="1146">
          <cell r="K1146">
            <v>0</v>
          </cell>
          <cell r="L1146">
            <v>14256285</v>
          </cell>
          <cell r="M1146">
            <v>1800</v>
          </cell>
        </row>
        <row r="1147">
          <cell r="K1147">
            <v>0</v>
          </cell>
          <cell r="L1147">
            <v>14007228</v>
          </cell>
          <cell r="M1147">
            <v>1800</v>
          </cell>
        </row>
        <row r="1148">
          <cell r="K1148">
            <v>0</v>
          </cell>
          <cell r="L1148">
            <v>14007227</v>
          </cell>
          <cell r="M1148">
            <v>1800</v>
          </cell>
        </row>
        <row r="1149">
          <cell r="K1149">
            <v>0</v>
          </cell>
          <cell r="L1149">
            <v>13887045</v>
          </cell>
          <cell r="M1149">
            <v>1800</v>
          </cell>
        </row>
        <row r="1150">
          <cell r="K1150">
            <v>0</v>
          </cell>
          <cell r="L1150">
            <v>13815291</v>
          </cell>
          <cell r="M1150">
            <v>1800</v>
          </cell>
        </row>
        <row r="1151">
          <cell r="K1151">
            <v>0</v>
          </cell>
          <cell r="L1151">
            <v>13808256</v>
          </cell>
          <cell r="M1151">
            <v>1800</v>
          </cell>
        </row>
        <row r="1152">
          <cell r="K1152">
            <v>0</v>
          </cell>
          <cell r="L1152">
            <v>13395117</v>
          </cell>
          <cell r="M1152">
            <v>1800</v>
          </cell>
        </row>
        <row r="1153">
          <cell r="K1153">
            <v>0</v>
          </cell>
          <cell r="L1153">
            <v>13357484</v>
          </cell>
          <cell r="M1153">
            <v>1800</v>
          </cell>
        </row>
        <row r="1154">
          <cell r="K1154">
            <v>0</v>
          </cell>
          <cell r="L1154">
            <v>13292876</v>
          </cell>
          <cell r="M1154">
            <v>1800</v>
          </cell>
        </row>
        <row r="1155">
          <cell r="K1155">
            <v>0</v>
          </cell>
          <cell r="L1155">
            <v>12996525</v>
          </cell>
          <cell r="M1155">
            <v>1800</v>
          </cell>
        </row>
        <row r="1156">
          <cell r="K1156">
            <v>0</v>
          </cell>
          <cell r="L1156">
            <v>12851725</v>
          </cell>
          <cell r="M1156">
            <v>1800</v>
          </cell>
        </row>
        <row r="1157">
          <cell r="K1157">
            <v>0</v>
          </cell>
          <cell r="L1157">
            <v>12332620</v>
          </cell>
          <cell r="M1157">
            <v>1800</v>
          </cell>
        </row>
        <row r="1158">
          <cell r="K1158">
            <v>0</v>
          </cell>
          <cell r="L1158">
            <v>12293930</v>
          </cell>
          <cell r="M1158">
            <v>1800</v>
          </cell>
        </row>
        <row r="1159">
          <cell r="K1159">
            <v>0</v>
          </cell>
          <cell r="L1159">
            <v>12293930</v>
          </cell>
          <cell r="M1159">
            <v>1800</v>
          </cell>
        </row>
        <row r="1160">
          <cell r="K1160">
            <v>0</v>
          </cell>
          <cell r="L1160">
            <v>12293930</v>
          </cell>
          <cell r="M1160">
            <v>1800</v>
          </cell>
        </row>
        <row r="1161">
          <cell r="K1161">
            <v>0</v>
          </cell>
          <cell r="L1161">
            <v>12082146</v>
          </cell>
          <cell r="M1161">
            <v>1800</v>
          </cell>
        </row>
        <row r="1162">
          <cell r="K1162">
            <v>0</v>
          </cell>
          <cell r="L1162">
            <v>11646328</v>
          </cell>
          <cell r="M1162">
            <v>1800</v>
          </cell>
        </row>
        <row r="1163">
          <cell r="K1163">
            <v>0</v>
          </cell>
          <cell r="L1163">
            <v>10875143</v>
          </cell>
          <cell r="M1163">
            <v>1800</v>
          </cell>
        </row>
        <row r="1164">
          <cell r="K1164">
            <v>0</v>
          </cell>
          <cell r="L1164">
            <v>10845999</v>
          </cell>
          <cell r="M1164">
            <v>1800</v>
          </cell>
        </row>
        <row r="1165">
          <cell r="K1165">
            <v>0</v>
          </cell>
          <cell r="L1165">
            <v>10591056</v>
          </cell>
          <cell r="M1165">
            <v>1800</v>
          </cell>
        </row>
        <row r="1166">
          <cell r="K1166">
            <v>0</v>
          </cell>
          <cell r="L1166">
            <v>10487910</v>
          </cell>
          <cell r="M1166">
            <v>1800</v>
          </cell>
        </row>
        <row r="1167">
          <cell r="K1167">
            <v>0</v>
          </cell>
          <cell r="L1167">
            <v>10487910</v>
          </cell>
          <cell r="M1167">
            <v>1800</v>
          </cell>
        </row>
        <row r="1168">
          <cell r="K1168">
            <v>0</v>
          </cell>
          <cell r="L1168">
            <v>10487910</v>
          </cell>
          <cell r="M1168">
            <v>1800</v>
          </cell>
        </row>
        <row r="1169">
          <cell r="K1169">
            <v>0</v>
          </cell>
          <cell r="L1169">
            <v>9195185</v>
          </cell>
          <cell r="M1169">
            <v>1800</v>
          </cell>
        </row>
        <row r="1170">
          <cell r="K1170">
            <v>0</v>
          </cell>
          <cell r="L1170">
            <v>8590219</v>
          </cell>
          <cell r="M1170">
            <v>1800</v>
          </cell>
        </row>
        <row r="1171">
          <cell r="K1171">
            <v>0</v>
          </cell>
          <cell r="L1171">
            <v>7470841</v>
          </cell>
          <cell r="M1171">
            <v>1800</v>
          </cell>
        </row>
        <row r="1172">
          <cell r="K1172">
            <v>0</v>
          </cell>
          <cell r="L1172">
            <v>7154700</v>
          </cell>
          <cell r="M1172">
            <v>1800</v>
          </cell>
        </row>
        <row r="1173">
          <cell r="K1173">
            <v>0</v>
          </cell>
          <cell r="L1173">
            <v>4711775</v>
          </cell>
          <cell r="M1173">
            <v>1800</v>
          </cell>
        </row>
        <row r="1174">
          <cell r="K1174">
            <v>0</v>
          </cell>
          <cell r="L1174">
            <v>3928095</v>
          </cell>
          <cell r="M1174">
            <v>1800</v>
          </cell>
        </row>
        <row r="1175">
          <cell r="K1175">
            <v>0</v>
          </cell>
          <cell r="L1175">
            <v>2895858</v>
          </cell>
          <cell r="M1175">
            <v>1800</v>
          </cell>
        </row>
        <row r="1176">
          <cell r="K1176">
            <v>0</v>
          </cell>
          <cell r="L1176">
            <v>2592069</v>
          </cell>
          <cell r="M1176">
            <v>1800</v>
          </cell>
        </row>
        <row r="1177">
          <cell r="K1177">
            <v>0</v>
          </cell>
          <cell r="L1177">
            <v>1412889</v>
          </cell>
          <cell r="M1177">
            <v>1800</v>
          </cell>
        </row>
        <row r="1178">
          <cell r="K1178">
            <v>0</v>
          </cell>
          <cell r="L1178">
            <v>825351</v>
          </cell>
          <cell r="M1178">
            <v>1800</v>
          </cell>
        </row>
        <row r="1179">
          <cell r="K1179">
            <v>0</v>
          </cell>
          <cell r="L1179">
            <v>8000000000</v>
          </cell>
          <cell r="M1179">
            <v>1900</v>
          </cell>
        </row>
        <row r="1180">
          <cell r="K1180">
            <v>0</v>
          </cell>
          <cell r="L1180">
            <v>4000000000</v>
          </cell>
          <cell r="M1180">
            <v>1901</v>
          </cell>
        </row>
        <row r="1181">
          <cell r="K1181">
            <v>0</v>
          </cell>
          <cell r="L1181">
            <v>1004090584</v>
          </cell>
          <cell r="M1181">
            <v>20</v>
          </cell>
        </row>
        <row r="1182">
          <cell r="K1182">
            <v>0</v>
          </cell>
          <cell r="L1182">
            <v>232067372</v>
          </cell>
          <cell r="M1182">
            <v>121</v>
          </cell>
        </row>
        <row r="1183">
          <cell r="K1183">
            <v>0</v>
          </cell>
          <cell r="L1183">
            <v>127540902806</v>
          </cell>
          <cell r="M1183" t="str">
            <v>كد را وارد كنيد</v>
          </cell>
        </row>
        <row r="1184">
          <cell r="K1184">
            <v>0</v>
          </cell>
          <cell r="L1184">
            <v>137328287014</v>
          </cell>
          <cell r="M1184">
            <v>2100</v>
          </cell>
        </row>
        <row r="1185">
          <cell r="K1185">
            <v>0</v>
          </cell>
          <cell r="L1185">
            <v>4635191400</v>
          </cell>
          <cell r="M1185">
            <v>2102</v>
          </cell>
        </row>
        <row r="1186">
          <cell r="K1186">
            <v>0</v>
          </cell>
          <cell r="L1186">
            <v>646436000</v>
          </cell>
          <cell r="M1186">
            <v>2101</v>
          </cell>
        </row>
        <row r="1187">
          <cell r="K1187">
            <v>0</v>
          </cell>
          <cell r="L1187">
            <v>385587200</v>
          </cell>
          <cell r="M1187">
            <v>2103</v>
          </cell>
        </row>
        <row r="1188">
          <cell r="K1188">
            <v>0</v>
          </cell>
          <cell r="L1188">
            <v>192758802</v>
          </cell>
          <cell r="M1188">
            <v>2130</v>
          </cell>
        </row>
        <row r="1189">
          <cell r="K1189">
            <v>0</v>
          </cell>
          <cell r="L1189">
            <v>93600000</v>
          </cell>
          <cell r="M1189">
            <v>2104</v>
          </cell>
        </row>
        <row r="1190">
          <cell r="K1190">
            <v>0</v>
          </cell>
          <cell r="L1190">
            <v>3000000</v>
          </cell>
          <cell r="M1190">
            <v>2106</v>
          </cell>
        </row>
        <row r="1191">
          <cell r="K1191">
            <v>0</v>
          </cell>
          <cell r="L1191">
            <v>2950699068</v>
          </cell>
          <cell r="M1191">
            <v>2109</v>
          </cell>
        </row>
        <row r="1192">
          <cell r="K1192">
            <v>0</v>
          </cell>
          <cell r="L1192">
            <v>58935780</v>
          </cell>
          <cell r="M1192">
            <v>2131</v>
          </cell>
        </row>
        <row r="1193">
          <cell r="K1193">
            <v>0</v>
          </cell>
          <cell r="L1193">
            <v>54581540</v>
          </cell>
          <cell r="M1193">
            <v>2132</v>
          </cell>
        </row>
        <row r="1194">
          <cell r="K1194">
            <v>0</v>
          </cell>
          <cell r="L1194">
            <v>6042840</v>
          </cell>
          <cell r="M1194">
            <v>2139</v>
          </cell>
        </row>
        <row r="1195">
          <cell r="K1195">
            <v>0</v>
          </cell>
          <cell r="L1195">
            <v>2711800</v>
          </cell>
          <cell r="M1195">
            <v>2139</v>
          </cell>
        </row>
        <row r="1196">
          <cell r="K1196">
            <v>0</v>
          </cell>
          <cell r="L1196">
            <v>1105000</v>
          </cell>
          <cell r="M1196">
            <v>2139</v>
          </cell>
        </row>
        <row r="1197">
          <cell r="K1197">
            <v>0</v>
          </cell>
          <cell r="L1197">
            <v>468000</v>
          </cell>
          <cell r="M1197">
            <v>2139</v>
          </cell>
        </row>
        <row r="1198">
          <cell r="K1198">
            <v>93600000</v>
          </cell>
          <cell r="L1198">
            <v>0</v>
          </cell>
          <cell r="M1198">
            <v>2104</v>
          </cell>
        </row>
        <row r="1199">
          <cell r="K1199">
            <v>46155000</v>
          </cell>
          <cell r="L1199">
            <v>0</v>
          </cell>
          <cell r="M1199">
            <v>2162</v>
          </cell>
        </row>
        <row r="1200">
          <cell r="K1200">
            <v>5792000</v>
          </cell>
          <cell r="L1200">
            <v>0</v>
          </cell>
          <cell r="M1200">
            <v>2160</v>
          </cell>
        </row>
        <row r="1201">
          <cell r="K1201">
            <v>3000000</v>
          </cell>
          <cell r="L1201">
            <v>0</v>
          </cell>
          <cell r="M1201">
            <v>2106</v>
          </cell>
        </row>
        <row r="1202">
          <cell r="K1202">
            <v>49188700</v>
          </cell>
          <cell r="L1202">
            <v>0</v>
          </cell>
          <cell r="M1202">
            <v>2169</v>
          </cell>
        </row>
        <row r="1203">
          <cell r="K1203">
            <v>138555000</v>
          </cell>
          <cell r="L1203">
            <v>0</v>
          </cell>
          <cell r="M1203">
            <v>2168</v>
          </cell>
        </row>
        <row r="1204">
          <cell r="K1204">
            <v>1282060</v>
          </cell>
          <cell r="L1204">
            <v>0</v>
          </cell>
          <cell r="M1204">
            <v>2169</v>
          </cell>
        </row>
        <row r="1205">
          <cell r="K1205">
            <v>83698101</v>
          </cell>
          <cell r="L1205">
            <v>0</v>
          </cell>
          <cell r="M1205">
            <v>2550</v>
          </cell>
        </row>
        <row r="1206">
          <cell r="K1206">
            <v>405867940</v>
          </cell>
          <cell r="L1206">
            <v>0</v>
          </cell>
          <cell r="M1206">
            <v>2705</v>
          </cell>
        </row>
        <row r="1207">
          <cell r="K1207">
            <v>0</v>
          </cell>
          <cell r="L1207">
            <v>386511584</v>
          </cell>
          <cell r="M1207">
            <v>2701</v>
          </cell>
        </row>
        <row r="1208">
          <cell r="K1208">
            <v>2700048287</v>
          </cell>
          <cell r="L1208">
            <v>0</v>
          </cell>
          <cell r="M1208">
            <v>2240</v>
          </cell>
        </row>
        <row r="1209">
          <cell r="K1209">
            <v>1915284800</v>
          </cell>
          <cell r="L1209">
            <v>0</v>
          </cell>
          <cell r="M1209">
            <v>2200</v>
          </cell>
        </row>
        <row r="1210">
          <cell r="K1210">
            <v>899892444</v>
          </cell>
          <cell r="L1210">
            <v>0</v>
          </cell>
          <cell r="M1210">
            <v>2300</v>
          </cell>
        </row>
        <row r="1211">
          <cell r="K1211">
            <v>833036006</v>
          </cell>
          <cell r="L1211">
            <v>0</v>
          </cell>
          <cell r="M1211">
            <v>2400</v>
          </cell>
        </row>
        <row r="1212">
          <cell r="K1212">
            <v>725753322</v>
          </cell>
          <cell r="L1212">
            <v>0</v>
          </cell>
          <cell r="M1212">
            <v>2240</v>
          </cell>
        </row>
        <row r="1213">
          <cell r="K1213">
            <v>660403754</v>
          </cell>
          <cell r="L1213">
            <v>0</v>
          </cell>
          <cell r="M1213">
            <v>2300</v>
          </cell>
        </row>
        <row r="1214">
          <cell r="K1214">
            <v>610965234</v>
          </cell>
          <cell r="L1214">
            <v>0</v>
          </cell>
          <cell r="M1214">
            <v>2261</v>
          </cell>
        </row>
        <row r="1215">
          <cell r="K1215">
            <v>524679613</v>
          </cell>
          <cell r="L1215">
            <v>0</v>
          </cell>
          <cell r="M1215">
            <v>2400</v>
          </cell>
        </row>
        <row r="1216">
          <cell r="K1216">
            <v>488116268</v>
          </cell>
          <cell r="L1216">
            <v>0</v>
          </cell>
          <cell r="M1216">
            <v>2400</v>
          </cell>
        </row>
        <row r="1217">
          <cell r="K1217">
            <v>410093606</v>
          </cell>
          <cell r="L1217">
            <v>0</v>
          </cell>
          <cell r="M1217">
            <v>2240</v>
          </cell>
        </row>
        <row r="1218">
          <cell r="K1218">
            <v>379190507</v>
          </cell>
          <cell r="L1218">
            <v>0</v>
          </cell>
          <cell r="M1218">
            <v>2240</v>
          </cell>
        </row>
        <row r="1219">
          <cell r="K1219">
            <v>338715039</v>
          </cell>
          <cell r="L1219">
            <v>0</v>
          </cell>
          <cell r="M1219">
            <v>2300</v>
          </cell>
        </row>
        <row r="1220">
          <cell r="K1220">
            <v>334736019</v>
          </cell>
          <cell r="L1220">
            <v>0</v>
          </cell>
          <cell r="M1220">
            <v>2500</v>
          </cell>
        </row>
        <row r="1221">
          <cell r="K1221">
            <v>323985423</v>
          </cell>
          <cell r="L1221">
            <v>0</v>
          </cell>
          <cell r="M1221">
            <v>2300</v>
          </cell>
        </row>
        <row r="1222">
          <cell r="K1222">
            <v>253460186</v>
          </cell>
          <cell r="L1222">
            <v>0</v>
          </cell>
          <cell r="M1222">
            <v>2240</v>
          </cell>
        </row>
        <row r="1223">
          <cell r="K1223">
            <v>232106799</v>
          </cell>
          <cell r="L1223">
            <v>0</v>
          </cell>
          <cell r="M1223">
            <v>2400</v>
          </cell>
        </row>
        <row r="1224">
          <cell r="K1224">
            <v>193596993</v>
          </cell>
          <cell r="L1224">
            <v>0</v>
          </cell>
          <cell r="M1224">
            <v>2261</v>
          </cell>
        </row>
        <row r="1225">
          <cell r="K1225">
            <v>150687597</v>
          </cell>
          <cell r="L1225">
            <v>0</v>
          </cell>
          <cell r="M1225">
            <v>2261</v>
          </cell>
        </row>
        <row r="1226">
          <cell r="K1226">
            <v>140315296</v>
          </cell>
          <cell r="L1226">
            <v>0</v>
          </cell>
          <cell r="M1226">
            <v>2300</v>
          </cell>
        </row>
        <row r="1227">
          <cell r="K1227">
            <v>125623754</v>
          </cell>
          <cell r="L1227">
            <v>0</v>
          </cell>
          <cell r="M1227">
            <v>2221</v>
          </cell>
        </row>
        <row r="1228">
          <cell r="K1228">
            <v>121883762</v>
          </cell>
          <cell r="L1228">
            <v>0</v>
          </cell>
          <cell r="M1228">
            <v>2261</v>
          </cell>
        </row>
        <row r="1229">
          <cell r="K1229">
            <v>75628757</v>
          </cell>
          <cell r="L1229">
            <v>0</v>
          </cell>
          <cell r="M1229">
            <v>2240</v>
          </cell>
        </row>
        <row r="1230">
          <cell r="K1230">
            <v>61203252</v>
          </cell>
          <cell r="L1230">
            <v>0</v>
          </cell>
          <cell r="M1230">
            <v>2240</v>
          </cell>
        </row>
        <row r="1231">
          <cell r="K1231">
            <v>738228736</v>
          </cell>
          <cell r="L1231">
            <v>0</v>
          </cell>
          <cell r="M1231">
            <v>2240</v>
          </cell>
        </row>
        <row r="1232">
          <cell r="K1232">
            <v>484254383</v>
          </cell>
          <cell r="L1232">
            <v>0</v>
          </cell>
          <cell r="M1232">
            <v>2300</v>
          </cell>
        </row>
        <row r="1233">
          <cell r="K1233">
            <v>348545181</v>
          </cell>
          <cell r="L1233">
            <v>0</v>
          </cell>
          <cell r="M1233">
            <v>2300</v>
          </cell>
        </row>
        <row r="1234">
          <cell r="K1234">
            <v>336882560</v>
          </cell>
          <cell r="L1234">
            <v>0</v>
          </cell>
          <cell r="M1234">
            <v>2400</v>
          </cell>
        </row>
        <row r="1235">
          <cell r="K1235">
            <v>293366654</v>
          </cell>
          <cell r="L1235">
            <v>0</v>
          </cell>
          <cell r="M1235">
            <v>2400</v>
          </cell>
        </row>
        <row r="1236">
          <cell r="K1236">
            <v>288471831</v>
          </cell>
          <cell r="L1236">
            <v>0</v>
          </cell>
          <cell r="M1236">
            <v>2300</v>
          </cell>
        </row>
        <row r="1237">
          <cell r="K1237">
            <v>268251120</v>
          </cell>
          <cell r="L1237">
            <v>0</v>
          </cell>
          <cell r="M1237">
            <v>2261</v>
          </cell>
        </row>
        <row r="1238">
          <cell r="K1238">
            <v>252925441</v>
          </cell>
          <cell r="L1238">
            <v>0</v>
          </cell>
          <cell r="M1238">
            <v>2200</v>
          </cell>
        </row>
        <row r="1239">
          <cell r="K1239">
            <v>245015159</v>
          </cell>
          <cell r="L1239">
            <v>0</v>
          </cell>
          <cell r="M1239">
            <v>2240</v>
          </cell>
        </row>
        <row r="1240">
          <cell r="K1240">
            <v>243594726</v>
          </cell>
          <cell r="L1240">
            <v>0</v>
          </cell>
          <cell r="M1240">
            <v>2400</v>
          </cell>
        </row>
        <row r="1241">
          <cell r="K1241">
            <v>183927259</v>
          </cell>
          <cell r="L1241">
            <v>0</v>
          </cell>
          <cell r="M1241">
            <v>2240</v>
          </cell>
        </row>
        <row r="1242">
          <cell r="K1242">
            <v>173480607</v>
          </cell>
          <cell r="L1242">
            <v>0</v>
          </cell>
          <cell r="M1242">
            <v>2240</v>
          </cell>
        </row>
        <row r="1243">
          <cell r="K1243">
            <v>166121893</v>
          </cell>
          <cell r="L1243">
            <v>0</v>
          </cell>
          <cell r="M1243">
            <v>2300</v>
          </cell>
        </row>
        <row r="1244">
          <cell r="K1244">
            <v>150040406</v>
          </cell>
          <cell r="L1244">
            <v>0</v>
          </cell>
          <cell r="M1244">
            <v>2500</v>
          </cell>
        </row>
        <row r="1245">
          <cell r="K1245">
            <v>83286539</v>
          </cell>
          <cell r="L1245">
            <v>0</v>
          </cell>
          <cell r="M1245">
            <v>2261</v>
          </cell>
        </row>
        <row r="1246">
          <cell r="K1246">
            <v>82610355</v>
          </cell>
          <cell r="L1246">
            <v>0</v>
          </cell>
          <cell r="M1246">
            <v>2240</v>
          </cell>
        </row>
        <row r="1247">
          <cell r="K1247">
            <v>80255112</v>
          </cell>
          <cell r="L1247">
            <v>0</v>
          </cell>
          <cell r="M1247">
            <v>2261</v>
          </cell>
        </row>
        <row r="1248">
          <cell r="K1248">
            <v>75203972</v>
          </cell>
          <cell r="L1248">
            <v>0</v>
          </cell>
          <cell r="M1248">
            <v>2221</v>
          </cell>
        </row>
        <row r="1249">
          <cell r="K1249">
            <v>42748524</v>
          </cell>
          <cell r="L1249">
            <v>0</v>
          </cell>
          <cell r="M1249">
            <v>2300</v>
          </cell>
        </row>
        <row r="1250">
          <cell r="K1250">
            <v>41186973</v>
          </cell>
          <cell r="L1250">
            <v>0</v>
          </cell>
          <cell r="M1250">
            <v>2261</v>
          </cell>
        </row>
        <row r="1251">
          <cell r="K1251">
            <v>33800998</v>
          </cell>
          <cell r="L1251">
            <v>0</v>
          </cell>
          <cell r="M1251">
            <v>2240</v>
          </cell>
        </row>
        <row r="1252">
          <cell r="K1252">
            <v>30261759</v>
          </cell>
          <cell r="L1252">
            <v>0</v>
          </cell>
          <cell r="M1252">
            <v>2400</v>
          </cell>
        </row>
        <row r="1253">
          <cell r="K1253">
            <v>20035435</v>
          </cell>
          <cell r="L1253">
            <v>0</v>
          </cell>
          <cell r="M1253">
            <v>2240</v>
          </cell>
        </row>
        <row r="1254">
          <cell r="K1254">
            <v>304384772</v>
          </cell>
          <cell r="L1254">
            <v>0</v>
          </cell>
          <cell r="M1254">
            <v>2240</v>
          </cell>
        </row>
        <row r="1255">
          <cell r="K1255">
            <v>4217455</v>
          </cell>
          <cell r="L1255">
            <v>0</v>
          </cell>
          <cell r="M1255">
            <v>2200</v>
          </cell>
        </row>
        <row r="1256">
          <cell r="K1256">
            <v>3511952</v>
          </cell>
          <cell r="L1256">
            <v>0</v>
          </cell>
          <cell r="M1256">
            <v>2261</v>
          </cell>
        </row>
        <row r="1257">
          <cell r="K1257">
            <v>81958</v>
          </cell>
          <cell r="L1257">
            <v>0</v>
          </cell>
          <cell r="M1257">
            <v>2300</v>
          </cell>
        </row>
        <row r="1258">
          <cell r="K1258">
            <v>17694</v>
          </cell>
          <cell r="L1258">
            <v>0</v>
          </cell>
          <cell r="M1258">
            <v>2300</v>
          </cell>
        </row>
        <row r="1259">
          <cell r="K1259">
            <v>152615543</v>
          </cell>
          <cell r="L1259">
            <v>0</v>
          </cell>
          <cell r="M1259">
            <v>2240</v>
          </cell>
        </row>
        <row r="1260">
          <cell r="K1260">
            <v>88267170</v>
          </cell>
          <cell r="L1260">
            <v>0</v>
          </cell>
          <cell r="M1260">
            <v>2200</v>
          </cell>
        </row>
        <row r="1261">
          <cell r="K1261">
            <v>70962386</v>
          </cell>
          <cell r="L1261">
            <v>0</v>
          </cell>
          <cell r="M1261">
            <v>2300</v>
          </cell>
        </row>
        <row r="1262">
          <cell r="K1262">
            <v>51659253</v>
          </cell>
          <cell r="L1262">
            <v>0</v>
          </cell>
          <cell r="M1262">
            <v>2400</v>
          </cell>
        </row>
        <row r="1263">
          <cell r="K1263">
            <v>45074940</v>
          </cell>
          <cell r="L1263">
            <v>0</v>
          </cell>
          <cell r="M1263">
            <v>2261</v>
          </cell>
        </row>
        <row r="1264">
          <cell r="K1264">
            <v>43522530</v>
          </cell>
          <cell r="L1264">
            <v>0</v>
          </cell>
          <cell r="M1264">
            <v>2300</v>
          </cell>
        </row>
        <row r="1265">
          <cell r="K1265">
            <v>37330139</v>
          </cell>
          <cell r="L1265">
            <v>0</v>
          </cell>
          <cell r="M1265">
            <v>2240</v>
          </cell>
        </row>
        <row r="1266">
          <cell r="K1266">
            <v>36277950</v>
          </cell>
          <cell r="L1266">
            <v>0</v>
          </cell>
          <cell r="M1266">
            <v>2240</v>
          </cell>
        </row>
        <row r="1267">
          <cell r="K1267">
            <v>21832830</v>
          </cell>
          <cell r="L1267">
            <v>0</v>
          </cell>
          <cell r="M1267">
            <v>2300</v>
          </cell>
        </row>
        <row r="1268">
          <cell r="K1268">
            <v>21501250</v>
          </cell>
          <cell r="L1268">
            <v>0</v>
          </cell>
          <cell r="M1268">
            <v>2400</v>
          </cell>
        </row>
        <row r="1269">
          <cell r="K1269">
            <v>20985060</v>
          </cell>
          <cell r="L1269">
            <v>0</v>
          </cell>
          <cell r="M1269">
            <v>2300</v>
          </cell>
        </row>
        <row r="1270">
          <cell r="K1270">
            <v>20093250</v>
          </cell>
          <cell r="L1270">
            <v>0</v>
          </cell>
          <cell r="M1270">
            <v>2400</v>
          </cell>
        </row>
        <row r="1271">
          <cell r="K1271">
            <v>19475840</v>
          </cell>
          <cell r="L1271">
            <v>0</v>
          </cell>
          <cell r="M1271">
            <v>2400</v>
          </cell>
        </row>
        <row r="1272">
          <cell r="K1272">
            <v>18287610</v>
          </cell>
          <cell r="L1272">
            <v>0</v>
          </cell>
          <cell r="M1272">
            <v>2261</v>
          </cell>
        </row>
        <row r="1273">
          <cell r="K1273">
            <v>15931470</v>
          </cell>
          <cell r="L1273">
            <v>0</v>
          </cell>
          <cell r="M1273">
            <v>2500</v>
          </cell>
        </row>
        <row r="1274">
          <cell r="K1274">
            <v>15270870</v>
          </cell>
          <cell r="L1274">
            <v>0</v>
          </cell>
          <cell r="M1274">
            <v>2240</v>
          </cell>
        </row>
        <row r="1275">
          <cell r="K1275">
            <v>14555220</v>
          </cell>
          <cell r="L1275">
            <v>0</v>
          </cell>
          <cell r="M1275">
            <v>2221</v>
          </cell>
        </row>
        <row r="1276">
          <cell r="K1276">
            <v>13938660</v>
          </cell>
          <cell r="L1276">
            <v>0</v>
          </cell>
          <cell r="M1276">
            <v>2261</v>
          </cell>
        </row>
        <row r="1277">
          <cell r="K1277">
            <v>11248183</v>
          </cell>
          <cell r="L1277">
            <v>0</v>
          </cell>
          <cell r="M1277">
            <v>2240</v>
          </cell>
        </row>
        <row r="1278">
          <cell r="K1278">
            <v>4018650</v>
          </cell>
          <cell r="L1278">
            <v>0</v>
          </cell>
          <cell r="M1278">
            <v>2240</v>
          </cell>
        </row>
        <row r="1279">
          <cell r="K1279">
            <v>4018650</v>
          </cell>
          <cell r="L1279">
            <v>0</v>
          </cell>
          <cell r="M1279">
            <v>2261</v>
          </cell>
        </row>
        <row r="1280">
          <cell r="K1280">
            <v>875348625</v>
          </cell>
          <cell r="L1280">
            <v>0</v>
          </cell>
          <cell r="M1280">
            <v>2241</v>
          </cell>
        </row>
        <row r="1281">
          <cell r="K1281">
            <v>606916010</v>
          </cell>
          <cell r="L1281">
            <v>0</v>
          </cell>
          <cell r="M1281">
            <v>2201</v>
          </cell>
        </row>
        <row r="1282">
          <cell r="K1282">
            <v>342032893</v>
          </cell>
          <cell r="L1282">
            <v>0</v>
          </cell>
          <cell r="M1282">
            <v>2401</v>
          </cell>
        </row>
        <row r="1283">
          <cell r="K1283">
            <v>309098661</v>
          </cell>
          <cell r="L1283">
            <v>0</v>
          </cell>
          <cell r="M1283">
            <v>2301</v>
          </cell>
        </row>
        <row r="1284">
          <cell r="K1284">
            <v>301783707</v>
          </cell>
          <cell r="L1284">
            <v>0</v>
          </cell>
          <cell r="M1284">
            <v>2301</v>
          </cell>
        </row>
        <row r="1285">
          <cell r="K1285">
            <v>296956099</v>
          </cell>
          <cell r="L1285">
            <v>0</v>
          </cell>
          <cell r="M1285">
            <v>2301</v>
          </cell>
        </row>
        <row r="1286">
          <cell r="K1286">
            <v>229374330</v>
          </cell>
          <cell r="L1286">
            <v>0</v>
          </cell>
          <cell r="M1286">
            <v>2241</v>
          </cell>
        </row>
        <row r="1287">
          <cell r="K1287">
            <v>213904816</v>
          </cell>
          <cell r="L1287">
            <v>0</v>
          </cell>
          <cell r="M1287">
            <v>2266</v>
          </cell>
        </row>
        <row r="1288">
          <cell r="K1288">
            <v>162957008</v>
          </cell>
          <cell r="L1288">
            <v>0</v>
          </cell>
          <cell r="M1288">
            <v>2301</v>
          </cell>
        </row>
        <row r="1289">
          <cell r="K1289">
            <v>140069461</v>
          </cell>
          <cell r="L1289">
            <v>0</v>
          </cell>
          <cell r="M1289">
            <v>2241</v>
          </cell>
        </row>
        <row r="1290">
          <cell r="K1290">
            <v>138118437</v>
          </cell>
          <cell r="L1290">
            <v>0</v>
          </cell>
          <cell r="M1290">
            <v>2401</v>
          </cell>
        </row>
        <row r="1291">
          <cell r="K1291">
            <v>136331363</v>
          </cell>
          <cell r="L1291">
            <v>0</v>
          </cell>
          <cell r="M1291">
            <v>2241</v>
          </cell>
        </row>
        <row r="1292">
          <cell r="K1292">
            <v>105886974</v>
          </cell>
          <cell r="L1292">
            <v>0</v>
          </cell>
          <cell r="M1292">
            <v>2266</v>
          </cell>
        </row>
        <row r="1293">
          <cell r="K1293">
            <v>100856296</v>
          </cell>
          <cell r="L1293">
            <v>0</v>
          </cell>
          <cell r="M1293">
            <v>2226</v>
          </cell>
        </row>
        <row r="1294">
          <cell r="K1294">
            <v>82283543</v>
          </cell>
          <cell r="L1294">
            <v>0</v>
          </cell>
          <cell r="M1294">
            <v>2241</v>
          </cell>
        </row>
        <row r="1295">
          <cell r="K1295">
            <v>80290492</v>
          </cell>
          <cell r="L1295">
            <v>0</v>
          </cell>
          <cell r="M1295">
            <v>2501</v>
          </cell>
        </row>
        <row r="1296">
          <cell r="K1296">
            <v>72152865</v>
          </cell>
          <cell r="L1296">
            <v>0</v>
          </cell>
          <cell r="M1296">
            <v>2401</v>
          </cell>
        </row>
        <row r="1297">
          <cell r="K1297">
            <v>64886870</v>
          </cell>
          <cell r="L1297">
            <v>0</v>
          </cell>
          <cell r="M1297">
            <v>2266</v>
          </cell>
        </row>
        <row r="1298">
          <cell r="K1298">
            <v>53177763</v>
          </cell>
          <cell r="L1298">
            <v>0</v>
          </cell>
          <cell r="M1298">
            <v>2401</v>
          </cell>
        </row>
        <row r="1299">
          <cell r="K1299">
            <v>44739857</v>
          </cell>
          <cell r="L1299">
            <v>0</v>
          </cell>
          <cell r="M1299">
            <v>2266</v>
          </cell>
        </row>
        <row r="1300">
          <cell r="K1300">
            <v>43133544</v>
          </cell>
          <cell r="L1300">
            <v>0</v>
          </cell>
          <cell r="M1300">
            <v>2266</v>
          </cell>
        </row>
        <row r="1301">
          <cell r="K1301">
            <v>42972449</v>
          </cell>
          <cell r="L1301">
            <v>0</v>
          </cell>
          <cell r="M1301">
            <v>2301</v>
          </cell>
        </row>
        <row r="1302">
          <cell r="K1302">
            <v>25672970</v>
          </cell>
          <cell r="L1302">
            <v>0</v>
          </cell>
          <cell r="M1302">
            <v>2241</v>
          </cell>
        </row>
        <row r="1303">
          <cell r="K1303">
            <v>20067647</v>
          </cell>
          <cell r="L1303">
            <v>0</v>
          </cell>
          <cell r="M1303">
            <v>2241</v>
          </cell>
        </row>
        <row r="1304">
          <cell r="K1304">
            <v>956236872</v>
          </cell>
          <cell r="L1304">
            <v>0</v>
          </cell>
          <cell r="M1304">
            <v>2240</v>
          </cell>
        </row>
        <row r="1305">
          <cell r="K1305">
            <v>591960185</v>
          </cell>
          <cell r="L1305">
            <v>0</v>
          </cell>
          <cell r="M1305">
            <v>2200</v>
          </cell>
        </row>
        <row r="1306">
          <cell r="K1306">
            <v>120304813</v>
          </cell>
          <cell r="L1306">
            <v>0</v>
          </cell>
          <cell r="M1306">
            <v>2300</v>
          </cell>
        </row>
        <row r="1307">
          <cell r="K1307">
            <v>113994289</v>
          </cell>
          <cell r="L1307">
            <v>0</v>
          </cell>
          <cell r="M1307">
            <v>2240</v>
          </cell>
        </row>
        <row r="1308">
          <cell r="K1308">
            <v>32188372</v>
          </cell>
          <cell r="L1308">
            <v>0</v>
          </cell>
          <cell r="M1308">
            <v>2261</v>
          </cell>
        </row>
        <row r="1309">
          <cell r="K1309">
            <v>13386334</v>
          </cell>
          <cell r="L1309">
            <v>0</v>
          </cell>
          <cell r="M1309">
            <v>2221</v>
          </cell>
        </row>
        <row r="1310">
          <cell r="K1310">
            <v>1175145</v>
          </cell>
          <cell r="L1310">
            <v>0</v>
          </cell>
          <cell r="M1310">
            <v>2300</v>
          </cell>
        </row>
        <row r="1311">
          <cell r="K1311">
            <v>464998</v>
          </cell>
          <cell r="L1311">
            <v>0</v>
          </cell>
          <cell r="M1311">
            <v>2400</v>
          </cell>
        </row>
        <row r="1312">
          <cell r="K1312">
            <v>67582748</v>
          </cell>
          <cell r="L1312">
            <v>0</v>
          </cell>
          <cell r="M1312">
            <v>2241</v>
          </cell>
        </row>
        <row r="1313">
          <cell r="K1313">
            <v>46475556</v>
          </cell>
          <cell r="L1313">
            <v>0</v>
          </cell>
          <cell r="M1313">
            <v>2201</v>
          </cell>
        </row>
        <row r="1314">
          <cell r="K1314">
            <v>25785638</v>
          </cell>
          <cell r="L1314">
            <v>0</v>
          </cell>
          <cell r="M1314">
            <v>2301</v>
          </cell>
        </row>
        <row r="1315">
          <cell r="K1315">
            <v>20376544</v>
          </cell>
          <cell r="L1315">
            <v>0</v>
          </cell>
          <cell r="M1315">
            <v>2241</v>
          </cell>
        </row>
        <row r="1316">
          <cell r="K1316">
            <v>18828906</v>
          </cell>
          <cell r="L1316">
            <v>0</v>
          </cell>
          <cell r="M1316">
            <v>2401</v>
          </cell>
        </row>
        <row r="1317">
          <cell r="K1317">
            <v>15013168</v>
          </cell>
          <cell r="L1317">
            <v>0</v>
          </cell>
          <cell r="M1317">
            <v>2301</v>
          </cell>
        </row>
        <row r="1318">
          <cell r="K1318">
            <v>14044154</v>
          </cell>
          <cell r="L1318">
            <v>0</v>
          </cell>
          <cell r="M1318">
            <v>2266</v>
          </cell>
        </row>
        <row r="1319">
          <cell r="K1319">
            <v>11714790</v>
          </cell>
          <cell r="L1319">
            <v>0</v>
          </cell>
          <cell r="M1319">
            <v>2241</v>
          </cell>
        </row>
        <row r="1320">
          <cell r="K1320">
            <v>9754244</v>
          </cell>
          <cell r="L1320">
            <v>0</v>
          </cell>
          <cell r="M1320">
            <v>2401</v>
          </cell>
        </row>
        <row r="1321">
          <cell r="K1321">
            <v>8044492</v>
          </cell>
          <cell r="L1321">
            <v>0</v>
          </cell>
          <cell r="M1321">
            <v>2301</v>
          </cell>
        </row>
        <row r="1322">
          <cell r="K1322">
            <v>7836584</v>
          </cell>
          <cell r="L1322">
            <v>0</v>
          </cell>
          <cell r="M1322">
            <v>2301</v>
          </cell>
        </row>
        <row r="1323">
          <cell r="K1323">
            <v>6809244</v>
          </cell>
          <cell r="L1323">
            <v>0</v>
          </cell>
          <cell r="M1323">
            <v>2501</v>
          </cell>
        </row>
        <row r="1324">
          <cell r="K1324">
            <v>5683300</v>
          </cell>
          <cell r="L1324">
            <v>0</v>
          </cell>
          <cell r="M1324">
            <v>2241</v>
          </cell>
        </row>
        <row r="1325">
          <cell r="K1325">
            <v>5292812</v>
          </cell>
          <cell r="L1325">
            <v>0</v>
          </cell>
          <cell r="M1325">
            <v>2266</v>
          </cell>
        </row>
        <row r="1326">
          <cell r="K1326">
            <v>5156844</v>
          </cell>
          <cell r="L1326">
            <v>0</v>
          </cell>
          <cell r="M1326">
            <v>2241</v>
          </cell>
        </row>
        <row r="1327">
          <cell r="K1327">
            <v>5149160</v>
          </cell>
          <cell r="L1327">
            <v>0</v>
          </cell>
          <cell r="M1327">
            <v>2401</v>
          </cell>
        </row>
        <row r="1328">
          <cell r="K1328">
            <v>4137164</v>
          </cell>
          <cell r="L1328">
            <v>0</v>
          </cell>
          <cell r="M1328">
            <v>2266</v>
          </cell>
        </row>
        <row r="1329">
          <cell r="K1329">
            <v>3913588</v>
          </cell>
          <cell r="L1329">
            <v>0</v>
          </cell>
          <cell r="M1329">
            <v>2226</v>
          </cell>
        </row>
        <row r="1330">
          <cell r="K1330">
            <v>2254012</v>
          </cell>
          <cell r="L1330">
            <v>0</v>
          </cell>
          <cell r="M1330">
            <v>2401</v>
          </cell>
        </row>
        <row r="1331">
          <cell r="K1331">
            <v>1643748</v>
          </cell>
          <cell r="L1331">
            <v>0</v>
          </cell>
          <cell r="M1331">
            <v>2301</v>
          </cell>
        </row>
        <row r="1332">
          <cell r="K1332">
            <v>1553748</v>
          </cell>
          <cell r="L1332">
            <v>0</v>
          </cell>
          <cell r="M1332">
            <v>2241</v>
          </cell>
        </row>
        <row r="1333">
          <cell r="K1333">
            <v>1351260</v>
          </cell>
          <cell r="L1333">
            <v>0</v>
          </cell>
          <cell r="M1333">
            <v>2266</v>
          </cell>
        </row>
        <row r="1334">
          <cell r="K1334">
            <v>651536</v>
          </cell>
          <cell r="L1334">
            <v>0</v>
          </cell>
          <cell r="M1334">
            <v>2241</v>
          </cell>
        </row>
        <row r="1335">
          <cell r="K1335">
            <v>52089579</v>
          </cell>
          <cell r="L1335">
            <v>0</v>
          </cell>
          <cell r="M1335">
            <v>2300</v>
          </cell>
        </row>
        <row r="1336">
          <cell r="K1336">
            <v>50192469</v>
          </cell>
          <cell r="L1336">
            <v>0</v>
          </cell>
          <cell r="M1336">
            <v>2300</v>
          </cell>
        </row>
        <row r="1337">
          <cell r="K1337">
            <v>5455298</v>
          </cell>
          <cell r="L1337">
            <v>0</v>
          </cell>
          <cell r="M1337">
            <v>2400</v>
          </cell>
        </row>
        <row r="1338">
          <cell r="K1338">
            <v>1342414</v>
          </cell>
          <cell r="L1338">
            <v>0</v>
          </cell>
          <cell r="M1338">
            <v>2240</v>
          </cell>
        </row>
        <row r="1339">
          <cell r="K1339">
            <v>632999</v>
          </cell>
          <cell r="L1339">
            <v>0</v>
          </cell>
          <cell r="M1339">
            <v>2240</v>
          </cell>
        </row>
        <row r="1340">
          <cell r="K1340">
            <v>585927</v>
          </cell>
          <cell r="L1340">
            <v>0</v>
          </cell>
          <cell r="M1340">
            <v>2200</v>
          </cell>
        </row>
        <row r="1341">
          <cell r="K1341">
            <v>386338</v>
          </cell>
          <cell r="L1341">
            <v>0</v>
          </cell>
          <cell r="M1341">
            <v>2240</v>
          </cell>
        </row>
        <row r="1342">
          <cell r="K1342">
            <v>346891</v>
          </cell>
          <cell r="L1342">
            <v>0</v>
          </cell>
          <cell r="M1342">
            <v>2300</v>
          </cell>
        </row>
        <row r="1343">
          <cell r="K1343">
            <v>211293</v>
          </cell>
          <cell r="L1343">
            <v>0</v>
          </cell>
          <cell r="M1343">
            <v>2261</v>
          </cell>
        </row>
        <row r="1344">
          <cell r="K1344">
            <v>207326</v>
          </cell>
          <cell r="L1344">
            <v>0</v>
          </cell>
          <cell r="M1344">
            <v>2261</v>
          </cell>
        </row>
        <row r="1345">
          <cell r="K1345">
            <v>138541</v>
          </cell>
          <cell r="L1345">
            <v>0</v>
          </cell>
          <cell r="M1345">
            <v>2300</v>
          </cell>
        </row>
        <row r="1346">
          <cell r="K1346">
            <v>137684</v>
          </cell>
          <cell r="L1346">
            <v>0</v>
          </cell>
          <cell r="M1346">
            <v>2400</v>
          </cell>
        </row>
        <row r="1347">
          <cell r="K1347">
            <v>135242</v>
          </cell>
          <cell r="L1347">
            <v>0</v>
          </cell>
          <cell r="M1347">
            <v>2400</v>
          </cell>
        </row>
        <row r="1348">
          <cell r="K1348">
            <v>113504</v>
          </cell>
          <cell r="L1348">
            <v>0</v>
          </cell>
          <cell r="M1348">
            <v>2240</v>
          </cell>
        </row>
        <row r="1349">
          <cell r="K1349">
            <v>94161</v>
          </cell>
          <cell r="L1349">
            <v>0</v>
          </cell>
          <cell r="M1349">
            <v>2400</v>
          </cell>
        </row>
        <row r="1350">
          <cell r="K1350">
            <v>57259</v>
          </cell>
          <cell r="L1350">
            <v>0</v>
          </cell>
          <cell r="M1350">
            <v>2500</v>
          </cell>
        </row>
        <row r="1351">
          <cell r="K1351">
            <v>47277</v>
          </cell>
          <cell r="L1351">
            <v>0</v>
          </cell>
          <cell r="M1351">
            <v>2261</v>
          </cell>
        </row>
        <row r="1352">
          <cell r="K1352">
            <v>6815</v>
          </cell>
          <cell r="L1352">
            <v>0</v>
          </cell>
          <cell r="M1352">
            <v>2240</v>
          </cell>
        </row>
        <row r="1353">
          <cell r="K1353">
            <v>6098</v>
          </cell>
          <cell r="L1353">
            <v>0</v>
          </cell>
          <cell r="M1353">
            <v>2240</v>
          </cell>
        </row>
        <row r="1354">
          <cell r="K1354">
            <v>672</v>
          </cell>
          <cell r="L1354">
            <v>0</v>
          </cell>
          <cell r="M1354">
            <v>2240</v>
          </cell>
        </row>
        <row r="1355">
          <cell r="K1355">
            <v>64529482</v>
          </cell>
          <cell r="L1355">
            <v>0</v>
          </cell>
          <cell r="M1355">
            <v>2400</v>
          </cell>
        </row>
        <row r="1356">
          <cell r="K1356">
            <v>56593261</v>
          </cell>
          <cell r="L1356">
            <v>0</v>
          </cell>
          <cell r="M1356">
            <v>2240</v>
          </cell>
        </row>
        <row r="1357">
          <cell r="K1357">
            <v>41476607</v>
          </cell>
          <cell r="L1357">
            <v>0</v>
          </cell>
          <cell r="M1357">
            <v>2200</v>
          </cell>
        </row>
        <row r="1358">
          <cell r="K1358">
            <v>18816640</v>
          </cell>
          <cell r="L1358">
            <v>0</v>
          </cell>
          <cell r="M1358">
            <v>2300</v>
          </cell>
        </row>
        <row r="1359">
          <cell r="K1359">
            <v>14646647</v>
          </cell>
          <cell r="L1359">
            <v>0</v>
          </cell>
          <cell r="M1359">
            <v>2240</v>
          </cell>
        </row>
        <row r="1360">
          <cell r="K1360">
            <v>13999980</v>
          </cell>
          <cell r="L1360">
            <v>0</v>
          </cell>
          <cell r="M1360">
            <v>2400</v>
          </cell>
        </row>
        <row r="1361">
          <cell r="K1361">
            <v>13206832</v>
          </cell>
          <cell r="L1361">
            <v>0</v>
          </cell>
          <cell r="M1361">
            <v>2400</v>
          </cell>
        </row>
        <row r="1362">
          <cell r="K1362">
            <v>11959984</v>
          </cell>
          <cell r="L1362">
            <v>0</v>
          </cell>
          <cell r="M1362">
            <v>2300</v>
          </cell>
        </row>
        <row r="1363">
          <cell r="K1363">
            <v>8516655</v>
          </cell>
          <cell r="L1363">
            <v>0</v>
          </cell>
          <cell r="M1363">
            <v>2261</v>
          </cell>
        </row>
        <row r="1364">
          <cell r="K1364">
            <v>8223323</v>
          </cell>
          <cell r="L1364">
            <v>0</v>
          </cell>
          <cell r="M1364">
            <v>2240</v>
          </cell>
        </row>
        <row r="1365">
          <cell r="K1365">
            <v>7086659</v>
          </cell>
          <cell r="L1365">
            <v>0</v>
          </cell>
          <cell r="M1365">
            <v>2240</v>
          </cell>
        </row>
        <row r="1366">
          <cell r="K1366">
            <v>6329990</v>
          </cell>
          <cell r="L1366">
            <v>0</v>
          </cell>
          <cell r="M1366">
            <v>2300</v>
          </cell>
        </row>
        <row r="1367">
          <cell r="K1367">
            <v>5716658</v>
          </cell>
          <cell r="L1367">
            <v>0</v>
          </cell>
          <cell r="M1367">
            <v>2300</v>
          </cell>
        </row>
        <row r="1368">
          <cell r="K1368">
            <v>5096662</v>
          </cell>
          <cell r="L1368">
            <v>0</v>
          </cell>
          <cell r="M1368">
            <v>2500</v>
          </cell>
        </row>
        <row r="1369">
          <cell r="K1369">
            <v>4866660</v>
          </cell>
          <cell r="L1369">
            <v>0</v>
          </cell>
          <cell r="M1369">
            <v>2240</v>
          </cell>
        </row>
        <row r="1370">
          <cell r="K1370">
            <v>3649995</v>
          </cell>
          <cell r="L1370">
            <v>0</v>
          </cell>
          <cell r="M1370">
            <v>2400</v>
          </cell>
        </row>
        <row r="1371">
          <cell r="K1371">
            <v>3376663</v>
          </cell>
          <cell r="L1371">
            <v>0</v>
          </cell>
          <cell r="M1371">
            <v>2261</v>
          </cell>
        </row>
        <row r="1372">
          <cell r="K1372">
            <v>2433330</v>
          </cell>
          <cell r="L1372">
            <v>0</v>
          </cell>
          <cell r="M1372">
            <v>2300</v>
          </cell>
        </row>
        <row r="1373">
          <cell r="K1373">
            <v>2203331</v>
          </cell>
          <cell r="L1373">
            <v>0</v>
          </cell>
          <cell r="M1373">
            <v>2221</v>
          </cell>
        </row>
        <row r="1374">
          <cell r="K1374">
            <v>2109997</v>
          </cell>
          <cell r="L1374">
            <v>0</v>
          </cell>
          <cell r="M1374">
            <v>2261</v>
          </cell>
        </row>
        <row r="1375">
          <cell r="K1375">
            <v>1216665</v>
          </cell>
          <cell r="L1375">
            <v>0</v>
          </cell>
          <cell r="M1375">
            <v>2240</v>
          </cell>
        </row>
        <row r="1376">
          <cell r="K1376">
            <v>1216665</v>
          </cell>
          <cell r="L1376">
            <v>0</v>
          </cell>
          <cell r="M1376">
            <v>2261</v>
          </cell>
        </row>
        <row r="1377">
          <cell r="K1377">
            <v>1019999</v>
          </cell>
          <cell r="L1377">
            <v>0</v>
          </cell>
          <cell r="M1377">
            <v>2240</v>
          </cell>
        </row>
        <row r="1378">
          <cell r="K1378">
            <v>88256835</v>
          </cell>
          <cell r="L1378">
            <v>0</v>
          </cell>
          <cell r="M1378">
            <v>2240</v>
          </cell>
        </row>
        <row r="1379">
          <cell r="K1379">
            <v>58982869</v>
          </cell>
          <cell r="L1379">
            <v>0</v>
          </cell>
          <cell r="M1379">
            <v>2200</v>
          </cell>
        </row>
        <row r="1380">
          <cell r="K1380">
            <v>27641965</v>
          </cell>
          <cell r="L1380">
            <v>0</v>
          </cell>
          <cell r="M1380">
            <v>2300</v>
          </cell>
        </row>
        <row r="1381">
          <cell r="K1381">
            <v>22938764</v>
          </cell>
          <cell r="L1381">
            <v>0</v>
          </cell>
          <cell r="M1381">
            <v>2404</v>
          </cell>
        </row>
        <row r="1382">
          <cell r="K1382">
            <v>22109508</v>
          </cell>
          <cell r="L1382">
            <v>0</v>
          </cell>
          <cell r="M1382">
            <v>2240</v>
          </cell>
        </row>
        <row r="1383">
          <cell r="K1383">
            <v>21886476</v>
          </cell>
          <cell r="L1383">
            <v>0</v>
          </cell>
          <cell r="M1383">
            <v>2240</v>
          </cell>
        </row>
        <row r="1384">
          <cell r="K1384">
            <v>18422135</v>
          </cell>
          <cell r="L1384">
            <v>0</v>
          </cell>
          <cell r="M1384">
            <v>2300</v>
          </cell>
        </row>
        <row r="1385">
          <cell r="K1385">
            <v>13939330</v>
          </cell>
          <cell r="L1385">
            <v>0</v>
          </cell>
          <cell r="M1385">
            <v>2404</v>
          </cell>
        </row>
        <row r="1386">
          <cell r="K1386">
            <v>12896940</v>
          </cell>
          <cell r="L1386">
            <v>0</v>
          </cell>
          <cell r="M1386">
            <v>2268</v>
          </cell>
        </row>
        <row r="1387">
          <cell r="K1387">
            <v>11054520</v>
          </cell>
          <cell r="L1387">
            <v>0</v>
          </cell>
          <cell r="M1387">
            <v>2404</v>
          </cell>
        </row>
        <row r="1388">
          <cell r="K1388">
            <v>11038688</v>
          </cell>
          <cell r="L1388">
            <v>0</v>
          </cell>
          <cell r="M1388">
            <v>2300</v>
          </cell>
        </row>
        <row r="1389">
          <cell r="K1389">
            <v>9214565</v>
          </cell>
          <cell r="L1389">
            <v>0</v>
          </cell>
          <cell r="M1389">
            <v>2300</v>
          </cell>
        </row>
        <row r="1390">
          <cell r="K1390">
            <v>7369680</v>
          </cell>
          <cell r="L1390">
            <v>0</v>
          </cell>
          <cell r="M1390">
            <v>2240</v>
          </cell>
        </row>
        <row r="1391">
          <cell r="K1391">
            <v>5703000</v>
          </cell>
          <cell r="L1391">
            <v>0</v>
          </cell>
          <cell r="M1391">
            <v>2500</v>
          </cell>
        </row>
        <row r="1392">
          <cell r="K1392">
            <v>5527260</v>
          </cell>
          <cell r="L1392">
            <v>0</v>
          </cell>
          <cell r="M1392">
            <v>2404</v>
          </cell>
        </row>
        <row r="1393">
          <cell r="K1393">
            <v>5356288</v>
          </cell>
          <cell r="L1393">
            <v>0</v>
          </cell>
          <cell r="M1393">
            <v>2300</v>
          </cell>
        </row>
        <row r="1394">
          <cell r="K1394">
            <v>3731369</v>
          </cell>
          <cell r="L1394">
            <v>0</v>
          </cell>
          <cell r="M1394">
            <v>2240</v>
          </cell>
        </row>
        <row r="1395">
          <cell r="K1395">
            <v>1864018</v>
          </cell>
          <cell r="L1395">
            <v>0</v>
          </cell>
          <cell r="M1395">
            <v>2268</v>
          </cell>
        </row>
        <row r="1396">
          <cell r="K1396">
            <v>1852286</v>
          </cell>
          <cell r="L1396">
            <v>0</v>
          </cell>
          <cell r="M1396">
            <v>2228</v>
          </cell>
        </row>
        <row r="1397">
          <cell r="K1397">
            <v>1851352</v>
          </cell>
          <cell r="L1397">
            <v>0</v>
          </cell>
          <cell r="M1397">
            <v>2268</v>
          </cell>
        </row>
        <row r="1398">
          <cell r="K1398">
            <v>1842420</v>
          </cell>
          <cell r="L1398">
            <v>0</v>
          </cell>
          <cell r="M1398">
            <v>2240</v>
          </cell>
        </row>
        <row r="1399">
          <cell r="K1399">
            <v>1842420</v>
          </cell>
          <cell r="L1399">
            <v>0</v>
          </cell>
          <cell r="M1399">
            <v>2268</v>
          </cell>
        </row>
        <row r="1400">
          <cell r="K1400">
            <v>1840454</v>
          </cell>
          <cell r="L1400">
            <v>0</v>
          </cell>
          <cell r="M1400">
            <v>2240</v>
          </cell>
        </row>
        <row r="1401">
          <cell r="K1401">
            <v>822712000</v>
          </cell>
          <cell r="L1401">
            <v>0</v>
          </cell>
          <cell r="M1401">
            <v>2242</v>
          </cell>
        </row>
        <row r="1402">
          <cell r="K1402">
            <v>509022378</v>
          </cell>
          <cell r="L1402">
            <v>0</v>
          </cell>
          <cell r="M1402">
            <v>2202</v>
          </cell>
        </row>
        <row r="1403">
          <cell r="K1403">
            <v>257543808</v>
          </cell>
          <cell r="L1403">
            <v>0</v>
          </cell>
          <cell r="M1403">
            <v>2303</v>
          </cell>
        </row>
        <row r="1404">
          <cell r="K1404">
            <v>227106384</v>
          </cell>
          <cell r="L1404">
            <v>0</v>
          </cell>
          <cell r="M1404">
            <v>2265</v>
          </cell>
        </row>
        <row r="1405">
          <cell r="K1405">
            <v>217304500</v>
          </cell>
          <cell r="L1405">
            <v>0</v>
          </cell>
          <cell r="M1405">
            <v>2242</v>
          </cell>
        </row>
        <row r="1406">
          <cell r="K1406">
            <v>177096437</v>
          </cell>
          <cell r="L1406">
            <v>0</v>
          </cell>
          <cell r="M1406">
            <v>2303</v>
          </cell>
        </row>
        <row r="1407">
          <cell r="K1407">
            <v>165059971</v>
          </cell>
          <cell r="L1407">
            <v>0</v>
          </cell>
          <cell r="M1407">
            <v>2403</v>
          </cell>
        </row>
        <row r="1408">
          <cell r="K1408">
            <v>133215259</v>
          </cell>
          <cell r="L1408">
            <v>0</v>
          </cell>
          <cell r="M1408">
            <v>2403</v>
          </cell>
        </row>
        <row r="1409">
          <cell r="K1409">
            <v>112249635</v>
          </cell>
          <cell r="L1409">
            <v>0</v>
          </cell>
          <cell r="M1409">
            <v>2403</v>
          </cell>
        </row>
        <row r="1410">
          <cell r="K1410">
            <v>93585148</v>
          </cell>
          <cell r="L1410">
            <v>0</v>
          </cell>
          <cell r="M1410">
            <v>2503</v>
          </cell>
        </row>
        <row r="1411">
          <cell r="K1411">
            <v>86794307</v>
          </cell>
          <cell r="L1411">
            <v>0</v>
          </cell>
          <cell r="M1411">
            <v>2242</v>
          </cell>
        </row>
        <row r="1412">
          <cell r="K1412">
            <v>82443115</v>
          </cell>
          <cell r="L1412">
            <v>0</v>
          </cell>
          <cell r="M1412">
            <v>2242</v>
          </cell>
        </row>
        <row r="1413">
          <cell r="K1413">
            <v>75011608</v>
          </cell>
          <cell r="L1413">
            <v>0</v>
          </cell>
          <cell r="M1413">
            <v>2265</v>
          </cell>
        </row>
        <row r="1414">
          <cell r="K1414">
            <v>72074234</v>
          </cell>
          <cell r="L1414">
            <v>0</v>
          </cell>
          <cell r="M1414">
            <v>2303</v>
          </cell>
        </row>
        <row r="1415">
          <cell r="K1415">
            <v>62841978</v>
          </cell>
          <cell r="L1415">
            <v>0</v>
          </cell>
          <cell r="M1415">
            <v>2303</v>
          </cell>
        </row>
        <row r="1416">
          <cell r="K1416">
            <v>52467986</v>
          </cell>
          <cell r="L1416">
            <v>0</v>
          </cell>
          <cell r="M1416">
            <v>2303</v>
          </cell>
        </row>
        <row r="1417">
          <cell r="K1417">
            <v>50141078</v>
          </cell>
          <cell r="L1417">
            <v>0</v>
          </cell>
          <cell r="M1417">
            <v>2265</v>
          </cell>
        </row>
        <row r="1418">
          <cell r="K1418">
            <v>47728995</v>
          </cell>
          <cell r="L1418">
            <v>0</v>
          </cell>
          <cell r="M1418">
            <v>2242</v>
          </cell>
        </row>
        <row r="1419">
          <cell r="K1419">
            <v>32595269</v>
          </cell>
          <cell r="L1419">
            <v>0</v>
          </cell>
          <cell r="M1419">
            <v>2225</v>
          </cell>
        </row>
        <row r="1420">
          <cell r="K1420">
            <v>29406573</v>
          </cell>
          <cell r="L1420">
            <v>0</v>
          </cell>
          <cell r="M1420">
            <v>2403</v>
          </cell>
        </row>
        <row r="1421">
          <cell r="K1421">
            <v>17518941</v>
          </cell>
          <cell r="L1421">
            <v>0</v>
          </cell>
          <cell r="M1421">
            <v>2242</v>
          </cell>
        </row>
        <row r="1422">
          <cell r="K1422">
            <v>13814378</v>
          </cell>
          <cell r="L1422">
            <v>0</v>
          </cell>
          <cell r="M1422">
            <v>2265</v>
          </cell>
        </row>
        <row r="1423">
          <cell r="K1423">
            <v>12672528</v>
          </cell>
          <cell r="L1423">
            <v>0</v>
          </cell>
          <cell r="M1423">
            <v>2242</v>
          </cell>
        </row>
        <row r="1424">
          <cell r="K1424">
            <v>295792500</v>
          </cell>
          <cell r="L1424">
            <v>0</v>
          </cell>
          <cell r="M1424">
            <v>2403</v>
          </cell>
        </row>
        <row r="1425">
          <cell r="K1425">
            <v>191656250</v>
          </cell>
          <cell r="L1425">
            <v>0</v>
          </cell>
          <cell r="M1425">
            <v>2303</v>
          </cell>
        </row>
        <row r="1426">
          <cell r="K1426">
            <v>177260000</v>
          </cell>
          <cell r="L1426">
            <v>0</v>
          </cell>
          <cell r="M1426">
            <v>2242</v>
          </cell>
        </row>
        <row r="1427">
          <cell r="K1427">
            <v>118133750</v>
          </cell>
          <cell r="L1427">
            <v>0</v>
          </cell>
          <cell r="M1427">
            <v>2202</v>
          </cell>
        </row>
        <row r="1428">
          <cell r="K1428">
            <v>84655000</v>
          </cell>
          <cell r="L1428">
            <v>0</v>
          </cell>
          <cell r="M1428">
            <v>2403</v>
          </cell>
        </row>
        <row r="1429">
          <cell r="K1429">
            <v>59223750</v>
          </cell>
          <cell r="L1429">
            <v>0</v>
          </cell>
          <cell r="M1429">
            <v>2303</v>
          </cell>
        </row>
        <row r="1430">
          <cell r="K1430">
            <v>43346250</v>
          </cell>
          <cell r="L1430">
            <v>0</v>
          </cell>
          <cell r="M1430">
            <v>2242</v>
          </cell>
        </row>
        <row r="1431">
          <cell r="K1431">
            <v>41755000</v>
          </cell>
          <cell r="L1431">
            <v>0</v>
          </cell>
          <cell r="M1431">
            <v>2242</v>
          </cell>
        </row>
        <row r="1432">
          <cell r="K1432">
            <v>24506250</v>
          </cell>
          <cell r="L1432">
            <v>0</v>
          </cell>
          <cell r="M1432">
            <v>2265</v>
          </cell>
        </row>
        <row r="1433">
          <cell r="K1433">
            <v>17775000</v>
          </cell>
          <cell r="L1433">
            <v>0</v>
          </cell>
          <cell r="M1433">
            <v>2242</v>
          </cell>
        </row>
        <row r="1434">
          <cell r="K1434">
            <v>15492814</v>
          </cell>
          <cell r="L1434">
            <v>0</v>
          </cell>
          <cell r="M1434">
            <v>2403</v>
          </cell>
        </row>
        <row r="1435">
          <cell r="K1435">
            <v>14775000</v>
          </cell>
          <cell r="L1435">
            <v>0</v>
          </cell>
          <cell r="M1435">
            <v>2303</v>
          </cell>
        </row>
        <row r="1436">
          <cell r="K1436">
            <v>14305000</v>
          </cell>
          <cell r="L1436">
            <v>0</v>
          </cell>
          <cell r="M1436">
            <v>2503</v>
          </cell>
        </row>
        <row r="1437">
          <cell r="K1437">
            <v>13975000</v>
          </cell>
          <cell r="L1437">
            <v>0</v>
          </cell>
          <cell r="M1437">
            <v>2303</v>
          </cell>
        </row>
        <row r="1438">
          <cell r="K1438">
            <v>12975000</v>
          </cell>
          <cell r="L1438">
            <v>0</v>
          </cell>
          <cell r="M1438">
            <v>2242</v>
          </cell>
        </row>
        <row r="1439">
          <cell r="K1439">
            <v>11798611</v>
          </cell>
          <cell r="L1439">
            <v>0</v>
          </cell>
          <cell r="M1439">
            <v>2303</v>
          </cell>
        </row>
        <row r="1440">
          <cell r="K1440">
            <v>9931250</v>
          </cell>
          <cell r="L1440">
            <v>0</v>
          </cell>
          <cell r="M1440">
            <v>2403</v>
          </cell>
        </row>
        <row r="1441">
          <cell r="K1441">
            <v>4873750</v>
          </cell>
          <cell r="L1441">
            <v>0</v>
          </cell>
          <cell r="M1441">
            <v>2265</v>
          </cell>
        </row>
        <row r="1442">
          <cell r="K1442">
            <v>4043750</v>
          </cell>
          <cell r="L1442">
            <v>0</v>
          </cell>
          <cell r="M1442">
            <v>2225</v>
          </cell>
        </row>
        <row r="1443">
          <cell r="K1443">
            <v>4043750</v>
          </cell>
          <cell r="L1443">
            <v>0</v>
          </cell>
          <cell r="M1443">
            <v>2265</v>
          </cell>
        </row>
        <row r="1444">
          <cell r="K1444">
            <v>3943750</v>
          </cell>
          <cell r="L1444">
            <v>0</v>
          </cell>
          <cell r="M1444">
            <v>2265</v>
          </cell>
        </row>
        <row r="1445">
          <cell r="K1445">
            <v>3443750</v>
          </cell>
          <cell r="L1445">
            <v>0</v>
          </cell>
          <cell r="M1445">
            <v>2242</v>
          </cell>
        </row>
        <row r="1446">
          <cell r="K1446">
            <v>3243750</v>
          </cell>
          <cell r="L1446">
            <v>0</v>
          </cell>
          <cell r="M1446">
            <v>2242</v>
          </cell>
        </row>
        <row r="1447">
          <cell r="K1447">
            <v>420544097</v>
          </cell>
          <cell r="L1447">
            <v>0</v>
          </cell>
          <cell r="M1447">
            <v>2246</v>
          </cell>
        </row>
        <row r="1448">
          <cell r="K1448">
            <v>299508950</v>
          </cell>
          <cell r="L1448">
            <v>0</v>
          </cell>
          <cell r="M1448">
            <v>2206</v>
          </cell>
        </row>
        <row r="1449">
          <cell r="K1449">
            <v>130889316</v>
          </cell>
          <cell r="L1449">
            <v>0</v>
          </cell>
          <cell r="M1449">
            <v>2305</v>
          </cell>
        </row>
        <row r="1450">
          <cell r="K1450">
            <v>110380068</v>
          </cell>
          <cell r="L1450">
            <v>0</v>
          </cell>
          <cell r="M1450">
            <v>2405</v>
          </cell>
        </row>
        <row r="1451">
          <cell r="K1451">
            <v>108856470</v>
          </cell>
          <cell r="L1451">
            <v>0</v>
          </cell>
          <cell r="M1451">
            <v>2246</v>
          </cell>
        </row>
        <row r="1452">
          <cell r="K1452">
            <v>94159868</v>
          </cell>
          <cell r="L1452">
            <v>0</v>
          </cell>
          <cell r="M1452">
            <v>2305</v>
          </cell>
        </row>
        <row r="1453">
          <cell r="K1453">
            <v>63680460</v>
          </cell>
          <cell r="L1453">
            <v>0</v>
          </cell>
          <cell r="M1453">
            <v>2269</v>
          </cell>
        </row>
        <row r="1454">
          <cell r="K1454">
            <v>62548596</v>
          </cell>
          <cell r="L1454">
            <v>0</v>
          </cell>
          <cell r="M1454">
            <v>2246</v>
          </cell>
        </row>
        <row r="1455">
          <cell r="K1455">
            <v>59137662</v>
          </cell>
          <cell r="L1455">
            <v>0</v>
          </cell>
          <cell r="M1455">
            <v>2405</v>
          </cell>
        </row>
        <row r="1456">
          <cell r="K1456">
            <v>50487628</v>
          </cell>
          <cell r="L1456">
            <v>0</v>
          </cell>
          <cell r="M1456">
            <v>2246</v>
          </cell>
        </row>
        <row r="1457">
          <cell r="K1457">
            <v>48649118</v>
          </cell>
          <cell r="L1457">
            <v>0</v>
          </cell>
          <cell r="M1457">
            <v>2505</v>
          </cell>
        </row>
        <row r="1458">
          <cell r="K1458">
            <v>47056628</v>
          </cell>
          <cell r="L1458">
            <v>0</v>
          </cell>
          <cell r="M1458">
            <v>2305</v>
          </cell>
        </row>
        <row r="1459">
          <cell r="K1459">
            <v>42007268</v>
          </cell>
          <cell r="L1459">
            <v>0</v>
          </cell>
          <cell r="M1459">
            <v>2305</v>
          </cell>
        </row>
        <row r="1460">
          <cell r="K1460">
            <v>39351940</v>
          </cell>
          <cell r="L1460">
            <v>0</v>
          </cell>
          <cell r="M1460">
            <v>2246</v>
          </cell>
        </row>
        <row r="1461">
          <cell r="K1461">
            <v>29629060</v>
          </cell>
          <cell r="L1461">
            <v>0</v>
          </cell>
          <cell r="M1461">
            <v>2269</v>
          </cell>
        </row>
        <row r="1462">
          <cell r="K1462">
            <v>26608000</v>
          </cell>
          <cell r="L1462">
            <v>0</v>
          </cell>
          <cell r="M1462">
            <v>2405</v>
          </cell>
        </row>
        <row r="1463">
          <cell r="K1463">
            <v>24523945</v>
          </cell>
          <cell r="L1463">
            <v>0</v>
          </cell>
          <cell r="M1463">
            <v>2405</v>
          </cell>
        </row>
        <row r="1464">
          <cell r="K1464">
            <v>19818000</v>
          </cell>
          <cell r="L1464">
            <v>0</v>
          </cell>
          <cell r="M1464">
            <v>2269</v>
          </cell>
        </row>
        <row r="1465">
          <cell r="K1465">
            <v>19030710</v>
          </cell>
          <cell r="L1465">
            <v>0</v>
          </cell>
          <cell r="M1465">
            <v>2229</v>
          </cell>
        </row>
        <row r="1466">
          <cell r="K1466">
            <v>18699280</v>
          </cell>
          <cell r="L1466">
            <v>0</v>
          </cell>
          <cell r="M1466">
            <v>2305</v>
          </cell>
        </row>
        <row r="1467">
          <cell r="K1467">
            <v>9909000</v>
          </cell>
          <cell r="L1467">
            <v>0</v>
          </cell>
          <cell r="M1467">
            <v>2246</v>
          </cell>
        </row>
        <row r="1468">
          <cell r="K1468">
            <v>9909000</v>
          </cell>
          <cell r="L1468">
            <v>0</v>
          </cell>
          <cell r="M1468">
            <v>2246</v>
          </cell>
        </row>
        <row r="1469">
          <cell r="K1469">
            <v>9909000</v>
          </cell>
          <cell r="L1469">
            <v>0</v>
          </cell>
          <cell r="M1469">
            <v>2269</v>
          </cell>
        </row>
        <row r="1470">
          <cell r="K1470">
            <v>471029081</v>
          </cell>
          <cell r="L1470">
            <v>0</v>
          </cell>
          <cell r="M1470">
            <v>2244</v>
          </cell>
        </row>
        <row r="1471">
          <cell r="K1471">
            <v>310498405</v>
          </cell>
          <cell r="L1471">
            <v>0</v>
          </cell>
          <cell r="M1471">
            <v>2204</v>
          </cell>
        </row>
        <row r="1472">
          <cell r="K1472">
            <v>145883741</v>
          </cell>
          <cell r="L1472">
            <v>0</v>
          </cell>
          <cell r="M1472">
            <v>2304</v>
          </cell>
        </row>
        <row r="1473">
          <cell r="K1473">
            <v>121814337</v>
          </cell>
          <cell r="L1473">
            <v>0</v>
          </cell>
          <cell r="M1473">
            <v>2244</v>
          </cell>
        </row>
        <row r="1474">
          <cell r="K1474">
            <v>112080292</v>
          </cell>
          <cell r="L1474">
            <v>0</v>
          </cell>
          <cell r="M1474">
            <v>2404</v>
          </cell>
        </row>
        <row r="1475">
          <cell r="K1475">
            <v>93325111</v>
          </cell>
          <cell r="L1475">
            <v>0</v>
          </cell>
          <cell r="M1475">
            <v>2304</v>
          </cell>
        </row>
        <row r="1476">
          <cell r="K1476">
            <v>88372357</v>
          </cell>
          <cell r="L1476">
            <v>0</v>
          </cell>
          <cell r="M1476">
            <v>2244</v>
          </cell>
        </row>
        <row r="1477">
          <cell r="K1477">
            <v>64773927</v>
          </cell>
          <cell r="L1477">
            <v>0</v>
          </cell>
          <cell r="M1477">
            <v>2268</v>
          </cell>
        </row>
        <row r="1478">
          <cell r="K1478">
            <v>59686634</v>
          </cell>
          <cell r="L1478">
            <v>0</v>
          </cell>
          <cell r="M1478">
            <v>2404</v>
          </cell>
        </row>
        <row r="1479">
          <cell r="K1479">
            <v>58288434</v>
          </cell>
          <cell r="L1479">
            <v>0</v>
          </cell>
          <cell r="M1479">
            <v>2404</v>
          </cell>
        </row>
        <row r="1480">
          <cell r="K1480">
            <v>50159753</v>
          </cell>
          <cell r="L1480">
            <v>0</v>
          </cell>
          <cell r="M1480">
            <v>2304</v>
          </cell>
        </row>
        <row r="1481">
          <cell r="K1481">
            <v>45608178</v>
          </cell>
          <cell r="L1481">
            <v>0</v>
          </cell>
          <cell r="M1481">
            <v>2504</v>
          </cell>
        </row>
        <row r="1482">
          <cell r="K1482">
            <v>43901900</v>
          </cell>
          <cell r="L1482">
            <v>0</v>
          </cell>
          <cell r="M1482">
            <v>2404</v>
          </cell>
        </row>
        <row r="1483">
          <cell r="K1483">
            <v>43316000</v>
          </cell>
          <cell r="L1483">
            <v>0</v>
          </cell>
          <cell r="M1483">
            <v>2304</v>
          </cell>
        </row>
        <row r="1484">
          <cell r="K1484">
            <v>35816335</v>
          </cell>
          <cell r="L1484">
            <v>0</v>
          </cell>
          <cell r="M1484">
            <v>2244</v>
          </cell>
        </row>
        <row r="1485">
          <cell r="K1485">
            <v>34345182</v>
          </cell>
          <cell r="L1485">
            <v>0</v>
          </cell>
          <cell r="M1485">
            <v>2268</v>
          </cell>
        </row>
        <row r="1486">
          <cell r="K1486">
            <v>33567840</v>
          </cell>
          <cell r="L1486">
            <v>0</v>
          </cell>
          <cell r="M1486">
            <v>2244</v>
          </cell>
        </row>
        <row r="1487">
          <cell r="K1487">
            <v>20033307</v>
          </cell>
          <cell r="L1487">
            <v>0</v>
          </cell>
          <cell r="M1487">
            <v>2304</v>
          </cell>
        </row>
        <row r="1488">
          <cell r="K1488">
            <v>10851568</v>
          </cell>
          <cell r="L1488">
            <v>0</v>
          </cell>
          <cell r="M1488">
            <v>2268</v>
          </cell>
        </row>
        <row r="1489">
          <cell r="K1489">
            <v>10403568</v>
          </cell>
          <cell r="L1489">
            <v>0</v>
          </cell>
          <cell r="M1489">
            <v>2228</v>
          </cell>
        </row>
        <row r="1490">
          <cell r="K1490">
            <v>9629738</v>
          </cell>
          <cell r="L1490">
            <v>0</v>
          </cell>
          <cell r="M1490">
            <v>2244</v>
          </cell>
        </row>
        <row r="1491">
          <cell r="K1491">
            <v>9629738</v>
          </cell>
          <cell r="L1491">
            <v>0</v>
          </cell>
          <cell r="M1491">
            <v>2244</v>
          </cell>
        </row>
        <row r="1492">
          <cell r="K1492">
            <v>9629738</v>
          </cell>
          <cell r="L1492">
            <v>0</v>
          </cell>
          <cell r="M1492">
            <v>2268</v>
          </cell>
        </row>
        <row r="1493">
          <cell r="K1493">
            <v>1254961648</v>
          </cell>
          <cell r="L1493">
            <v>0</v>
          </cell>
          <cell r="M1493">
            <v>2243</v>
          </cell>
        </row>
        <row r="1494">
          <cell r="K1494">
            <v>1023238077</v>
          </cell>
          <cell r="L1494">
            <v>0</v>
          </cell>
          <cell r="M1494">
            <v>2203</v>
          </cell>
        </row>
        <row r="1495">
          <cell r="K1495">
            <v>563422186</v>
          </cell>
          <cell r="L1495">
            <v>0</v>
          </cell>
          <cell r="M1495">
            <v>2402</v>
          </cell>
        </row>
        <row r="1496">
          <cell r="K1496">
            <v>461795935</v>
          </cell>
          <cell r="L1496">
            <v>0</v>
          </cell>
          <cell r="M1496">
            <v>2302</v>
          </cell>
        </row>
        <row r="1497">
          <cell r="K1497">
            <v>433098736</v>
          </cell>
          <cell r="L1497">
            <v>0</v>
          </cell>
          <cell r="M1497">
            <v>2243</v>
          </cell>
        </row>
        <row r="1498">
          <cell r="K1498">
            <v>390662684</v>
          </cell>
          <cell r="L1498">
            <v>0</v>
          </cell>
          <cell r="M1498">
            <v>2302</v>
          </cell>
        </row>
        <row r="1499">
          <cell r="K1499">
            <v>318973662</v>
          </cell>
          <cell r="L1499">
            <v>0</v>
          </cell>
          <cell r="M1499">
            <v>2502</v>
          </cell>
        </row>
        <row r="1500">
          <cell r="K1500">
            <v>313725272</v>
          </cell>
          <cell r="L1500">
            <v>0</v>
          </cell>
          <cell r="M1500">
            <v>2302</v>
          </cell>
        </row>
        <row r="1501">
          <cell r="K1501">
            <v>280391131</v>
          </cell>
          <cell r="L1501">
            <v>0</v>
          </cell>
          <cell r="M1501">
            <v>2243</v>
          </cell>
        </row>
        <row r="1502">
          <cell r="K1502">
            <v>262506882</v>
          </cell>
          <cell r="L1502">
            <v>0</v>
          </cell>
          <cell r="M1502">
            <v>2267</v>
          </cell>
        </row>
        <row r="1503">
          <cell r="K1503">
            <v>225678288</v>
          </cell>
          <cell r="L1503">
            <v>0</v>
          </cell>
          <cell r="M1503">
            <v>2302</v>
          </cell>
        </row>
        <row r="1504">
          <cell r="K1504">
            <v>222979509</v>
          </cell>
          <cell r="L1504">
            <v>0</v>
          </cell>
          <cell r="M1504">
            <v>2243</v>
          </cell>
        </row>
        <row r="1505">
          <cell r="K1505">
            <v>181004341</v>
          </cell>
          <cell r="L1505">
            <v>0</v>
          </cell>
          <cell r="M1505">
            <v>2402</v>
          </cell>
        </row>
        <row r="1506">
          <cell r="K1506">
            <v>175941304</v>
          </cell>
          <cell r="L1506">
            <v>0</v>
          </cell>
          <cell r="M1506">
            <v>2402</v>
          </cell>
        </row>
        <row r="1507">
          <cell r="K1507">
            <v>151523302</v>
          </cell>
          <cell r="L1507">
            <v>0</v>
          </cell>
          <cell r="M1507">
            <v>2243</v>
          </cell>
        </row>
        <row r="1508">
          <cell r="K1508">
            <v>144191588</v>
          </cell>
          <cell r="L1508">
            <v>0</v>
          </cell>
          <cell r="M1508">
            <v>2267</v>
          </cell>
        </row>
        <row r="1509">
          <cell r="K1509">
            <v>132891606</v>
          </cell>
          <cell r="L1509">
            <v>0</v>
          </cell>
          <cell r="M1509">
            <v>2227</v>
          </cell>
        </row>
        <row r="1510">
          <cell r="K1510">
            <v>125836476</v>
          </cell>
          <cell r="L1510">
            <v>0</v>
          </cell>
          <cell r="M1510">
            <v>2402</v>
          </cell>
        </row>
        <row r="1511">
          <cell r="K1511">
            <v>116350188</v>
          </cell>
          <cell r="L1511">
            <v>0</v>
          </cell>
          <cell r="M1511">
            <v>2243</v>
          </cell>
        </row>
        <row r="1512">
          <cell r="K1512">
            <v>104234667</v>
          </cell>
          <cell r="L1512">
            <v>0</v>
          </cell>
          <cell r="M1512">
            <v>2267</v>
          </cell>
        </row>
        <row r="1513">
          <cell r="K1513">
            <v>81754939</v>
          </cell>
          <cell r="L1513">
            <v>0</v>
          </cell>
          <cell r="M1513">
            <v>2302</v>
          </cell>
        </row>
        <row r="1514">
          <cell r="K1514">
            <v>48690045</v>
          </cell>
          <cell r="L1514">
            <v>0</v>
          </cell>
          <cell r="M1514">
            <v>2243</v>
          </cell>
        </row>
        <row r="1515">
          <cell r="K1515">
            <v>26497991</v>
          </cell>
          <cell r="L1515">
            <v>0</v>
          </cell>
          <cell r="M1515">
            <v>2267</v>
          </cell>
        </row>
        <row r="1516">
          <cell r="K1516">
            <v>71938776</v>
          </cell>
          <cell r="L1516">
            <v>0</v>
          </cell>
          <cell r="M1516">
            <v>2248</v>
          </cell>
        </row>
        <row r="1517">
          <cell r="K1517">
            <v>58163265</v>
          </cell>
          <cell r="L1517">
            <v>0</v>
          </cell>
          <cell r="M1517">
            <v>2208</v>
          </cell>
        </row>
        <row r="1518">
          <cell r="K1518">
            <v>26020408</v>
          </cell>
          <cell r="L1518">
            <v>0</v>
          </cell>
          <cell r="M1518">
            <v>2307</v>
          </cell>
        </row>
        <row r="1519">
          <cell r="K1519">
            <v>19907959</v>
          </cell>
          <cell r="L1519">
            <v>0</v>
          </cell>
          <cell r="M1519">
            <v>2248</v>
          </cell>
        </row>
        <row r="1520">
          <cell r="K1520">
            <v>19907959</v>
          </cell>
          <cell r="L1520">
            <v>0</v>
          </cell>
          <cell r="M1520">
            <v>2407</v>
          </cell>
        </row>
        <row r="1521">
          <cell r="K1521">
            <v>15306122</v>
          </cell>
          <cell r="L1521">
            <v>0</v>
          </cell>
          <cell r="M1521">
            <v>2307</v>
          </cell>
        </row>
        <row r="1522">
          <cell r="K1522">
            <v>10714286</v>
          </cell>
          <cell r="L1522">
            <v>0</v>
          </cell>
          <cell r="M1522">
            <v>2248</v>
          </cell>
        </row>
        <row r="1523">
          <cell r="K1523">
            <v>10714286</v>
          </cell>
          <cell r="L1523">
            <v>0</v>
          </cell>
          <cell r="M1523">
            <v>2272</v>
          </cell>
        </row>
        <row r="1524">
          <cell r="K1524">
            <v>9183673</v>
          </cell>
          <cell r="L1524">
            <v>0</v>
          </cell>
          <cell r="M1524">
            <v>2248</v>
          </cell>
        </row>
        <row r="1525">
          <cell r="K1525">
            <v>9183673</v>
          </cell>
          <cell r="L1525">
            <v>0</v>
          </cell>
          <cell r="M1525">
            <v>2307</v>
          </cell>
        </row>
        <row r="1526">
          <cell r="K1526">
            <v>9183673</v>
          </cell>
          <cell r="L1526">
            <v>0</v>
          </cell>
          <cell r="M1526">
            <v>2407</v>
          </cell>
        </row>
        <row r="1527">
          <cell r="K1527">
            <v>7653061</v>
          </cell>
          <cell r="L1527">
            <v>0</v>
          </cell>
          <cell r="M1527">
            <v>2307</v>
          </cell>
        </row>
        <row r="1528">
          <cell r="K1528">
            <v>4591837</v>
          </cell>
          <cell r="L1528">
            <v>0</v>
          </cell>
          <cell r="M1528">
            <v>2248</v>
          </cell>
        </row>
        <row r="1529">
          <cell r="K1529">
            <v>4591837</v>
          </cell>
          <cell r="L1529">
            <v>0</v>
          </cell>
          <cell r="M1529">
            <v>2307</v>
          </cell>
        </row>
        <row r="1530">
          <cell r="K1530">
            <v>4591837</v>
          </cell>
          <cell r="L1530">
            <v>0</v>
          </cell>
          <cell r="M1530">
            <v>2407</v>
          </cell>
        </row>
        <row r="1531">
          <cell r="K1531">
            <v>3061224</v>
          </cell>
          <cell r="L1531">
            <v>0</v>
          </cell>
          <cell r="M1531">
            <v>2232</v>
          </cell>
        </row>
        <row r="1532">
          <cell r="K1532">
            <v>3061224</v>
          </cell>
          <cell r="L1532">
            <v>0</v>
          </cell>
          <cell r="M1532">
            <v>2272</v>
          </cell>
        </row>
        <row r="1533">
          <cell r="K1533">
            <v>3061224</v>
          </cell>
          <cell r="L1533">
            <v>0</v>
          </cell>
          <cell r="M1533">
            <v>2407</v>
          </cell>
        </row>
        <row r="1534">
          <cell r="K1534">
            <v>3041228</v>
          </cell>
          <cell r="L1534">
            <v>0</v>
          </cell>
          <cell r="M1534">
            <v>2507</v>
          </cell>
        </row>
        <row r="1535">
          <cell r="K1535">
            <v>1530612</v>
          </cell>
          <cell r="L1535">
            <v>0</v>
          </cell>
          <cell r="M1535">
            <v>2248</v>
          </cell>
        </row>
        <row r="1536">
          <cell r="K1536">
            <v>1530612</v>
          </cell>
          <cell r="L1536">
            <v>0</v>
          </cell>
          <cell r="M1536">
            <v>2248</v>
          </cell>
        </row>
        <row r="1537">
          <cell r="K1537">
            <v>1530612</v>
          </cell>
          <cell r="L1537">
            <v>0</v>
          </cell>
          <cell r="M1537">
            <v>2272</v>
          </cell>
        </row>
        <row r="1538">
          <cell r="K1538">
            <v>1530612</v>
          </cell>
          <cell r="L1538">
            <v>0</v>
          </cell>
          <cell r="M1538">
            <v>2272</v>
          </cell>
        </row>
        <row r="1539">
          <cell r="K1539">
            <v>183561886</v>
          </cell>
          <cell r="L1539">
            <v>0</v>
          </cell>
          <cell r="M1539">
            <v>2415</v>
          </cell>
        </row>
        <row r="1540">
          <cell r="K1540">
            <v>46728036</v>
          </cell>
          <cell r="L1540">
            <v>0</v>
          </cell>
          <cell r="M1540">
            <v>2415</v>
          </cell>
        </row>
        <row r="1541">
          <cell r="K1541">
            <v>32387753</v>
          </cell>
          <cell r="L1541">
            <v>0</v>
          </cell>
          <cell r="M1541">
            <v>2271</v>
          </cell>
        </row>
        <row r="1542">
          <cell r="K1542">
            <v>30923260</v>
          </cell>
          <cell r="L1542">
            <v>0</v>
          </cell>
          <cell r="M1542">
            <v>2249</v>
          </cell>
        </row>
        <row r="1543">
          <cell r="K1543">
            <v>23999437</v>
          </cell>
          <cell r="L1543">
            <v>0</v>
          </cell>
          <cell r="M1543">
            <v>2315</v>
          </cell>
        </row>
        <row r="1544">
          <cell r="K1544">
            <v>23003326</v>
          </cell>
          <cell r="L1544">
            <v>0</v>
          </cell>
          <cell r="M1544">
            <v>2515</v>
          </cell>
        </row>
        <row r="1545">
          <cell r="K1545">
            <v>19900004</v>
          </cell>
          <cell r="L1545">
            <v>0</v>
          </cell>
          <cell r="M1545">
            <v>2315</v>
          </cell>
        </row>
        <row r="1546">
          <cell r="K1546">
            <v>16097984</v>
          </cell>
          <cell r="L1546">
            <v>0</v>
          </cell>
          <cell r="M1546">
            <v>2249</v>
          </cell>
        </row>
        <row r="1547">
          <cell r="K1547">
            <v>12847475</v>
          </cell>
          <cell r="L1547">
            <v>0</v>
          </cell>
          <cell r="M1547">
            <v>2271</v>
          </cell>
        </row>
        <row r="1548">
          <cell r="K1548">
            <v>9608340</v>
          </cell>
          <cell r="L1548">
            <v>0</v>
          </cell>
          <cell r="M1548">
            <v>2415</v>
          </cell>
        </row>
        <row r="1549">
          <cell r="K1549">
            <v>7004306</v>
          </cell>
          <cell r="L1549">
            <v>0</v>
          </cell>
          <cell r="M1549">
            <v>2271</v>
          </cell>
        </row>
        <row r="1550">
          <cell r="K1550">
            <v>6466753</v>
          </cell>
          <cell r="L1550">
            <v>0</v>
          </cell>
          <cell r="M1550">
            <v>2315</v>
          </cell>
        </row>
        <row r="1551">
          <cell r="K1551">
            <v>4599460</v>
          </cell>
          <cell r="L1551">
            <v>0</v>
          </cell>
          <cell r="M1551">
            <v>2249</v>
          </cell>
        </row>
        <row r="1552">
          <cell r="K1552">
            <v>3996490</v>
          </cell>
          <cell r="L1552">
            <v>0</v>
          </cell>
          <cell r="M1552">
            <v>2271</v>
          </cell>
        </row>
        <row r="1553">
          <cell r="K1553">
            <v>3564000</v>
          </cell>
          <cell r="L1553">
            <v>0</v>
          </cell>
          <cell r="M1553">
            <v>2415</v>
          </cell>
        </row>
        <row r="1554">
          <cell r="K1554">
            <v>3403514</v>
          </cell>
          <cell r="L1554">
            <v>0</v>
          </cell>
          <cell r="M1554">
            <v>2271</v>
          </cell>
        </row>
        <row r="1555">
          <cell r="K1555">
            <v>1586635</v>
          </cell>
          <cell r="L1555">
            <v>0</v>
          </cell>
          <cell r="M1555">
            <v>2209</v>
          </cell>
        </row>
        <row r="1556">
          <cell r="K1556">
            <v>1400000</v>
          </cell>
          <cell r="L1556">
            <v>0</v>
          </cell>
          <cell r="M1556">
            <v>2315</v>
          </cell>
        </row>
        <row r="1557">
          <cell r="K1557">
            <v>1092826</v>
          </cell>
          <cell r="L1557">
            <v>0</v>
          </cell>
          <cell r="M1557">
            <v>2240</v>
          </cell>
        </row>
        <row r="1558">
          <cell r="K1558">
            <v>148711298</v>
          </cell>
          <cell r="L1558">
            <v>0</v>
          </cell>
          <cell r="M1558">
            <v>2247</v>
          </cell>
        </row>
        <row r="1559">
          <cell r="K1559">
            <v>101425689</v>
          </cell>
          <cell r="L1559">
            <v>0</v>
          </cell>
          <cell r="M1559">
            <v>2406</v>
          </cell>
        </row>
        <row r="1560">
          <cell r="K1560">
            <v>101019221</v>
          </cell>
          <cell r="L1560">
            <v>0</v>
          </cell>
          <cell r="M1560">
            <v>2207</v>
          </cell>
        </row>
        <row r="1561">
          <cell r="K1561">
            <v>86628471</v>
          </cell>
          <cell r="L1561">
            <v>0</v>
          </cell>
          <cell r="M1561">
            <v>2406</v>
          </cell>
        </row>
        <row r="1562">
          <cell r="K1562">
            <v>52732593</v>
          </cell>
          <cell r="L1562">
            <v>0</v>
          </cell>
          <cell r="M1562">
            <v>2306</v>
          </cell>
        </row>
        <row r="1563">
          <cell r="K1563">
            <v>45215806</v>
          </cell>
          <cell r="L1563">
            <v>0</v>
          </cell>
          <cell r="M1563">
            <v>2406</v>
          </cell>
        </row>
        <row r="1564">
          <cell r="K1564">
            <v>41228402</v>
          </cell>
          <cell r="L1564">
            <v>0</v>
          </cell>
          <cell r="M1564">
            <v>2306</v>
          </cell>
        </row>
        <row r="1565">
          <cell r="K1565">
            <v>36834003</v>
          </cell>
          <cell r="L1565">
            <v>0</v>
          </cell>
          <cell r="M1565">
            <v>2270</v>
          </cell>
        </row>
        <row r="1566">
          <cell r="K1566">
            <v>36251530</v>
          </cell>
          <cell r="L1566">
            <v>0</v>
          </cell>
          <cell r="M1566">
            <v>2247</v>
          </cell>
        </row>
        <row r="1567">
          <cell r="K1567">
            <v>30381571</v>
          </cell>
          <cell r="L1567">
            <v>0</v>
          </cell>
          <cell r="M1567">
            <v>2506</v>
          </cell>
        </row>
        <row r="1568">
          <cell r="K1568">
            <v>29448573</v>
          </cell>
          <cell r="L1568">
            <v>0</v>
          </cell>
          <cell r="M1568">
            <v>2247</v>
          </cell>
        </row>
        <row r="1569">
          <cell r="K1569">
            <v>27772045</v>
          </cell>
          <cell r="L1569">
            <v>0</v>
          </cell>
          <cell r="M1569">
            <v>2406</v>
          </cell>
        </row>
        <row r="1570">
          <cell r="K1570">
            <v>20331927</v>
          </cell>
          <cell r="L1570">
            <v>0</v>
          </cell>
          <cell r="M1570">
            <v>2306</v>
          </cell>
        </row>
        <row r="1571">
          <cell r="K1571">
            <v>19681430</v>
          </cell>
          <cell r="L1571">
            <v>0</v>
          </cell>
          <cell r="M1571">
            <v>2270</v>
          </cell>
        </row>
        <row r="1572">
          <cell r="K1572">
            <v>19051815</v>
          </cell>
          <cell r="L1572">
            <v>0</v>
          </cell>
          <cell r="M1572">
            <v>2306</v>
          </cell>
        </row>
        <row r="1573">
          <cell r="K1573">
            <v>14728426</v>
          </cell>
          <cell r="L1573">
            <v>0</v>
          </cell>
          <cell r="M1573">
            <v>2247</v>
          </cell>
        </row>
        <row r="1574">
          <cell r="K1574">
            <v>10350397</v>
          </cell>
          <cell r="L1574">
            <v>0</v>
          </cell>
          <cell r="M1574">
            <v>2247</v>
          </cell>
        </row>
        <row r="1575">
          <cell r="K1575">
            <v>6988183</v>
          </cell>
          <cell r="L1575">
            <v>0</v>
          </cell>
          <cell r="M1575">
            <v>2306</v>
          </cell>
        </row>
        <row r="1576">
          <cell r="K1576">
            <v>4205801</v>
          </cell>
          <cell r="L1576">
            <v>0</v>
          </cell>
          <cell r="M1576">
            <v>2270</v>
          </cell>
        </row>
        <row r="1577">
          <cell r="K1577">
            <v>4056753</v>
          </cell>
          <cell r="L1577">
            <v>0</v>
          </cell>
          <cell r="M1577">
            <v>2230</v>
          </cell>
        </row>
        <row r="1578">
          <cell r="K1578">
            <v>2881430</v>
          </cell>
          <cell r="L1578">
            <v>0</v>
          </cell>
          <cell r="M1578">
            <v>2247</v>
          </cell>
        </row>
        <row r="1579">
          <cell r="K1579">
            <v>2881430</v>
          </cell>
          <cell r="L1579">
            <v>0</v>
          </cell>
          <cell r="M1579">
            <v>2247</v>
          </cell>
        </row>
        <row r="1580">
          <cell r="K1580">
            <v>2881430</v>
          </cell>
          <cell r="L1580">
            <v>0</v>
          </cell>
          <cell r="M1580">
            <v>2270</v>
          </cell>
        </row>
        <row r="1581">
          <cell r="K1581">
            <v>444866897</v>
          </cell>
          <cell r="L1581">
            <v>0</v>
          </cell>
          <cell r="M1581">
            <v>2245</v>
          </cell>
        </row>
        <row r="1582">
          <cell r="K1582">
            <v>303627648</v>
          </cell>
          <cell r="L1582">
            <v>0</v>
          </cell>
          <cell r="M1582">
            <v>2205</v>
          </cell>
        </row>
        <row r="1583">
          <cell r="K1583">
            <v>139866750</v>
          </cell>
          <cell r="L1583">
            <v>0</v>
          </cell>
          <cell r="M1583">
            <v>2308</v>
          </cell>
        </row>
        <row r="1584">
          <cell r="K1584">
            <v>123185441</v>
          </cell>
          <cell r="L1584">
            <v>0</v>
          </cell>
          <cell r="M1584">
            <v>2245</v>
          </cell>
        </row>
        <row r="1585">
          <cell r="K1585">
            <v>117590400</v>
          </cell>
          <cell r="L1585">
            <v>0</v>
          </cell>
          <cell r="M1585">
            <v>2408</v>
          </cell>
        </row>
        <row r="1586">
          <cell r="K1586">
            <v>111785400</v>
          </cell>
          <cell r="L1586">
            <v>0</v>
          </cell>
          <cell r="M1586">
            <v>2245</v>
          </cell>
        </row>
        <row r="1587">
          <cell r="K1587">
            <v>89818752</v>
          </cell>
          <cell r="L1587">
            <v>0</v>
          </cell>
          <cell r="M1587">
            <v>2308</v>
          </cell>
        </row>
        <row r="1588">
          <cell r="K1588">
            <v>68420650</v>
          </cell>
          <cell r="L1588">
            <v>0</v>
          </cell>
          <cell r="M1588">
            <v>2279</v>
          </cell>
        </row>
        <row r="1589">
          <cell r="K1589">
            <v>57487450</v>
          </cell>
          <cell r="L1589">
            <v>0</v>
          </cell>
          <cell r="M1589">
            <v>2408</v>
          </cell>
        </row>
        <row r="1590">
          <cell r="K1590">
            <v>46570710</v>
          </cell>
          <cell r="L1590">
            <v>0</v>
          </cell>
          <cell r="M1590">
            <v>2308</v>
          </cell>
        </row>
        <row r="1591">
          <cell r="K1591">
            <v>44840850</v>
          </cell>
          <cell r="L1591">
            <v>0</v>
          </cell>
          <cell r="M1591">
            <v>2408</v>
          </cell>
        </row>
        <row r="1592">
          <cell r="K1592">
            <v>42486502</v>
          </cell>
          <cell r="L1592">
            <v>0</v>
          </cell>
          <cell r="M1592">
            <v>2308</v>
          </cell>
        </row>
        <row r="1593">
          <cell r="K1593">
            <v>39798248</v>
          </cell>
          <cell r="L1593">
            <v>0</v>
          </cell>
          <cell r="M1593">
            <v>2408</v>
          </cell>
        </row>
        <row r="1594">
          <cell r="K1594">
            <v>38216800</v>
          </cell>
          <cell r="L1594">
            <v>0</v>
          </cell>
          <cell r="M1594">
            <v>2245</v>
          </cell>
        </row>
        <row r="1595">
          <cell r="K1595">
            <v>37279300</v>
          </cell>
          <cell r="L1595">
            <v>0</v>
          </cell>
          <cell r="M1595">
            <v>2508</v>
          </cell>
        </row>
        <row r="1596">
          <cell r="K1596">
            <v>29287395</v>
          </cell>
          <cell r="L1596">
            <v>0</v>
          </cell>
          <cell r="M1596">
            <v>2245</v>
          </cell>
        </row>
        <row r="1597">
          <cell r="K1597">
            <v>18650900</v>
          </cell>
          <cell r="L1597">
            <v>0</v>
          </cell>
          <cell r="M1597">
            <v>2308</v>
          </cell>
        </row>
        <row r="1598">
          <cell r="K1598">
            <v>9362950</v>
          </cell>
          <cell r="L1598">
            <v>0</v>
          </cell>
          <cell r="M1598">
            <v>2239</v>
          </cell>
        </row>
        <row r="1599">
          <cell r="K1599">
            <v>9317950</v>
          </cell>
          <cell r="L1599">
            <v>0</v>
          </cell>
          <cell r="M1599">
            <v>2279</v>
          </cell>
        </row>
        <row r="1600">
          <cell r="K1600">
            <v>9310450</v>
          </cell>
          <cell r="L1600">
            <v>0</v>
          </cell>
          <cell r="M1600">
            <v>2279</v>
          </cell>
        </row>
        <row r="1601">
          <cell r="K1601">
            <v>9302950</v>
          </cell>
          <cell r="L1601">
            <v>0</v>
          </cell>
          <cell r="M1601">
            <v>2245</v>
          </cell>
        </row>
        <row r="1602">
          <cell r="K1602">
            <v>9302950</v>
          </cell>
          <cell r="L1602">
            <v>0</v>
          </cell>
          <cell r="M1602">
            <v>2245</v>
          </cell>
        </row>
        <row r="1603">
          <cell r="K1603">
            <v>9302950</v>
          </cell>
          <cell r="L1603">
            <v>0</v>
          </cell>
          <cell r="M1603">
            <v>2279</v>
          </cell>
        </row>
        <row r="1604">
          <cell r="K1604">
            <v>2730000</v>
          </cell>
          <cell r="L1604">
            <v>0</v>
          </cell>
          <cell r="M1604">
            <v>2279</v>
          </cell>
        </row>
        <row r="1605">
          <cell r="K1605">
            <v>1870500</v>
          </cell>
          <cell r="L1605">
            <v>0</v>
          </cell>
          <cell r="M1605">
            <v>2418</v>
          </cell>
        </row>
        <row r="1606">
          <cell r="K1606">
            <v>1260000</v>
          </cell>
          <cell r="L1606">
            <v>0</v>
          </cell>
          <cell r="M1606">
            <v>2418</v>
          </cell>
        </row>
        <row r="1607">
          <cell r="K1607">
            <v>1050000</v>
          </cell>
          <cell r="L1607">
            <v>0</v>
          </cell>
          <cell r="M1607">
            <v>2260</v>
          </cell>
        </row>
        <row r="1608">
          <cell r="K1608">
            <v>1050000</v>
          </cell>
          <cell r="L1608">
            <v>0</v>
          </cell>
          <cell r="M1608">
            <v>2279</v>
          </cell>
        </row>
        <row r="1609">
          <cell r="K1609">
            <v>1050000</v>
          </cell>
          <cell r="L1609">
            <v>0</v>
          </cell>
          <cell r="M1609">
            <v>2300</v>
          </cell>
        </row>
        <row r="1610">
          <cell r="K1610">
            <v>840000</v>
          </cell>
          <cell r="L1610">
            <v>0</v>
          </cell>
          <cell r="M1610">
            <v>2300</v>
          </cell>
        </row>
        <row r="1611">
          <cell r="K1611">
            <v>840000</v>
          </cell>
          <cell r="L1611">
            <v>0</v>
          </cell>
          <cell r="M1611">
            <v>2529</v>
          </cell>
        </row>
        <row r="1612">
          <cell r="K1612">
            <v>630000</v>
          </cell>
          <cell r="L1612">
            <v>0</v>
          </cell>
          <cell r="M1612">
            <v>2239</v>
          </cell>
        </row>
        <row r="1613">
          <cell r="K1613">
            <v>630000</v>
          </cell>
          <cell r="L1613">
            <v>0</v>
          </cell>
          <cell r="M1613">
            <v>2279</v>
          </cell>
        </row>
        <row r="1614">
          <cell r="K1614">
            <v>472500</v>
          </cell>
          <cell r="L1614">
            <v>0</v>
          </cell>
          <cell r="M1614">
            <v>2300</v>
          </cell>
        </row>
        <row r="1615">
          <cell r="K1615">
            <v>451500</v>
          </cell>
          <cell r="L1615">
            <v>0</v>
          </cell>
          <cell r="M1615">
            <v>2260</v>
          </cell>
        </row>
        <row r="1616">
          <cell r="K1616">
            <v>420000</v>
          </cell>
          <cell r="L1616">
            <v>0</v>
          </cell>
          <cell r="M1616">
            <v>2260</v>
          </cell>
        </row>
        <row r="1617">
          <cell r="K1617">
            <v>420000</v>
          </cell>
          <cell r="L1617">
            <v>0</v>
          </cell>
          <cell r="M1617">
            <v>2260</v>
          </cell>
        </row>
        <row r="1618">
          <cell r="K1618">
            <v>315000</v>
          </cell>
          <cell r="L1618">
            <v>0</v>
          </cell>
          <cell r="M1618">
            <v>2418</v>
          </cell>
        </row>
        <row r="1619">
          <cell r="K1619">
            <v>280000</v>
          </cell>
          <cell r="L1619">
            <v>0</v>
          </cell>
          <cell r="M1619">
            <v>2300</v>
          </cell>
        </row>
        <row r="1620">
          <cell r="K1620">
            <v>250000</v>
          </cell>
          <cell r="L1620">
            <v>0</v>
          </cell>
          <cell r="M1620">
            <v>2429</v>
          </cell>
        </row>
        <row r="1621">
          <cell r="K1621">
            <v>308064786</v>
          </cell>
          <cell r="L1621">
            <v>0</v>
          </cell>
          <cell r="M1621">
            <v>2220</v>
          </cell>
        </row>
        <row r="1622">
          <cell r="K1622">
            <v>101405790</v>
          </cell>
          <cell r="L1622">
            <v>0</v>
          </cell>
          <cell r="M1622">
            <v>2240</v>
          </cell>
        </row>
        <row r="1623">
          <cell r="K1623">
            <v>19476200</v>
          </cell>
          <cell r="L1623">
            <v>0</v>
          </cell>
          <cell r="M1623">
            <v>2330</v>
          </cell>
        </row>
        <row r="1624">
          <cell r="K1624">
            <v>6492640</v>
          </cell>
          <cell r="L1624">
            <v>0</v>
          </cell>
          <cell r="M1624">
            <v>2240</v>
          </cell>
        </row>
        <row r="1625">
          <cell r="K1625">
            <v>5158740</v>
          </cell>
          <cell r="L1625">
            <v>0</v>
          </cell>
          <cell r="M1625">
            <v>2240</v>
          </cell>
        </row>
        <row r="1626">
          <cell r="K1626">
            <v>3792000</v>
          </cell>
          <cell r="L1626">
            <v>0</v>
          </cell>
          <cell r="M1626">
            <v>2330</v>
          </cell>
        </row>
        <row r="1627">
          <cell r="K1627">
            <v>3150000</v>
          </cell>
          <cell r="L1627">
            <v>0</v>
          </cell>
          <cell r="M1627">
            <v>2330</v>
          </cell>
        </row>
        <row r="1628">
          <cell r="K1628">
            <v>1437000</v>
          </cell>
          <cell r="L1628">
            <v>0</v>
          </cell>
          <cell r="M1628">
            <v>2260</v>
          </cell>
        </row>
        <row r="1629">
          <cell r="K1629">
            <v>750000</v>
          </cell>
          <cell r="L1629">
            <v>0</v>
          </cell>
          <cell r="M1629">
            <v>2330</v>
          </cell>
        </row>
        <row r="1630">
          <cell r="K1630">
            <v>150000</v>
          </cell>
          <cell r="L1630">
            <v>0</v>
          </cell>
          <cell r="M1630">
            <v>2500</v>
          </cell>
        </row>
        <row r="1631">
          <cell r="K1631">
            <v>76800000</v>
          </cell>
          <cell r="L1631">
            <v>0</v>
          </cell>
          <cell r="M1631">
            <v>2418</v>
          </cell>
        </row>
        <row r="1632">
          <cell r="K1632">
            <v>34179859</v>
          </cell>
          <cell r="L1632">
            <v>0</v>
          </cell>
          <cell r="M1632">
            <v>2260</v>
          </cell>
        </row>
        <row r="1633">
          <cell r="K1633">
            <v>18555474</v>
          </cell>
          <cell r="L1633">
            <v>0</v>
          </cell>
          <cell r="M1633">
            <v>2220</v>
          </cell>
        </row>
        <row r="1634">
          <cell r="K1634">
            <v>18351613</v>
          </cell>
          <cell r="L1634">
            <v>0</v>
          </cell>
          <cell r="M1634">
            <v>2403</v>
          </cell>
        </row>
        <row r="1635">
          <cell r="K1635">
            <v>15884720</v>
          </cell>
          <cell r="L1635">
            <v>0</v>
          </cell>
          <cell r="M1635">
            <v>2300</v>
          </cell>
        </row>
        <row r="1636">
          <cell r="K1636">
            <v>15642110</v>
          </cell>
          <cell r="L1636">
            <v>0</v>
          </cell>
          <cell r="M1636">
            <v>2403</v>
          </cell>
        </row>
        <row r="1637">
          <cell r="K1637">
            <v>14929142</v>
          </cell>
          <cell r="L1637">
            <v>0</v>
          </cell>
          <cell r="M1637">
            <v>2260</v>
          </cell>
        </row>
        <row r="1638">
          <cell r="K1638">
            <v>12923463</v>
          </cell>
          <cell r="L1638">
            <v>0</v>
          </cell>
          <cell r="M1638">
            <v>2300</v>
          </cell>
        </row>
        <row r="1639">
          <cell r="K1639">
            <v>10900674</v>
          </cell>
          <cell r="L1639">
            <v>0</v>
          </cell>
          <cell r="M1639">
            <v>2279</v>
          </cell>
        </row>
        <row r="1640">
          <cell r="K1640">
            <v>10480499</v>
          </cell>
          <cell r="L1640">
            <v>0</v>
          </cell>
          <cell r="M1640">
            <v>2503</v>
          </cell>
        </row>
        <row r="1641">
          <cell r="K1641">
            <v>8546227</v>
          </cell>
          <cell r="L1641">
            <v>0</v>
          </cell>
          <cell r="M1641">
            <v>2260</v>
          </cell>
        </row>
        <row r="1642">
          <cell r="K1642">
            <v>6690576</v>
          </cell>
          <cell r="L1642">
            <v>0</v>
          </cell>
          <cell r="M1642">
            <v>2403</v>
          </cell>
        </row>
        <row r="1643">
          <cell r="K1643">
            <v>6603101</v>
          </cell>
          <cell r="L1643">
            <v>0</v>
          </cell>
          <cell r="M1643">
            <v>2279</v>
          </cell>
        </row>
        <row r="1644">
          <cell r="K1644">
            <v>5675760</v>
          </cell>
          <cell r="L1644">
            <v>0</v>
          </cell>
          <cell r="M1644">
            <v>2300</v>
          </cell>
        </row>
        <row r="1645">
          <cell r="K1645">
            <v>5231912</v>
          </cell>
          <cell r="L1645">
            <v>0</v>
          </cell>
          <cell r="M1645">
            <v>2300</v>
          </cell>
        </row>
        <row r="1646">
          <cell r="K1646">
            <v>4505231</v>
          </cell>
          <cell r="L1646">
            <v>0</v>
          </cell>
          <cell r="M1646">
            <v>2260</v>
          </cell>
        </row>
        <row r="1647">
          <cell r="K1647">
            <v>3825778</v>
          </cell>
          <cell r="L1647">
            <v>0</v>
          </cell>
          <cell r="M1647">
            <v>2300</v>
          </cell>
        </row>
        <row r="1648">
          <cell r="K1648">
            <v>2759472</v>
          </cell>
          <cell r="L1648">
            <v>0</v>
          </cell>
          <cell r="M1648">
            <v>2279</v>
          </cell>
        </row>
        <row r="1649">
          <cell r="K1649">
            <v>2707286</v>
          </cell>
          <cell r="L1649">
            <v>0</v>
          </cell>
          <cell r="M1649">
            <v>2403</v>
          </cell>
        </row>
        <row r="1650">
          <cell r="K1650">
            <v>2612149</v>
          </cell>
          <cell r="L1650">
            <v>0</v>
          </cell>
          <cell r="M1650">
            <v>2239</v>
          </cell>
        </row>
        <row r="1651">
          <cell r="K1651">
            <v>2418815</v>
          </cell>
          <cell r="L1651">
            <v>0</v>
          </cell>
          <cell r="M1651">
            <v>2260</v>
          </cell>
        </row>
        <row r="1652">
          <cell r="K1652">
            <v>1904838</v>
          </cell>
          <cell r="L1652">
            <v>0</v>
          </cell>
          <cell r="M1652">
            <v>2260</v>
          </cell>
        </row>
        <row r="1653">
          <cell r="K1653">
            <v>19640000</v>
          </cell>
          <cell r="L1653">
            <v>0</v>
          </cell>
          <cell r="M1653">
            <v>2239</v>
          </cell>
        </row>
        <row r="1654">
          <cell r="K1654">
            <v>16460000</v>
          </cell>
          <cell r="L1654">
            <v>0</v>
          </cell>
          <cell r="M1654">
            <v>2403</v>
          </cell>
        </row>
        <row r="1655">
          <cell r="K1655">
            <v>16360000</v>
          </cell>
          <cell r="L1655">
            <v>0</v>
          </cell>
          <cell r="M1655">
            <v>2279</v>
          </cell>
        </row>
        <row r="1656">
          <cell r="K1656">
            <v>14080000</v>
          </cell>
          <cell r="L1656">
            <v>0</v>
          </cell>
          <cell r="M1656">
            <v>2309</v>
          </cell>
        </row>
        <row r="1657">
          <cell r="K1657">
            <v>13660000</v>
          </cell>
          <cell r="L1657">
            <v>0</v>
          </cell>
          <cell r="M1657">
            <v>2279</v>
          </cell>
        </row>
        <row r="1658">
          <cell r="K1658">
            <v>10490000</v>
          </cell>
          <cell r="L1658">
            <v>0</v>
          </cell>
          <cell r="M1658">
            <v>2279</v>
          </cell>
        </row>
        <row r="1659">
          <cell r="K1659">
            <v>9470000</v>
          </cell>
          <cell r="L1659">
            <v>0</v>
          </cell>
          <cell r="M1659">
            <v>2279</v>
          </cell>
        </row>
        <row r="1660">
          <cell r="K1660">
            <v>9420000</v>
          </cell>
          <cell r="L1660">
            <v>0</v>
          </cell>
          <cell r="M1660">
            <v>2309</v>
          </cell>
        </row>
        <row r="1661">
          <cell r="K1661">
            <v>7360000</v>
          </cell>
          <cell r="L1661">
            <v>0</v>
          </cell>
          <cell r="M1661">
            <v>2309</v>
          </cell>
        </row>
        <row r="1662">
          <cell r="K1662">
            <v>7120000</v>
          </cell>
          <cell r="L1662">
            <v>0</v>
          </cell>
          <cell r="M1662">
            <v>2403</v>
          </cell>
        </row>
        <row r="1663">
          <cell r="K1663">
            <v>6770000</v>
          </cell>
          <cell r="L1663">
            <v>0</v>
          </cell>
          <cell r="M1663">
            <v>2279</v>
          </cell>
        </row>
        <row r="1664">
          <cell r="K1664">
            <v>5870000</v>
          </cell>
          <cell r="L1664">
            <v>0</v>
          </cell>
          <cell r="M1664">
            <v>2279</v>
          </cell>
        </row>
        <row r="1665">
          <cell r="K1665">
            <v>3400000</v>
          </cell>
          <cell r="L1665">
            <v>0</v>
          </cell>
          <cell r="M1665">
            <v>2503</v>
          </cell>
        </row>
        <row r="1666">
          <cell r="K1666">
            <v>2950000</v>
          </cell>
          <cell r="L1666">
            <v>0</v>
          </cell>
          <cell r="M1666">
            <v>2309</v>
          </cell>
        </row>
        <row r="1667">
          <cell r="K1667">
            <v>2510000</v>
          </cell>
          <cell r="L1667">
            <v>0</v>
          </cell>
          <cell r="M1667">
            <v>2279</v>
          </cell>
        </row>
        <row r="1668">
          <cell r="K1668">
            <v>2510000</v>
          </cell>
          <cell r="L1668">
            <v>0</v>
          </cell>
          <cell r="M1668">
            <v>2403</v>
          </cell>
        </row>
        <row r="1669">
          <cell r="K1669">
            <v>1660000</v>
          </cell>
          <cell r="L1669">
            <v>0</v>
          </cell>
          <cell r="M1669">
            <v>2279</v>
          </cell>
        </row>
        <row r="1670">
          <cell r="K1670">
            <v>1660000</v>
          </cell>
          <cell r="L1670">
            <v>0</v>
          </cell>
          <cell r="M1670">
            <v>2239</v>
          </cell>
        </row>
        <row r="1671">
          <cell r="K1671">
            <v>1660000</v>
          </cell>
          <cell r="L1671">
            <v>0</v>
          </cell>
          <cell r="M1671">
            <v>2279</v>
          </cell>
        </row>
        <row r="1672">
          <cell r="K1672">
            <v>6888947</v>
          </cell>
          <cell r="L1672">
            <v>0</v>
          </cell>
          <cell r="M1672">
            <v>2409</v>
          </cell>
        </row>
        <row r="1673">
          <cell r="K1673">
            <v>5205000</v>
          </cell>
          <cell r="L1673">
            <v>0</v>
          </cell>
          <cell r="M1673">
            <v>2309</v>
          </cell>
        </row>
        <row r="1674">
          <cell r="K1674">
            <v>3250000</v>
          </cell>
          <cell r="L1674">
            <v>0</v>
          </cell>
          <cell r="M1674">
            <v>2279</v>
          </cell>
        </row>
        <row r="1675">
          <cell r="K1675">
            <v>2680000</v>
          </cell>
          <cell r="L1675">
            <v>0</v>
          </cell>
          <cell r="M1675">
            <v>2279</v>
          </cell>
        </row>
        <row r="1676">
          <cell r="K1676">
            <v>1120000</v>
          </cell>
          <cell r="L1676">
            <v>0</v>
          </cell>
          <cell r="M1676">
            <v>2409</v>
          </cell>
        </row>
        <row r="1677">
          <cell r="K1677">
            <v>1000000</v>
          </cell>
          <cell r="L1677">
            <v>0</v>
          </cell>
          <cell r="M1677">
            <v>2309</v>
          </cell>
        </row>
        <row r="1678">
          <cell r="K1678">
            <v>20464716</v>
          </cell>
          <cell r="L1678">
            <v>0</v>
          </cell>
          <cell r="M1678">
            <v>2411</v>
          </cell>
        </row>
        <row r="1679">
          <cell r="K1679">
            <v>17448239</v>
          </cell>
          <cell r="L1679">
            <v>0</v>
          </cell>
          <cell r="M1679">
            <v>2279</v>
          </cell>
        </row>
        <row r="1680">
          <cell r="K1680">
            <v>14356712</v>
          </cell>
          <cell r="L1680">
            <v>0</v>
          </cell>
          <cell r="M1680">
            <v>2411</v>
          </cell>
        </row>
        <row r="1681">
          <cell r="K1681">
            <v>61156000</v>
          </cell>
          <cell r="L1681">
            <v>0</v>
          </cell>
          <cell r="M1681">
            <v>2279</v>
          </cell>
        </row>
        <row r="1682">
          <cell r="K1682">
            <v>14503250</v>
          </cell>
          <cell r="L1682">
            <v>0</v>
          </cell>
          <cell r="M1682">
            <v>2411</v>
          </cell>
        </row>
        <row r="1683">
          <cell r="K1683">
            <v>8703750</v>
          </cell>
          <cell r="L1683">
            <v>0</v>
          </cell>
          <cell r="M1683">
            <v>2411</v>
          </cell>
        </row>
        <row r="1684">
          <cell r="K1684">
            <v>3970313</v>
          </cell>
          <cell r="L1684">
            <v>0</v>
          </cell>
          <cell r="M1684">
            <v>2239</v>
          </cell>
        </row>
        <row r="1685">
          <cell r="K1685">
            <v>3401250</v>
          </cell>
          <cell r="L1685">
            <v>0</v>
          </cell>
          <cell r="M1685">
            <v>2330</v>
          </cell>
        </row>
        <row r="1686">
          <cell r="K1686">
            <v>3321875</v>
          </cell>
          <cell r="L1686">
            <v>0</v>
          </cell>
          <cell r="M1686">
            <v>2411</v>
          </cell>
        </row>
        <row r="1687">
          <cell r="K1687">
            <v>2342188</v>
          </cell>
          <cell r="L1687">
            <v>0</v>
          </cell>
          <cell r="M1687">
            <v>2279</v>
          </cell>
        </row>
        <row r="1688">
          <cell r="K1688">
            <v>2060938</v>
          </cell>
          <cell r="L1688">
            <v>0</v>
          </cell>
          <cell r="M1688">
            <v>2411</v>
          </cell>
        </row>
        <row r="1689">
          <cell r="K1689">
            <v>1984688</v>
          </cell>
          <cell r="L1689">
            <v>0</v>
          </cell>
          <cell r="M1689">
            <v>2330</v>
          </cell>
        </row>
        <row r="1690">
          <cell r="K1690">
            <v>1981244</v>
          </cell>
          <cell r="L1690">
            <v>0</v>
          </cell>
          <cell r="M1690">
            <v>2529</v>
          </cell>
        </row>
        <row r="1691">
          <cell r="K1691">
            <v>1962813</v>
          </cell>
          <cell r="L1691">
            <v>0</v>
          </cell>
          <cell r="M1691">
            <v>2330</v>
          </cell>
        </row>
        <row r="1692">
          <cell r="K1692">
            <v>1804688</v>
          </cell>
          <cell r="L1692">
            <v>0</v>
          </cell>
          <cell r="M1692">
            <v>2279</v>
          </cell>
        </row>
        <row r="1693">
          <cell r="K1693">
            <v>1620313</v>
          </cell>
          <cell r="L1693">
            <v>0</v>
          </cell>
          <cell r="M1693">
            <v>2279</v>
          </cell>
        </row>
        <row r="1694">
          <cell r="K1694">
            <v>1443750</v>
          </cell>
          <cell r="L1694">
            <v>0</v>
          </cell>
          <cell r="M1694">
            <v>2279</v>
          </cell>
        </row>
        <row r="1695">
          <cell r="K1695">
            <v>911250</v>
          </cell>
          <cell r="L1695">
            <v>0</v>
          </cell>
          <cell r="M1695">
            <v>2330</v>
          </cell>
        </row>
        <row r="1696">
          <cell r="K1696">
            <v>481250</v>
          </cell>
          <cell r="L1696">
            <v>0</v>
          </cell>
          <cell r="M1696">
            <v>2279</v>
          </cell>
        </row>
        <row r="1697">
          <cell r="K1697">
            <v>481250</v>
          </cell>
          <cell r="L1697">
            <v>0</v>
          </cell>
          <cell r="M1697">
            <v>2279</v>
          </cell>
        </row>
        <row r="1698">
          <cell r="K1698">
            <v>240625</v>
          </cell>
          <cell r="L1698">
            <v>0</v>
          </cell>
          <cell r="M1698">
            <v>2311</v>
          </cell>
        </row>
        <row r="1699">
          <cell r="K1699">
            <v>120313</v>
          </cell>
          <cell r="L1699">
            <v>0</v>
          </cell>
          <cell r="M1699">
            <v>2279</v>
          </cell>
        </row>
        <row r="1700">
          <cell r="K1700">
            <v>120313</v>
          </cell>
          <cell r="L1700">
            <v>0</v>
          </cell>
          <cell r="M1700">
            <v>2279</v>
          </cell>
        </row>
        <row r="1701">
          <cell r="K1701">
            <v>120313</v>
          </cell>
          <cell r="L1701">
            <v>0</v>
          </cell>
          <cell r="M1701">
            <v>2239</v>
          </cell>
        </row>
        <row r="1702">
          <cell r="K1702">
            <v>120313</v>
          </cell>
          <cell r="L1702">
            <v>0</v>
          </cell>
          <cell r="M1702">
            <v>2279</v>
          </cell>
        </row>
        <row r="1703">
          <cell r="K1703">
            <v>120313</v>
          </cell>
          <cell r="L1703">
            <v>0</v>
          </cell>
          <cell r="M1703">
            <v>2279</v>
          </cell>
        </row>
        <row r="1704">
          <cell r="K1704">
            <v>20860000</v>
          </cell>
          <cell r="L1704">
            <v>0</v>
          </cell>
          <cell r="M1704">
            <v>2411</v>
          </cell>
        </row>
        <row r="1705">
          <cell r="K1705">
            <v>12250000</v>
          </cell>
          <cell r="L1705">
            <v>0</v>
          </cell>
          <cell r="M1705">
            <v>2279</v>
          </cell>
        </row>
        <row r="1706">
          <cell r="K1706">
            <v>6736872</v>
          </cell>
          <cell r="L1706">
            <v>0</v>
          </cell>
          <cell r="M1706">
            <v>2411</v>
          </cell>
        </row>
        <row r="1707">
          <cell r="K1707">
            <v>4800000</v>
          </cell>
          <cell r="L1707">
            <v>0</v>
          </cell>
          <cell r="M1707">
            <v>2239</v>
          </cell>
        </row>
        <row r="1708">
          <cell r="K1708">
            <v>1800000</v>
          </cell>
          <cell r="L1708">
            <v>0</v>
          </cell>
          <cell r="M1708">
            <v>2330</v>
          </cell>
        </row>
        <row r="1709">
          <cell r="K1709">
            <v>1650000</v>
          </cell>
          <cell r="L1709">
            <v>0</v>
          </cell>
          <cell r="M1709">
            <v>2279</v>
          </cell>
        </row>
        <row r="1710">
          <cell r="K1710">
            <v>1350000</v>
          </cell>
          <cell r="L1710">
            <v>0</v>
          </cell>
          <cell r="M1710">
            <v>2330</v>
          </cell>
        </row>
        <row r="1711">
          <cell r="K1711">
            <v>900000</v>
          </cell>
          <cell r="L1711">
            <v>0</v>
          </cell>
          <cell r="M1711">
            <v>2279</v>
          </cell>
        </row>
        <row r="1712">
          <cell r="K1712">
            <v>750000</v>
          </cell>
          <cell r="L1712">
            <v>0</v>
          </cell>
          <cell r="M1712">
            <v>2279</v>
          </cell>
        </row>
        <row r="1713">
          <cell r="K1713">
            <v>750000</v>
          </cell>
          <cell r="L1713">
            <v>0</v>
          </cell>
          <cell r="M1713">
            <v>2330</v>
          </cell>
        </row>
        <row r="1714">
          <cell r="K1714">
            <v>600000</v>
          </cell>
          <cell r="L1714">
            <v>0</v>
          </cell>
          <cell r="M1714">
            <v>2279</v>
          </cell>
        </row>
        <row r="1715">
          <cell r="K1715">
            <v>600000</v>
          </cell>
          <cell r="L1715">
            <v>0</v>
          </cell>
          <cell r="M1715">
            <v>2279</v>
          </cell>
        </row>
        <row r="1716">
          <cell r="K1716">
            <v>600000</v>
          </cell>
          <cell r="L1716">
            <v>0</v>
          </cell>
          <cell r="M1716">
            <v>2411</v>
          </cell>
        </row>
        <row r="1717">
          <cell r="K1717">
            <v>450000</v>
          </cell>
          <cell r="L1717">
            <v>0</v>
          </cell>
          <cell r="M1717">
            <v>2330</v>
          </cell>
        </row>
        <row r="1718">
          <cell r="K1718">
            <v>300000</v>
          </cell>
          <cell r="L1718">
            <v>0</v>
          </cell>
          <cell r="M1718">
            <v>2239</v>
          </cell>
        </row>
        <row r="1719">
          <cell r="K1719">
            <v>300000</v>
          </cell>
          <cell r="L1719">
            <v>0</v>
          </cell>
          <cell r="M1719">
            <v>2279</v>
          </cell>
        </row>
        <row r="1720">
          <cell r="K1720">
            <v>300000</v>
          </cell>
          <cell r="L1720">
            <v>0</v>
          </cell>
          <cell r="M1720">
            <v>2279</v>
          </cell>
        </row>
        <row r="1721">
          <cell r="K1721">
            <v>300000</v>
          </cell>
          <cell r="L1721">
            <v>0</v>
          </cell>
          <cell r="M1721">
            <v>2529</v>
          </cell>
        </row>
        <row r="1722">
          <cell r="K1722">
            <v>150000</v>
          </cell>
          <cell r="L1722">
            <v>0</v>
          </cell>
          <cell r="M1722">
            <v>2279</v>
          </cell>
        </row>
        <row r="1723">
          <cell r="K1723">
            <v>150000</v>
          </cell>
          <cell r="L1723">
            <v>0</v>
          </cell>
          <cell r="M1723">
            <v>2279</v>
          </cell>
        </row>
        <row r="1724">
          <cell r="K1724">
            <v>150000</v>
          </cell>
          <cell r="L1724">
            <v>0</v>
          </cell>
          <cell r="M1724">
            <v>2279</v>
          </cell>
        </row>
        <row r="1725">
          <cell r="K1725">
            <v>8356500</v>
          </cell>
          <cell r="L1725">
            <v>0</v>
          </cell>
          <cell r="M1725">
            <v>2330</v>
          </cell>
        </row>
        <row r="1726">
          <cell r="K1726">
            <v>7734300</v>
          </cell>
          <cell r="L1726">
            <v>0</v>
          </cell>
          <cell r="M1726">
            <v>2279</v>
          </cell>
        </row>
        <row r="1727">
          <cell r="K1727">
            <v>4653500</v>
          </cell>
          <cell r="L1727">
            <v>0</v>
          </cell>
          <cell r="M1727">
            <v>2330</v>
          </cell>
        </row>
        <row r="1728">
          <cell r="K1728">
            <v>3303000</v>
          </cell>
          <cell r="L1728">
            <v>0</v>
          </cell>
          <cell r="M1728">
            <v>2403</v>
          </cell>
        </row>
        <row r="1729">
          <cell r="K1729">
            <v>2301000</v>
          </cell>
          <cell r="L1729">
            <v>0</v>
          </cell>
          <cell r="M1729">
            <v>2239</v>
          </cell>
        </row>
        <row r="1730">
          <cell r="K1730">
            <v>1901000</v>
          </cell>
          <cell r="L1730">
            <v>0</v>
          </cell>
          <cell r="M1730">
            <v>2403</v>
          </cell>
        </row>
        <row r="1731">
          <cell r="K1731">
            <v>1550500</v>
          </cell>
          <cell r="L1731">
            <v>0</v>
          </cell>
          <cell r="M1731">
            <v>2279</v>
          </cell>
        </row>
        <row r="1732">
          <cell r="K1732">
            <v>950500</v>
          </cell>
          <cell r="L1732">
            <v>0</v>
          </cell>
          <cell r="M1732">
            <v>2279</v>
          </cell>
        </row>
        <row r="1733">
          <cell r="K1733">
            <v>550500</v>
          </cell>
          <cell r="L1733">
            <v>0</v>
          </cell>
          <cell r="M1733">
            <v>2279</v>
          </cell>
        </row>
        <row r="1734">
          <cell r="K1734">
            <v>200000</v>
          </cell>
          <cell r="L1734">
            <v>0</v>
          </cell>
          <cell r="M1734">
            <v>2330</v>
          </cell>
        </row>
        <row r="1735">
          <cell r="K1735">
            <v>200000</v>
          </cell>
          <cell r="L1735">
            <v>0</v>
          </cell>
          <cell r="M1735">
            <v>2330</v>
          </cell>
        </row>
        <row r="1736">
          <cell r="K1736">
            <v>200000</v>
          </cell>
          <cell r="L1736">
            <v>0</v>
          </cell>
          <cell r="M1736">
            <v>2403</v>
          </cell>
        </row>
        <row r="1737">
          <cell r="K1737">
            <v>200000</v>
          </cell>
          <cell r="L1737">
            <v>0</v>
          </cell>
          <cell r="M1737">
            <v>2403</v>
          </cell>
        </row>
        <row r="1738">
          <cell r="K1738">
            <v>9000000</v>
          </cell>
          <cell r="L1738">
            <v>0</v>
          </cell>
          <cell r="M1738">
            <v>2429</v>
          </cell>
        </row>
        <row r="1739">
          <cell r="K1739">
            <v>4200000</v>
          </cell>
          <cell r="L1739">
            <v>0</v>
          </cell>
          <cell r="M1739">
            <v>2300</v>
          </cell>
        </row>
        <row r="1740">
          <cell r="K1740">
            <v>1200000</v>
          </cell>
          <cell r="L1740">
            <v>0</v>
          </cell>
          <cell r="M1740">
            <v>2429</v>
          </cell>
        </row>
        <row r="1741">
          <cell r="K1741">
            <v>6356839</v>
          </cell>
          <cell r="L1741">
            <v>0</v>
          </cell>
          <cell r="M1741">
            <v>2412</v>
          </cell>
        </row>
        <row r="1742">
          <cell r="K1742">
            <v>6000000</v>
          </cell>
          <cell r="L1742">
            <v>0</v>
          </cell>
          <cell r="M1742">
            <v>2279</v>
          </cell>
        </row>
        <row r="1743">
          <cell r="K1743">
            <v>5694000</v>
          </cell>
          <cell r="L1743">
            <v>0</v>
          </cell>
          <cell r="M1743">
            <v>2412</v>
          </cell>
        </row>
        <row r="1744">
          <cell r="K1744">
            <v>5398046</v>
          </cell>
          <cell r="L1744">
            <v>0</v>
          </cell>
          <cell r="M1744">
            <v>2300</v>
          </cell>
        </row>
        <row r="1745">
          <cell r="K1745">
            <v>4448906</v>
          </cell>
          <cell r="L1745">
            <v>0</v>
          </cell>
          <cell r="M1745">
            <v>2529</v>
          </cell>
        </row>
        <row r="1746">
          <cell r="K1746">
            <v>3000000</v>
          </cell>
          <cell r="L1746">
            <v>0</v>
          </cell>
          <cell r="M1746">
            <v>2279</v>
          </cell>
        </row>
        <row r="1747">
          <cell r="K1747">
            <v>3000000</v>
          </cell>
          <cell r="L1747">
            <v>0</v>
          </cell>
          <cell r="M1747">
            <v>2412</v>
          </cell>
        </row>
        <row r="1748">
          <cell r="K1748">
            <v>1533333</v>
          </cell>
          <cell r="L1748">
            <v>0</v>
          </cell>
          <cell r="M1748">
            <v>2300</v>
          </cell>
        </row>
        <row r="1749">
          <cell r="K1749">
            <v>1000000</v>
          </cell>
          <cell r="L1749">
            <v>0</v>
          </cell>
          <cell r="M1749">
            <v>2300</v>
          </cell>
        </row>
        <row r="1750">
          <cell r="K1750">
            <v>86034718</v>
          </cell>
          <cell r="L1750">
            <v>0</v>
          </cell>
          <cell r="M1750">
            <v>2279</v>
          </cell>
        </row>
        <row r="1751">
          <cell r="K1751">
            <v>13821305</v>
          </cell>
          <cell r="L1751">
            <v>0</v>
          </cell>
          <cell r="M1751">
            <v>2429</v>
          </cell>
        </row>
        <row r="1752">
          <cell r="K1752">
            <v>10823147</v>
          </cell>
          <cell r="L1752">
            <v>0</v>
          </cell>
          <cell r="M1752">
            <v>2239</v>
          </cell>
        </row>
        <row r="1753">
          <cell r="K1753">
            <v>4951630</v>
          </cell>
          <cell r="L1753">
            <v>0</v>
          </cell>
          <cell r="M1753">
            <v>2330</v>
          </cell>
        </row>
        <row r="1754">
          <cell r="K1754">
            <v>4740309</v>
          </cell>
          <cell r="L1754">
            <v>0</v>
          </cell>
          <cell r="M1754">
            <v>2279</v>
          </cell>
        </row>
        <row r="1755">
          <cell r="K1755">
            <v>3961305</v>
          </cell>
          <cell r="L1755">
            <v>0</v>
          </cell>
          <cell r="M1755">
            <v>2279</v>
          </cell>
        </row>
        <row r="1756">
          <cell r="K1756">
            <v>3041419</v>
          </cell>
          <cell r="L1756">
            <v>0</v>
          </cell>
          <cell r="M1756">
            <v>2330</v>
          </cell>
        </row>
        <row r="1757">
          <cell r="K1757">
            <v>2310761</v>
          </cell>
          <cell r="L1757">
            <v>0</v>
          </cell>
          <cell r="M1757">
            <v>2279</v>
          </cell>
        </row>
        <row r="1758">
          <cell r="K1758">
            <v>1980652</v>
          </cell>
          <cell r="L1758">
            <v>0</v>
          </cell>
          <cell r="M1758">
            <v>2429</v>
          </cell>
        </row>
        <row r="1759">
          <cell r="K1759">
            <v>1461315</v>
          </cell>
          <cell r="L1759">
            <v>0</v>
          </cell>
          <cell r="M1759">
            <v>2330</v>
          </cell>
        </row>
        <row r="1760">
          <cell r="K1760">
            <v>1461315</v>
          </cell>
          <cell r="L1760">
            <v>0</v>
          </cell>
          <cell r="M1760">
            <v>2429</v>
          </cell>
        </row>
        <row r="1761">
          <cell r="K1761">
            <v>1390875</v>
          </cell>
          <cell r="L1761">
            <v>0</v>
          </cell>
          <cell r="M1761">
            <v>2330</v>
          </cell>
        </row>
        <row r="1762">
          <cell r="K1762">
            <v>1320440</v>
          </cell>
          <cell r="L1762">
            <v>0</v>
          </cell>
          <cell r="M1762">
            <v>2529</v>
          </cell>
        </row>
        <row r="1763">
          <cell r="K1763">
            <v>1320435</v>
          </cell>
          <cell r="L1763">
            <v>0</v>
          </cell>
          <cell r="M1763">
            <v>2279</v>
          </cell>
        </row>
        <row r="1764">
          <cell r="K1764">
            <v>1249994</v>
          </cell>
          <cell r="L1764">
            <v>0</v>
          </cell>
          <cell r="M1764">
            <v>2279</v>
          </cell>
        </row>
        <row r="1765">
          <cell r="K1765">
            <v>990326</v>
          </cell>
          <cell r="L1765">
            <v>0</v>
          </cell>
          <cell r="M1765">
            <v>2429</v>
          </cell>
        </row>
        <row r="1766">
          <cell r="K1766">
            <v>660218</v>
          </cell>
          <cell r="L1766">
            <v>0</v>
          </cell>
          <cell r="M1766">
            <v>2330</v>
          </cell>
        </row>
        <row r="1767">
          <cell r="K1767">
            <v>330108</v>
          </cell>
          <cell r="L1767">
            <v>0</v>
          </cell>
          <cell r="M1767">
            <v>2279</v>
          </cell>
        </row>
        <row r="1768">
          <cell r="K1768">
            <v>330108</v>
          </cell>
          <cell r="L1768">
            <v>0</v>
          </cell>
          <cell r="M1768">
            <v>2279</v>
          </cell>
        </row>
        <row r="1769">
          <cell r="K1769">
            <v>330108</v>
          </cell>
          <cell r="L1769">
            <v>0</v>
          </cell>
          <cell r="M1769">
            <v>2239</v>
          </cell>
        </row>
        <row r="1770">
          <cell r="K1770">
            <v>330108</v>
          </cell>
          <cell r="L1770">
            <v>0</v>
          </cell>
          <cell r="M1770">
            <v>2279</v>
          </cell>
        </row>
        <row r="1771">
          <cell r="K1771">
            <v>330108</v>
          </cell>
          <cell r="L1771">
            <v>0</v>
          </cell>
          <cell r="M1771">
            <v>2279</v>
          </cell>
        </row>
        <row r="1772">
          <cell r="K1772">
            <v>330108</v>
          </cell>
          <cell r="L1772">
            <v>0</v>
          </cell>
          <cell r="M1772">
            <v>2279</v>
          </cell>
        </row>
        <row r="1773">
          <cell r="K1773">
            <v>277443221</v>
          </cell>
          <cell r="L1773">
            <v>0</v>
          </cell>
          <cell r="M1773">
            <v>2264</v>
          </cell>
        </row>
        <row r="1774">
          <cell r="K1774">
            <v>19934669</v>
          </cell>
          <cell r="L1774">
            <v>0</v>
          </cell>
          <cell r="M1774">
            <v>2310</v>
          </cell>
        </row>
        <row r="1775">
          <cell r="K1775">
            <v>8217218</v>
          </cell>
          <cell r="L1775">
            <v>0</v>
          </cell>
          <cell r="M1775">
            <v>2264</v>
          </cell>
        </row>
        <row r="1776">
          <cell r="K1776">
            <v>6800000</v>
          </cell>
          <cell r="L1776">
            <v>0</v>
          </cell>
          <cell r="M1776">
            <v>2264</v>
          </cell>
        </row>
        <row r="1777">
          <cell r="K1777">
            <v>5402638</v>
          </cell>
          <cell r="L1777">
            <v>0</v>
          </cell>
          <cell r="M1777">
            <v>2264</v>
          </cell>
        </row>
        <row r="1778">
          <cell r="K1778">
            <v>2512500</v>
          </cell>
          <cell r="L1778">
            <v>0</v>
          </cell>
          <cell r="M1778">
            <v>2310</v>
          </cell>
        </row>
        <row r="1779">
          <cell r="K1779">
            <v>1658743</v>
          </cell>
          <cell r="L1779">
            <v>0</v>
          </cell>
          <cell r="M1779">
            <v>2264</v>
          </cell>
        </row>
        <row r="1780">
          <cell r="K1780">
            <v>1125200</v>
          </cell>
          <cell r="L1780">
            <v>0</v>
          </cell>
          <cell r="M1780">
            <v>2224</v>
          </cell>
        </row>
        <row r="1781">
          <cell r="K1781">
            <v>137818</v>
          </cell>
          <cell r="L1781">
            <v>0</v>
          </cell>
          <cell r="M1781">
            <v>2264</v>
          </cell>
        </row>
        <row r="1782">
          <cell r="K1782">
            <v>16000</v>
          </cell>
          <cell r="L1782">
            <v>0</v>
          </cell>
          <cell r="M1782">
            <v>2310</v>
          </cell>
        </row>
        <row r="1783">
          <cell r="K1783">
            <v>16804519</v>
          </cell>
          <cell r="L1783">
            <v>0</v>
          </cell>
          <cell r="M1783">
            <v>2310</v>
          </cell>
        </row>
        <row r="1784">
          <cell r="K1784">
            <v>8330477</v>
          </cell>
          <cell r="L1784">
            <v>0</v>
          </cell>
          <cell r="M1784">
            <v>2419</v>
          </cell>
        </row>
        <row r="1785">
          <cell r="K1785">
            <v>5250345</v>
          </cell>
          <cell r="L1785">
            <v>0</v>
          </cell>
          <cell r="M1785">
            <v>2419</v>
          </cell>
        </row>
        <row r="1786">
          <cell r="K1786">
            <v>4688069</v>
          </cell>
          <cell r="L1786">
            <v>0</v>
          </cell>
          <cell r="M1786">
            <v>2264</v>
          </cell>
        </row>
        <row r="1787">
          <cell r="K1787">
            <v>4518634</v>
          </cell>
          <cell r="L1787">
            <v>0</v>
          </cell>
          <cell r="M1787">
            <v>2264</v>
          </cell>
        </row>
        <row r="1788">
          <cell r="K1788">
            <v>4154056</v>
          </cell>
          <cell r="L1788">
            <v>0</v>
          </cell>
          <cell r="M1788">
            <v>2310</v>
          </cell>
        </row>
        <row r="1789">
          <cell r="K1789">
            <v>3619000</v>
          </cell>
          <cell r="L1789">
            <v>0</v>
          </cell>
          <cell r="M1789">
            <v>2419</v>
          </cell>
        </row>
        <row r="1790">
          <cell r="K1790">
            <v>3350052</v>
          </cell>
          <cell r="L1790">
            <v>0</v>
          </cell>
          <cell r="M1790">
            <v>2310</v>
          </cell>
        </row>
        <row r="1791">
          <cell r="K1791">
            <v>2360000</v>
          </cell>
          <cell r="L1791">
            <v>0</v>
          </cell>
          <cell r="M1791">
            <v>2310</v>
          </cell>
        </row>
        <row r="1792">
          <cell r="K1792">
            <v>2293278</v>
          </cell>
          <cell r="L1792">
            <v>0</v>
          </cell>
          <cell r="M1792">
            <v>2224</v>
          </cell>
        </row>
        <row r="1793">
          <cell r="K1793">
            <v>1970000</v>
          </cell>
          <cell r="L1793">
            <v>0</v>
          </cell>
          <cell r="M1793">
            <v>2310</v>
          </cell>
        </row>
        <row r="1794">
          <cell r="K1794">
            <v>1331690</v>
          </cell>
          <cell r="L1794">
            <v>0</v>
          </cell>
          <cell r="M1794">
            <v>2310</v>
          </cell>
        </row>
        <row r="1795">
          <cell r="K1795">
            <v>1277690</v>
          </cell>
          <cell r="L1795">
            <v>0</v>
          </cell>
          <cell r="M1795">
            <v>2264</v>
          </cell>
        </row>
        <row r="1796">
          <cell r="K1796">
            <v>750000</v>
          </cell>
          <cell r="L1796">
            <v>0</v>
          </cell>
          <cell r="M1796">
            <v>2419</v>
          </cell>
        </row>
        <row r="1797">
          <cell r="K1797">
            <v>730000</v>
          </cell>
          <cell r="L1797">
            <v>0</v>
          </cell>
          <cell r="M1797">
            <v>2264</v>
          </cell>
        </row>
        <row r="1798">
          <cell r="K1798">
            <v>557000</v>
          </cell>
          <cell r="L1798">
            <v>0</v>
          </cell>
          <cell r="M1798">
            <v>2264</v>
          </cell>
        </row>
        <row r="1799">
          <cell r="K1799">
            <v>31528</v>
          </cell>
          <cell r="L1799">
            <v>0</v>
          </cell>
          <cell r="M1799">
            <v>2264</v>
          </cell>
        </row>
        <row r="1800">
          <cell r="K1800">
            <v>242588641</v>
          </cell>
          <cell r="L1800">
            <v>0</v>
          </cell>
          <cell r="M1800">
            <v>2264</v>
          </cell>
        </row>
        <row r="1801">
          <cell r="K1801">
            <v>69628400</v>
          </cell>
          <cell r="L1801">
            <v>0</v>
          </cell>
          <cell r="M1801">
            <v>2224</v>
          </cell>
        </row>
        <row r="1802">
          <cell r="K1802">
            <v>10834000</v>
          </cell>
          <cell r="L1802">
            <v>0</v>
          </cell>
          <cell r="M1802">
            <v>2310</v>
          </cell>
        </row>
        <row r="1803">
          <cell r="K1803">
            <v>4566733</v>
          </cell>
          <cell r="L1803">
            <v>0</v>
          </cell>
          <cell r="M1803">
            <v>2419</v>
          </cell>
        </row>
        <row r="1804">
          <cell r="K1804">
            <v>4200000</v>
          </cell>
          <cell r="L1804">
            <v>0</v>
          </cell>
          <cell r="M1804">
            <v>2419</v>
          </cell>
        </row>
        <row r="1805">
          <cell r="K1805">
            <v>916324</v>
          </cell>
          <cell r="L1805">
            <v>0</v>
          </cell>
          <cell r="M1805">
            <v>2310</v>
          </cell>
        </row>
        <row r="1806">
          <cell r="K1806">
            <v>209784</v>
          </cell>
          <cell r="L1806">
            <v>0</v>
          </cell>
          <cell r="M1806">
            <v>2310</v>
          </cell>
        </row>
        <row r="1807">
          <cell r="K1807">
            <v>148000</v>
          </cell>
          <cell r="L1807">
            <v>0</v>
          </cell>
          <cell r="M1807">
            <v>2264</v>
          </cell>
        </row>
        <row r="1808">
          <cell r="K1808">
            <v>37787522</v>
          </cell>
          <cell r="L1808">
            <v>0</v>
          </cell>
          <cell r="M1808">
            <v>2310</v>
          </cell>
        </row>
        <row r="1809">
          <cell r="K1809">
            <v>12380000</v>
          </cell>
          <cell r="L1809">
            <v>0</v>
          </cell>
          <cell r="M1809">
            <v>2264</v>
          </cell>
        </row>
        <row r="1810">
          <cell r="K1810">
            <v>9982300</v>
          </cell>
          <cell r="L1810">
            <v>0</v>
          </cell>
          <cell r="M1810">
            <v>2264</v>
          </cell>
        </row>
        <row r="1811">
          <cell r="K1811">
            <v>850000</v>
          </cell>
          <cell r="L1811">
            <v>0</v>
          </cell>
          <cell r="M1811">
            <v>2224</v>
          </cell>
        </row>
        <row r="1812">
          <cell r="K1812">
            <v>506940</v>
          </cell>
          <cell r="L1812">
            <v>0</v>
          </cell>
          <cell r="M1812">
            <v>2264</v>
          </cell>
        </row>
        <row r="1813">
          <cell r="K1813">
            <v>27092</v>
          </cell>
          <cell r="L1813">
            <v>0</v>
          </cell>
          <cell r="M1813">
            <v>2264</v>
          </cell>
        </row>
        <row r="1814">
          <cell r="K1814">
            <v>16240867</v>
          </cell>
          <cell r="L1814">
            <v>0</v>
          </cell>
          <cell r="M1814">
            <v>2273</v>
          </cell>
        </row>
        <row r="1815">
          <cell r="K1815">
            <v>6200931</v>
          </cell>
          <cell r="L1815">
            <v>0</v>
          </cell>
          <cell r="M1815">
            <v>2429</v>
          </cell>
        </row>
        <row r="1816">
          <cell r="K1816">
            <v>4255691</v>
          </cell>
          <cell r="L1816">
            <v>0</v>
          </cell>
          <cell r="M1816">
            <v>2312</v>
          </cell>
        </row>
        <row r="1817">
          <cell r="K1817">
            <v>2557515</v>
          </cell>
          <cell r="L1817">
            <v>0</v>
          </cell>
          <cell r="M1817">
            <v>2312</v>
          </cell>
        </row>
        <row r="1818">
          <cell r="K1818">
            <v>17339271</v>
          </cell>
          <cell r="L1818">
            <v>0</v>
          </cell>
          <cell r="M1818">
            <v>2429</v>
          </cell>
        </row>
        <row r="1819">
          <cell r="K1819">
            <v>7682300</v>
          </cell>
          <cell r="L1819">
            <v>0</v>
          </cell>
          <cell r="M1819">
            <v>2429</v>
          </cell>
        </row>
        <row r="1820">
          <cell r="K1820">
            <v>3594801</v>
          </cell>
          <cell r="L1820">
            <v>0</v>
          </cell>
          <cell r="M1820">
            <v>2312</v>
          </cell>
        </row>
        <row r="1821">
          <cell r="K1821">
            <v>3422115</v>
          </cell>
          <cell r="L1821">
            <v>0</v>
          </cell>
          <cell r="M1821">
            <v>2312</v>
          </cell>
        </row>
        <row r="1822">
          <cell r="K1822">
            <v>3120000</v>
          </cell>
          <cell r="L1822">
            <v>0</v>
          </cell>
          <cell r="M1822">
            <v>2429</v>
          </cell>
        </row>
        <row r="1823">
          <cell r="K1823">
            <v>43217140</v>
          </cell>
          <cell r="L1823">
            <v>0</v>
          </cell>
          <cell r="M1823">
            <v>2263</v>
          </cell>
        </row>
        <row r="1824">
          <cell r="K1824">
            <v>41133822</v>
          </cell>
          <cell r="L1824">
            <v>0</v>
          </cell>
          <cell r="M1824">
            <v>2223</v>
          </cell>
        </row>
        <row r="1825">
          <cell r="K1825">
            <v>16157125</v>
          </cell>
          <cell r="L1825">
            <v>0</v>
          </cell>
          <cell r="M1825">
            <v>2417</v>
          </cell>
        </row>
        <row r="1826">
          <cell r="K1826">
            <v>9026849</v>
          </cell>
          <cell r="L1826">
            <v>0</v>
          </cell>
          <cell r="M1826">
            <v>2417</v>
          </cell>
        </row>
        <row r="1827">
          <cell r="K1827">
            <v>7294659</v>
          </cell>
          <cell r="L1827">
            <v>0</v>
          </cell>
          <cell r="M1827">
            <v>2263</v>
          </cell>
        </row>
        <row r="1828">
          <cell r="K1828">
            <v>5883790</v>
          </cell>
          <cell r="L1828">
            <v>0</v>
          </cell>
          <cell r="M1828">
            <v>2263</v>
          </cell>
        </row>
        <row r="1829">
          <cell r="K1829">
            <v>4896318</v>
          </cell>
          <cell r="L1829">
            <v>0</v>
          </cell>
          <cell r="M1829">
            <v>2417</v>
          </cell>
        </row>
        <row r="1830">
          <cell r="K1830">
            <v>4580295</v>
          </cell>
          <cell r="L1830">
            <v>0</v>
          </cell>
          <cell r="M1830">
            <v>2263</v>
          </cell>
        </row>
        <row r="1831">
          <cell r="K1831">
            <v>4324661</v>
          </cell>
          <cell r="L1831">
            <v>0</v>
          </cell>
          <cell r="M1831">
            <v>2314</v>
          </cell>
        </row>
        <row r="1832">
          <cell r="K1832">
            <v>4294500</v>
          </cell>
          <cell r="L1832">
            <v>0</v>
          </cell>
          <cell r="M1832">
            <v>2417</v>
          </cell>
        </row>
        <row r="1833">
          <cell r="K1833">
            <v>4248332</v>
          </cell>
          <cell r="L1833">
            <v>0</v>
          </cell>
          <cell r="M1833">
            <v>2314</v>
          </cell>
        </row>
        <row r="1834">
          <cell r="K1834">
            <v>3942498</v>
          </cell>
          <cell r="L1834">
            <v>0</v>
          </cell>
          <cell r="M1834">
            <v>2314</v>
          </cell>
        </row>
        <row r="1835">
          <cell r="K1835">
            <v>3478475</v>
          </cell>
          <cell r="L1835">
            <v>0</v>
          </cell>
          <cell r="M1835">
            <v>2314</v>
          </cell>
        </row>
        <row r="1836">
          <cell r="K1836">
            <v>2886000</v>
          </cell>
          <cell r="L1836">
            <v>0</v>
          </cell>
          <cell r="M1836">
            <v>2314</v>
          </cell>
        </row>
        <row r="1837">
          <cell r="K1837">
            <v>1316411</v>
          </cell>
          <cell r="L1837">
            <v>0</v>
          </cell>
          <cell r="M1837">
            <v>2263</v>
          </cell>
        </row>
        <row r="1838">
          <cell r="K1838">
            <v>1305384</v>
          </cell>
          <cell r="L1838">
            <v>0</v>
          </cell>
          <cell r="M1838">
            <v>2314</v>
          </cell>
        </row>
        <row r="1839">
          <cell r="K1839">
            <v>951000</v>
          </cell>
          <cell r="L1839">
            <v>0</v>
          </cell>
          <cell r="M1839">
            <v>2263</v>
          </cell>
        </row>
        <row r="1840">
          <cell r="K1840">
            <v>408000</v>
          </cell>
          <cell r="L1840">
            <v>0</v>
          </cell>
          <cell r="M1840">
            <v>2529</v>
          </cell>
        </row>
        <row r="1841">
          <cell r="K1841">
            <v>205459</v>
          </cell>
          <cell r="L1841">
            <v>0</v>
          </cell>
          <cell r="M1841">
            <v>2263</v>
          </cell>
        </row>
        <row r="1842">
          <cell r="K1842">
            <v>104000</v>
          </cell>
          <cell r="L1842">
            <v>0</v>
          </cell>
          <cell r="M1842">
            <v>2263</v>
          </cell>
        </row>
        <row r="1843">
          <cell r="K1843">
            <v>10000</v>
          </cell>
          <cell r="L1843">
            <v>0</v>
          </cell>
          <cell r="M1843">
            <v>2263</v>
          </cell>
        </row>
        <row r="1844">
          <cell r="K1844">
            <v>568047613</v>
          </cell>
          <cell r="L1844">
            <v>0</v>
          </cell>
          <cell r="M1844">
            <v>2263</v>
          </cell>
        </row>
        <row r="1845">
          <cell r="K1845">
            <v>36603657</v>
          </cell>
          <cell r="L1845">
            <v>0</v>
          </cell>
          <cell r="M1845">
            <v>2223</v>
          </cell>
        </row>
        <row r="1846">
          <cell r="K1846">
            <v>24946036</v>
          </cell>
          <cell r="L1846">
            <v>0</v>
          </cell>
          <cell r="M1846">
            <v>2263</v>
          </cell>
        </row>
        <row r="1847">
          <cell r="K1847">
            <v>5696335</v>
          </cell>
          <cell r="L1847">
            <v>0</v>
          </cell>
          <cell r="M1847">
            <v>2314</v>
          </cell>
        </row>
        <row r="1848">
          <cell r="K1848">
            <v>3764236</v>
          </cell>
          <cell r="L1848">
            <v>0</v>
          </cell>
          <cell r="M1848">
            <v>2263</v>
          </cell>
        </row>
        <row r="1849">
          <cell r="K1849">
            <v>750000</v>
          </cell>
          <cell r="L1849">
            <v>0</v>
          </cell>
          <cell r="M1849">
            <v>2417</v>
          </cell>
        </row>
        <row r="1850">
          <cell r="K1850">
            <v>396222</v>
          </cell>
          <cell r="L1850">
            <v>0</v>
          </cell>
          <cell r="M1850">
            <v>2314</v>
          </cell>
        </row>
        <row r="1851">
          <cell r="K1851">
            <v>176000</v>
          </cell>
          <cell r="L1851">
            <v>0</v>
          </cell>
          <cell r="M1851">
            <v>2263</v>
          </cell>
        </row>
        <row r="1852">
          <cell r="K1852">
            <v>157000</v>
          </cell>
          <cell r="L1852">
            <v>0</v>
          </cell>
          <cell r="M1852">
            <v>2263</v>
          </cell>
        </row>
        <row r="1853">
          <cell r="K1853">
            <v>128251</v>
          </cell>
          <cell r="L1853">
            <v>0</v>
          </cell>
          <cell r="M1853">
            <v>2314</v>
          </cell>
        </row>
        <row r="1854">
          <cell r="K1854">
            <v>34113</v>
          </cell>
          <cell r="L1854">
            <v>0</v>
          </cell>
          <cell r="M1854">
            <v>2263</v>
          </cell>
        </row>
        <row r="1855">
          <cell r="K1855">
            <v>14583</v>
          </cell>
          <cell r="L1855">
            <v>0</v>
          </cell>
          <cell r="M1855">
            <v>2314</v>
          </cell>
        </row>
        <row r="1856">
          <cell r="K1856">
            <v>25983677</v>
          </cell>
          <cell r="L1856">
            <v>0</v>
          </cell>
          <cell r="M1856">
            <v>2412</v>
          </cell>
        </row>
        <row r="1857">
          <cell r="K1857">
            <v>18986802</v>
          </cell>
          <cell r="L1857">
            <v>0</v>
          </cell>
          <cell r="M1857">
            <v>2412</v>
          </cell>
        </row>
        <row r="1858">
          <cell r="K1858">
            <v>12499000</v>
          </cell>
          <cell r="L1858">
            <v>0</v>
          </cell>
          <cell r="M1858">
            <v>2412</v>
          </cell>
        </row>
        <row r="1859">
          <cell r="K1859">
            <v>10959000</v>
          </cell>
          <cell r="L1859">
            <v>0</v>
          </cell>
          <cell r="M1859">
            <v>2529</v>
          </cell>
        </row>
        <row r="1860">
          <cell r="K1860">
            <v>7195880</v>
          </cell>
          <cell r="L1860">
            <v>0</v>
          </cell>
          <cell r="M1860">
            <v>2412</v>
          </cell>
        </row>
        <row r="1861">
          <cell r="K1861">
            <v>3228714</v>
          </cell>
          <cell r="L1861">
            <v>0</v>
          </cell>
          <cell r="M1861">
            <v>2316</v>
          </cell>
        </row>
        <row r="1862">
          <cell r="K1862">
            <v>3092000</v>
          </cell>
          <cell r="L1862">
            <v>0</v>
          </cell>
          <cell r="M1862">
            <v>2279</v>
          </cell>
        </row>
        <row r="1863">
          <cell r="K1863">
            <v>2763000</v>
          </cell>
          <cell r="L1863">
            <v>0</v>
          </cell>
          <cell r="M1863">
            <v>2316</v>
          </cell>
        </row>
        <row r="1864">
          <cell r="K1864">
            <v>2472000</v>
          </cell>
          <cell r="L1864">
            <v>0</v>
          </cell>
          <cell r="M1864">
            <v>2279</v>
          </cell>
        </row>
        <row r="1865">
          <cell r="K1865">
            <v>998000</v>
          </cell>
          <cell r="L1865">
            <v>0</v>
          </cell>
          <cell r="M1865">
            <v>2316</v>
          </cell>
        </row>
        <row r="1866">
          <cell r="K1866">
            <v>680000</v>
          </cell>
          <cell r="L1866">
            <v>0</v>
          </cell>
          <cell r="M1866">
            <v>2279</v>
          </cell>
        </row>
        <row r="1867">
          <cell r="K1867">
            <v>69000</v>
          </cell>
          <cell r="L1867">
            <v>0</v>
          </cell>
          <cell r="M1867">
            <v>2316</v>
          </cell>
        </row>
        <row r="1868">
          <cell r="K1868">
            <v>122360945</v>
          </cell>
          <cell r="L1868">
            <v>0</v>
          </cell>
          <cell r="M1868">
            <v>2316</v>
          </cell>
        </row>
        <row r="1869">
          <cell r="K1869">
            <v>398856711</v>
          </cell>
          <cell r="L1869">
            <v>0</v>
          </cell>
          <cell r="M1869">
            <v>2316</v>
          </cell>
        </row>
        <row r="1870">
          <cell r="K1870">
            <v>8922274</v>
          </cell>
          <cell r="L1870">
            <v>0</v>
          </cell>
          <cell r="M1870">
            <v>2429</v>
          </cell>
        </row>
        <row r="1871">
          <cell r="K1871">
            <v>296276404</v>
          </cell>
          <cell r="L1871">
            <v>0</v>
          </cell>
          <cell r="M1871">
            <v>2318</v>
          </cell>
        </row>
        <row r="1872">
          <cell r="K1872">
            <v>29711500</v>
          </cell>
          <cell r="L1872">
            <v>0</v>
          </cell>
          <cell r="M1872">
            <v>2318</v>
          </cell>
        </row>
        <row r="1873">
          <cell r="K1873">
            <v>26420500</v>
          </cell>
          <cell r="L1873">
            <v>0</v>
          </cell>
          <cell r="M1873">
            <v>2429</v>
          </cell>
        </row>
        <row r="1874">
          <cell r="K1874">
            <v>410000</v>
          </cell>
          <cell r="L1874">
            <v>0</v>
          </cell>
          <cell r="M1874">
            <v>2429</v>
          </cell>
        </row>
        <row r="1875">
          <cell r="K1875">
            <v>160000</v>
          </cell>
          <cell r="L1875">
            <v>0</v>
          </cell>
          <cell r="M1875">
            <v>2429</v>
          </cell>
        </row>
        <row r="1876">
          <cell r="K1876">
            <v>60000</v>
          </cell>
          <cell r="L1876">
            <v>0</v>
          </cell>
          <cell r="M1876">
            <v>2318</v>
          </cell>
        </row>
        <row r="1877">
          <cell r="K1877">
            <v>50000000</v>
          </cell>
          <cell r="L1877">
            <v>0</v>
          </cell>
          <cell r="M1877">
            <v>2417</v>
          </cell>
        </row>
        <row r="1878">
          <cell r="K1878">
            <v>25972000</v>
          </cell>
          <cell r="L1878">
            <v>0</v>
          </cell>
          <cell r="M1878">
            <v>2330</v>
          </cell>
        </row>
        <row r="1879">
          <cell r="K1879">
            <v>3040000</v>
          </cell>
          <cell r="L1879">
            <v>0</v>
          </cell>
          <cell r="M1879">
            <v>2279</v>
          </cell>
        </row>
        <row r="1880">
          <cell r="K1880">
            <v>2547120</v>
          </cell>
          <cell r="L1880">
            <v>0</v>
          </cell>
          <cell r="M1880">
            <v>2417</v>
          </cell>
        </row>
        <row r="1881">
          <cell r="K1881">
            <v>1620000</v>
          </cell>
          <cell r="L1881">
            <v>0</v>
          </cell>
          <cell r="M1881">
            <v>2417</v>
          </cell>
        </row>
        <row r="1882">
          <cell r="K1882">
            <v>1190000</v>
          </cell>
          <cell r="L1882">
            <v>0</v>
          </cell>
          <cell r="M1882">
            <v>2330</v>
          </cell>
        </row>
        <row r="1883">
          <cell r="K1883">
            <v>6926400</v>
          </cell>
          <cell r="L1883">
            <v>0</v>
          </cell>
          <cell r="M1883">
            <v>2279</v>
          </cell>
        </row>
        <row r="1884">
          <cell r="K1884">
            <v>940000</v>
          </cell>
          <cell r="L1884">
            <v>0</v>
          </cell>
          <cell r="M1884">
            <v>2223</v>
          </cell>
        </row>
        <row r="1885">
          <cell r="K1885">
            <v>14000000</v>
          </cell>
          <cell r="L1885">
            <v>0</v>
          </cell>
          <cell r="M1885">
            <v>2279</v>
          </cell>
        </row>
        <row r="1886">
          <cell r="K1886">
            <v>6303858</v>
          </cell>
          <cell r="L1886">
            <v>0</v>
          </cell>
          <cell r="M1886">
            <v>2412</v>
          </cell>
        </row>
        <row r="1887">
          <cell r="K1887">
            <v>3600000</v>
          </cell>
          <cell r="L1887">
            <v>0</v>
          </cell>
          <cell r="M1887">
            <v>2319</v>
          </cell>
        </row>
        <row r="1888">
          <cell r="K1888">
            <v>780000</v>
          </cell>
          <cell r="L1888">
            <v>0</v>
          </cell>
          <cell r="M1888">
            <v>2412</v>
          </cell>
        </row>
        <row r="1889">
          <cell r="K1889">
            <v>637630</v>
          </cell>
          <cell r="L1889">
            <v>0</v>
          </cell>
          <cell r="M1889">
            <v>2412</v>
          </cell>
        </row>
        <row r="1890">
          <cell r="K1890">
            <v>194496</v>
          </cell>
          <cell r="L1890">
            <v>0</v>
          </cell>
          <cell r="M1890">
            <v>2330</v>
          </cell>
        </row>
        <row r="1891">
          <cell r="K1891">
            <v>458213476</v>
          </cell>
          <cell r="L1891">
            <v>0</v>
          </cell>
          <cell r="M1891">
            <v>2279</v>
          </cell>
        </row>
        <row r="1892">
          <cell r="K1892">
            <v>1000000</v>
          </cell>
          <cell r="L1892">
            <v>0</v>
          </cell>
          <cell r="M1892">
            <v>2429</v>
          </cell>
        </row>
        <row r="1893">
          <cell r="K1893">
            <v>805000</v>
          </cell>
          <cell r="L1893">
            <v>0</v>
          </cell>
          <cell r="M1893">
            <v>2429</v>
          </cell>
        </row>
        <row r="1894">
          <cell r="K1894">
            <v>200000</v>
          </cell>
          <cell r="L1894">
            <v>0</v>
          </cell>
          <cell r="M1894">
            <v>2330</v>
          </cell>
        </row>
        <row r="1895">
          <cell r="K1895">
            <v>70000</v>
          </cell>
          <cell r="L1895">
            <v>0</v>
          </cell>
          <cell r="M1895">
            <v>2511</v>
          </cell>
        </row>
        <row r="1896">
          <cell r="K1896">
            <v>35267768</v>
          </cell>
          <cell r="L1896">
            <v>0</v>
          </cell>
          <cell r="M1896">
            <v>2310</v>
          </cell>
        </row>
        <row r="1897">
          <cell r="K1897">
            <v>8912380</v>
          </cell>
          <cell r="L1897">
            <v>0</v>
          </cell>
          <cell r="M1897">
            <v>2310</v>
          </cell>
        </row>
        <row r="1898">
          <cell r="K1898">
            <v>8400000</v>
          </cell>
          <cell r="L1898">
            <v>0</v>
          </cell>
          <cell r="M1898">
            <v>2419</v>
          </cell>
        </row>
        <row r="1899">
          <cell r="K1899">
            <v>2100000</v>
          </cell>
          <cell r="L1899">
            <v>0</v>
          </cell>
          <cell r="M1899">
            <v>2419</v>
          </cell>
        </row>
        <row r="1900">
          <cell r="K1900">
            <v>340636</v>
          </cell>
          <cell r="L1900">
            <v>0</v>
          </cell>
          <cell r="M1900">
            <v>2419</v>
          </cell>
        </row>
        <row r="1901">
          <cell r="K1901">
            <v>46970000</v>
          </cell>
          <cell r="L1901">
            <v>0</v>
          </cell>
          <cell r="M1901">
            <v>2416</v>
          </cell>
        </row>
        <row r="1902">
          <cell r="K1902">
            <v>13564992</v>
          </cell>
          <cell r="L1902">
            <v>0</v>
          </cell>
          <cell r="M1902">
            <v>2312</v>
          </cell>
        </row>
        <row r="1903">
          <cell r="K1903">
            <v>16617122</v>
          </cell>
          <cell r="L1903">
            <v>0</v>
          </cell>
          <cell r="M1903">
            <v>2273</v>
          </cell>
        </row>
        <row r="1904">
          <cell r="K1904">
            <v>73426012</v>
          </cell>
          <cell r="L1904">
            <v>0</v>
          </cell>
          <cell r="M1904">
            <v>2330</v>
          </cell>
        </row>
        <row r="1905">
          <cell r="K1905">
            <v>1845882</v>
          </cell>
          <cell r="L1905">
            <v>0</v>
          </cell>
          <cell r="M1905">
            <v>2273</v>
          </cell>
        </row>
        <row r="1906">
          <cell r="K1906">
            <v>1050000</v>
          </cell>
          <cell r="L1906">
            <v>0</v>
          </cell>
          <cell r="M1906">
            <v>2318</v>
          </cell>
        </row>
        <row r="1907">
          <cell r="K1907">
            <v>54126514</v>
          </cell>
          <cell r="L1907">
            <v>0</v>
          </cell>
          <cell r="M1907">
            <v>2413</v>
          </cell>
        </row>
        <row r="1908">
          <cell r="K1908">
            <v>37514876</v>
          </cell>
          <cell r="L1908">
            <v>0</v>
          </cell>
          <cell r="M1908">
            <v>2262</v>
          </cell>
        </row>
        <row r="1909">
          <cell r="K1909">
            <v>3708785</v>
          </cell>
          <cell r="L1909">
            <v>0</v>
          </cell>
          <cell r="M1909">
            <v>2313</v>
          </cell>
        </row>
        <row r="1910">
          <cell r="K1910">
            <v>3147446</v>
          </cell>
          <cell r="L1910">
            <v>0</v>
          </cell>
          <cell r="M1910">
            <v>2413</v>
          </cell>
        </row>
        <row r="1911">
          <cell r="K1911">
            <v>3017023</v>
          </cell>
          <cell r="L1911">
            <v>0</v>
          </cell>
          <cell r="M1911">
            <v>2313</v>
          </cell>
        </row>
        <row r="1912">
          <cell r="K1912">
            <v>2108738</v>
          </cell>
          <cell r="L1912">
            <v>0</v>
          </cell>
          <cell r="M1912">
            <v>2262</v>
          </cell>
        </row>
        <row r="1913">
          <cell r="K1913">
            <v>1997637</v>
          </cell>
          <cell r="L1913">
            <v>0</v>
          </cell>
          <cell r="M1913">
            <v>2222</v>
          </cell>
        </row>
        <row r="1914">
          <cell r="K1914">
            <v>1766601</v>
          </cell>
          <cell r="L1914">
            <v>0</v>
          </cell>
          <cell r="M1914">
            <v>2413</v>
          </cell>
        </row>
        <row r="1915">
          <cell r="K1915">
            <v>469485</v>
          </cell>
          <cell r="L1915">
            <v>0</v>
          </cell>
          <cell r="M1915">
            <v>2313</v>
          </cell>
        </row>
        <row r="1916">
          <cell r="K1916">
            <v>323719</v>
          </cell>
          <cell r="L1916">
            <v>0</v>
          </cell>
          <cell r="M1916">
            <v>2313</v>
          </cell>
        </row>
        <row r="1917">
          <cell r="K1917">
            <v>171641</v>
          </cell>
          <cell r="L1917">
            <v>0</v>
          </cell>
          <cell r="M1917">
            <v>2262</v>
          </cell>
        </row>
        <row r="1918">
          <cell r="K1918">
            <v>138337</v>
          </cell>
          <cell r="L1918">
            <v>0</v>
          </cell>
          <cell r="M1918">
            <v>2413</v>
          </cell>
        </row>
        <row r="1919">
          <cell r="K1919">
            <v>134041</v>
          </cell>
          <cell r="L1919">
            <v>0</v>
          </cell>
          <cell r="M1919">
            <v>2262</v>
          </cell>
        </row>
        <row r="1920">
          <cell r="K1920">
            <v>87437</v>
          </cell>
          <cell r="L1920">
            <v>0</v>
          </cell>
          <cell r="M1920">
            <v>2262</v>
          </cell>
        </row>
        <row r="1921">
          <cell r="K1921">
            <v>63468</v>
          </cell>
          <cell r="L1921">
            <v>0</v>
          </cell>
          <cell r="M1921">
            <v>2513</v>
          </cell>
        </row>
        <row r="1922">
          <cell r="K1922">
            <v>39140</v>
          </cell>
          <cell r="L1922">
            <v>0</v>
          </cell>
          <cell r="M1922">
            <v>2313</v>
          </cell>
        </row>
        <row r="1923">
          <cell r="K1923">
            <v>25725</v>
          </cell>
          <cell r="L1923">
            <v>0</v>
          </cell>
          <cell r="M1923">
            <v>2313</v>
          </cell>
        </row>
        <row r="1924">
          <cell r="K1924">
            <v>85158804</v>
          </cell>
          <cell r="L1924">
            <v>0</v>
          </cell>
          <cell r="M1924">
            <v>2313</v>
          </cell>
        </row>
        <row r="1925">
          <cell r="K1925">
            <v>23357727</v>
          </cell>
          <cell r="L1925">
            <v>0</v>
          </cell>
          <cell r="M1925">
            <v>2313</v>
          </cell>
        </row>
        <row r="1926">
          <cell r="K1926">
            <v>689604898</v>
          </cell>
          <cell r="L1926">
            <v>0</v>
          </cell>
          <cell r="M1926">
            <v>2262</v>
          </cell>
        </row>
        <row r="1927">
          <cell r="K1927">
            <v>66397555</v>
          </cell>
          <cell r="L1927">
            <v>0</v>
          </cell>
          <cell r="M1927">
            <v>2262</v>
          </cell>
        </row>
        <row r="1928">
          <cell r="K1928">
            <v>9695534</v>
          </cell>
          <cell r="L1928">
            <v>0</v>
          </cell>
          <cell r="M1928">
            <v>2313</v>
          </cell>
        </row>
        <row r="1929">
          <cell r="K1929">
            <v>9396776</v>
          </cell>
          <cell r="L1929">
            <v>0</v>
          </cell>
          <cell r="M1929">
            <v>2313</v>
          </cell>
        </row>
        <row r="1930">
          <cell r="K1930">
            <v>6808098</v>
          </cell>
          <cell r="L1930">
            <v>0</v>
          </cell>
          <cell r="M1930">
            <v>2262</v>
          </cell>
        </row>
        <row r="1931">
          <cell r="K1931">
            <v>3909865</v>
          </cell>
          <cell r="L1931">
            <v>0</v>
          </cell>
          <cell r="M1931">
            <v>2262</v>
          </cell>
        </row>
        <row r="1932">
          <cell r="K1932">
            <v>330000</v>
          </cell>
          <cell r="L1932">
            <v>0</v>
          </cell>
          <cell r="M1932">
            <v>2222</v>
          </cell>
        </row>
        <row r="1933">
          <cell r="K1933">
            <v>41246</v>
          </cell>
          <cell r="L1933">
            <v>0</v>
          </cell>
          <cell r="M1933">
            <v>2262</v>
          </cell>
        </row>
        <row r="1934">
          <cell r="K1934">
            <v>102908665</v>
          </cell>
          <cell r="L1934">
            <v>0</v>
          </cell>
          <cell r="M1934">
            <v>2262</v>
          </cell>
        </row>
        <row r="1935">
          <cell r="K1935">
            <v>18822000</v>
          </cell>
          <cell r="L1935">
            <v>0</v>
          </cell>
          <cell r="M1935">
            <v>2222</v>
          </cell>
        </row>
        <row r="1936">
          <cell r="K1936">
            <v>18577665</v>
          </cell>
          <cell r="L1936">
            <v>0</v>
          </cell>
          <cell r="M1936">
            <v>2313</v>
          </cell>
        </row>
        <row r="1937">
          <cell r="K1937">
            <v>3611044</v>
          </cell>
          <cell r="L1937">
            <v>0</v>
          </cell>
          <cell r="M1937">
            <v>2262</v>
          </cell>
        </row>
        <row r="1938">
          <cell r="K1938">
            <v>299501</v>
          </cell>
          <cell r="L1938">
            <v>0</v>
          </cell>
          <cell r="M1938">
            <v>2262</v>
          </cell>
        </row>
        <row r="1939">
          <cell r="K1939">
            <v>41692</v>
          </cell>
          <cell r="L1939">
            <v>0</v>
          </cell>
          <cell r="M1939">
            <v>2262</v>
          </cell>
        </row>
        <row r="1940">
          <cell r="K1940">
            <v>63594261</v>
          </cell>
          <cell r="L1940">
            <v>0</v>
          </cell>
          <cell r="M1940">
            <v>2413</v>
          </cell>
        </row>
        <row r="1941">
          <cell r="K1941">
            <v>19330822</v>
          </cell>
          <cell r="L1941">
            <v>0</v>
          </cell>
          <cell r="M1941">
            <v>2413</v>
          </cell>
        </row>
        <row r="1942">
          <cell r="K1942">
            <v>9288463</v>
          </cell>
          <cell r="L1942">
            <v>0</v>
          </cell>
          <cell r="M1942">
            <v>2313</v>
          </cell>
        </row>
        <row r="1943">
          <cell r="K1943">
            <v>2031532</v>
          </cell>
          <cell r="L1943">
            <v>0</v>
          </cell>
          <cell r="M1943">
            <v>2313</v>
          </cell>
        </row>
        <row r="1944">
          <cell r="K1944">
            <v>16516</v>
          </cell>
          <cell r="L1944">
            <v>0</v>
          </cell>
          <cell r="M1944">
            <v>2313</v>
          </cell>
        </row>
        <row r="1945">
          <cell r="K1945">
            <v>24872808</v>
          </cell>
          <cell r="L1945">
            <v>0</v>
          </cell>
          <cell r="M1945">
            <v>2413</v>
          </cell>
        </row>
        <row r="1946">
          <cell r="K1946">
            <v>18808848</v>
          </cell>
          <cell r="L1946">
            <v>0</v>
          </cell>
          <cell r="M1946">
            <v>2413</v>
          </cell>
        </row>
        <row r="1947">
          <cell r="K1947">
            <v>16321089</v>
          </cell>
          <cell r="L1947">
            <v>0</v>
          </cell>
          <cell r="M1947">
            <v>2413</v>
          </cell>
        </row>
        <row r="1948">
          <cell r="K1948">
            <v>14593887</v>
          </cell>
          <cell r="L1948">
            <v>0</v>
          </cell>
          <cell r="M1948">
            <v>2313</v>
          </cell>
        </row>
        <row r="1949">
          <cell r="K1949">
            <v>10923017</v>
          </cell>
          <cell r="L1949">
            <v>0</v>
          </cell>
          <cell r="M1949">
            <v>2313</v>
          </cell>
        </row>
        <row r="1950">
          <cell r="K1950">
            <v>8092217</v>
          </cell>
          <cell r="L1950">
            <v>0</v>
          </cell>
          <cell r="M1950">
            <v>2262</v>
          </cell>
        </row>
        <row r="1951">
          <cell r="K1951">
            <v>6999376</v>
          </cell>
          <cell r="L1951">
            <v>0</v>
          </cell>
          <cell r="M1951">
            <v>2413</v>
          </cell>
        </row>
        <row r="1952">
          <cell r="K1952">
            <v>5248327</v>
          </cell>
          <cell r="L1952">
            <v>0</v>
          </cell>
          <cell r="M1952">
            <v>2262</v>
          </cell>
        </row>
        <row r="1953">
          <cell r="K1953">
            <v>4632043</v>
          </cell>
          <cell r="L1953">
            <v>0</v>
          </cell>
          <cell r="M1953">
            <v>2513</v>
          </cell>
        </row>
        <row r="1954">
          <cell r="K1954">
            <v>3548186</v>
          </cell>
          <cell r="L1954">
            <v>0</v>
          </cell>
          <cell r="M1954">
            <v>2313</v>
          </cell>
        </row>
        <row r="1955">
          <cell r="K1955">
            <v>3491608</v>
          </cell>
          <cell r="L1955">
            <v>0</v>
          </cell>
          <cell r="M1955">
            <v>2222</v>
          </cell>
        </row>
        <row r="1956">
          <cell r="K1956">
            <v>2729471</v>
          </cell>
          <cell r="L1956">
            <v>0</v>
          </cell>
          <cell r="M1956">
            <v>2313</v>
          </cell>
        </row>
        <row r="1957">
          <cell r="K1957">
            <v>2171268</v>
          </cell>
          <cell r="L1957">
            <v>0</v>
          </cell>
          <cell r="M1957">
            <v>2262</v>
          </cell>
        </row>
        <row r="1958">
          <cell r="K1958">
            <v>1897899</v>
          </cell>
          <cell r="L1958">
            <v>0</v>
          </cell>
          <cell r="M1958">
            <v>2313</v>
          </cell>
        </row>
        <row r="1959">
          <cell r="K1959">
            <v>1618927</v>
          </cell>
          <cell r="L1959">
            <v>0</v>
          </cell>
          <cell r="M1959">
            <v>2313</v>
          </cell>
        </row>
        <row r="1960">
          <cell r="K1960">
            <v>833333</v>
          </cell>
          <cell r="L1960">
            <v>0</v>
          </cell>
          <cell r="M1960">
            <v>2262</v>
          </cell>
        </row>
        <row r="1961">
          <cell r="K1961">
            <v>536517</v>
          </cell>
          <cell r="L1961">
            <v>0</v>
          </cell>
          <cell r="M1961">
            <v>2262</v>
          </cell>
        </row>
        <row r="1962">
          <cell r="K1962">
            <v>43440772</v>
          </cell>
          <cell r="L1962">
            <v>0</v>
          </cell>
          <cell r="M1962">
            <v>2413</v>
          </cell>
        </row>
        <row r="1963">
          <cell r="K1963">
            <v>2889150</v>
          </cell>
          <cell r="L1963">
            <v>0</v>
          </cell>
          <cell r="M1963">
            <v>2413</v>
          </cell>
        </row>
        <row r="1964">
          <cell r="K1964">
            <v>417030946</v>
          </cell>
          <cell r="L1964">
            <v>0</v>
          </cell>
          <cell r="M1964">
            <v>2601</v>
          </cell>
        </row>
        <row r="1965">
          <cell r="K1965">
            <v>20910000</v>
          </cell>
          <cell r="L1965">
            <v>0</v>
          </cell>
          <cell r="M1965">
            <v>2603</v>
          </cell>
        </row>
        <row r="1966">
          <cell r="K1966">
            <v>201205479</v>
          </cell>
          <cell r="L1966">
            <v>0</v>
          </cell>
          <cell r="M1966">
            <v>2600</v>
          </cell>
        </row>
        <row r="1967">
          <cell r="K1967">
            <v>807056160</v>
          </cell>
          <cell r="L1967">
            <v>0</v>
          </cell>
          <cell r="M1967">
            <v>2511</v>
          </cell>
        </row>
        <row r="1968">
          <cell r="K1968">
            <v>4278846</v>
          </cell>
          <cell r="L1968">
            <v>0</v>
          </cell>
          <cell r="M1968">
            <v>2330</v>
          </cell>
        </row>
        <row r="1969">
          <cell r="K1969">
            <v>14836000</v>
          </cell>
          <cell r="L1969">
            <v>0</v>
          </cell>
          <cell r="M1969">
            <v>2510</v>
          </cell>
        </row>
        <row r="1970">
          <cell r="K1970">
            <v>50000000</v>
          </cell>
          <cell r="L1970">
            <v>0</v>
          </cell>
          <cell r="M1970">
            <v>2510</v>
          </cell>
        </row>
        <row r="1971">
          <cell r="K1971">
            <v>6663500</v>
          </cell>
          <cell r="L1971">
            <v>0</v>
          </cell>
          <cell r="M1971">
            <v>2510</v>
          </cell>
        </row>
        <row r="1972">
          <cell r="K1972">
            <v>2730000</v>
          </cell>
          <cell r="L1972">
            <v>0</v>
          </cell>
          <cell r="M1972">
            <v>2529</v>
          </cell>
        </row>
        <row r="1973">
          <cell r="K1973">
            <v>500000000</v>
          </cell>
          <cell r="L1973">
            <v>0</v>
          </cell>
          <cell r="M1973">
            <v>2512</v>
          </cell>
        </row>
        <row r="1974">
          <cell r="K1974">
            <v>22500</v>
          </cell>
          <cell r="L1974">
            <v>0</v>
          </cell>
          <cell r="M1974">
            <v>2529</v>
          </cell>
        </row>
        <row r="1975">
          <cell r="K1975">
            <v>204782274</v>
          </cell>
          <cell r="L1975">
            <v>0</v>
          </cell>
          <cell r="M1975">
            <v>2414</v>
          </cell>
        </row>
        <row r="1976">
          <cell r="K1976">
            <v>23588000</v>
          </cell>
          <cell r="L1976">
            <v>0</v>
          </cell>
          <cell r="M1976">
            <v>2414</v>
          </cell>
        </row>
        <row r="1977">
          <cell r="K1977">
            <v>8500000</v>
          </cell>
          <cell r="L1977">
            <v>0</v>
          </cell>
          <cell r="M1977">
            <v>2414</v>
          </cell>
        </row>
        <row r="1978">
          <cell r="K1978">
            <v>17747368</v>
          </cell>
          <cell r="L1978">
            <v>0</v>
          </cell>
          <cell r="M1978">
            <v>2414</v>
          </cell>
        </row>
        <row r="1979">
          <cell r="K1979">
            <v>4000000</v>
          </cell>
          <cell r="L1979">
            <v>0</v>
          </cell>
          <cell r="M1979">
            <v>2414</v>
          </cell>
        </row>
        <row r="1980">
          <cell r="K1980">
            <v>40666668</v>
          </cell>
          <cell r="L1980">
            <v>0</v>
          </cell>
          <cell r="M1980">
            <v>2414</v>
          </cell>
        </row>
        <row r="1981">
          <cell r="K1981">
            <v>84618561</v>
          </cell>
          <cell r="L1981">
            <v>0</v>
          </cell>
          <cell r="M1981">
            <v>2410</v>
          </cell>
        </row>
        <row r="1982">
          <cell r="K1982">
            <v>43575000</v>
          </cell>
          <cell r="L1982">
            <v>0</v>
          </cell>
          <cell r="M1982">
            <v>2416</v>
          </cell>
        </row>
        <row r="1983">
          <cell r="K1983">
            <v>14150000</v>
          </cell>
          <cell r="L1983">
            <v>0</v>
          </cell>
          <cell r="M1983">
            <v>2416</v>
          </cell>
        </row>
        <row r="1984">
          <cell r="K1984">
            <v>9250000</v>
          </cell>
          <cell r="L1984">
            <v>0</v>
          </cell>
          <cell r="M1984">
            <v>2279</v>
          </cell>
        </row>
        <row r="1985">
          <cell r="K1985">
            <v>3303000</v>
          </cell>
          <cell r="L1985">
            <v>0</v>
          </cell>
          <cell r="M1985">
            <v>2330</v>
          </cell>
        </row>
        <row r="1986">
          <cell r="K1986">
            <v>1600000</v>
          </cell>
          <cell r="L1986">
            <v>0</v>
          </cell>
          <cell r="M1986">
            <v>2330</v>
          </cell>
        </row>
        <row r="1987">
          <cell r="K1987">
            <v>1025000</v>
          </cell>
          <cell r="L1987">
            <v>0</v>
          </cell>
          <cell r="M1987">
            <v>2529</v>
          </cell>
        </row>
        <row r="1988">
          <cell r="K1988">
            <v>500000</v>
          </cell>
          <cell r="L1988">
            <v>0</v>
          </cell>
          <cell r="M1988">
            <v>2416</v>
          </cell>
        </row>
        <row r="1989">
          <cell r="K1989">
            <v>21443931</v>
          </cell>
          <cell r="L1989">
            <v>0</v>
          </cell>
          <cell r="M1989">
            <v>2409</v>
          </cell>
        </row>
        <row r="1990">
          <cell r="K1990">
            <v>19706456</v>
          </cell>
          <cell r="L1990">
            <v>0</v>
          </cell>
          <cell r="M1990">
            <v>2319</v>
          </cell>
        </row>
        <row r="1991">
          <cell r="K1991">
            <v>14627481</v>
          </cell>
          <cell r="L1991">
            <v>0</v>
          </cell>
          <cell r="M1991">
            <v>2234</v>
          </cell>
        </row>
        <row r="1992">
          <cell r="K1992">
            <v>13394129</v>
          </cell>
          <cell r="L1992">
            <v>0</v>
          </cell>
          <cell r="M1992">
            <v>2319</v>
          </cell>
        </row>
        <row r="1993">
          <cell r="K1993">
            <v>7221403</v>
          </cell>
          <cell r="L1993">
            <v>0</v>
          </cell>
          <cell r="M1993">
            <v>2409</v>
          </cell>
        </row>
        <row r="1994">
          <cell r="K1994">
            <v>6742868</v>
          </cell>
          <cell r="L1994">
            <v>0</v>
          </cell>
          <cell r="M1994">
            <v>2409</v>
          </cell>
        </row>
        <row r="1995">
          <cell r="K1995">
            <v>5699550</v>
          </cell>
          <cell r="L1995">
            <v>0</v>
          </cell>
          <cell r="M1995">
            <v>2319</v>
          </cell>
        </row>
        <row r="1996">
          <cell r="K1996">
            <v>5010671</v>
          </cell>
          <cell r="L1996">
            <v>0</v>
          </cell>
          <cell r="M1996">
            <v>2319</v>
          </cell>
        </row>
        <row r="1997">
          <cell r="K1997">
            <v>3655981</v>
          </cell>
          <cell r="L1997">
            <v>0</v>
          </cell>
          <cell r="M1997">
            <v>2274</v>
          </cell>
        </row>
        <row r="1998">
          <cell r="K1998">
            <v>2939833</v>
          </cell>
          <cell r="L1998">
            <v>0</v>
          </cell>
          <cell r="M1998">
            <v>2409</v>
          </cell>
        </row>
        <row r="1999">
          <cell r="K1999">
            <v>2374509</v>
          </cell>
          <cell r="L1999">
            <v>0</v>
          </cell>
          <cell r="M1999">
            <v>2509</v>
          </cell>
        </row>
        <row r="2000">
          <cell r="K2000">
            <v>2085274</v>
          </cell>
          <cell r="L2000">
            <v>0</v>
          </cell>
          <cell r="M2000">
            <v>2274</v>
          </cell>
        </row>
        <row r="2001">
          <cell r="K2001">
            <v>1931683</v>
          </cell>
          <cell r="L2001">
            <v>0</v>
          </cell>
          <cell r="M2001">
            <v>2274</v>
          </cell>
        </row>
        <row r="2002">
          <cell r="K2002">
            <v>1904591</v>
          </cell>
          <cell r="L2002">
            <v>0</v>
          </cell>
          <cell r="M2002">
            <v>2274</v>
          </cell>
        </row>
        <row r="2003">
          <cell r="K2003">
            <v>1031949</v>
          </cell>
          <cell r="L2003">
            <v>0</v>
          </cell>
          <cell r="M2003">
            <v>2274</v>
          </cell>
        </row>
        <row r="2004">
          <cell r="K2004">
            <v>912449</v>
          </cell>
          <cell r="L2004">
            <v>0</v>
          </cell>
          <cell r="M2004">
            <v>2319</v>
          </cell>
        </row>
        <row r="2005">
          <cell r="K2005">
            <v>491057</v>
          </cell>
          <cell r="L2005">
            <v>0</v>
          </cell>
          <cell r="M2005">
            <v>2274</v>
          </cell>
        </row>
        <row r="2006">
          <cell r="K2006">
            <v>117602</v>
          </cell>
          <cell r="L2006">
            <v>0</v>
          </cell>
          <cell r="M2006">
            <v>2274</v>
          </cell>
        </row>
        <row r="2007">
          <cell r="K2007">
            <v>75439</v>
          </cell>
          <cell r="L2007">
            <v>0</v>
          </cell>
          <cell r="M2007">
            <v>2274</v>
          </cell>
        </row>
        <row r="2008">
          <cell r="K2008">
            <v>19399</v>
          </cell>
          <cell r="L2008">
            <v>0</v>
          </cell>
          <cell r="M2008">
            <v>2274</v>
          </cell>
        </row>
        <row r="2009">
          <cell r="K2009">
            <v>11182</v>
          </cell>
          <cell r="L2009">
            <v>0</v>
          </cell>
          <cell r="M2009">
            <v>2274</v>
          </cell>
        </row>
        <row r="2010">
          <cell r="K2010">
            <v>41653000</v>
          </cell>
          <cell r="L2010">
            <v>0</v>
          </cell>
          <cell r="M2010">
            <v>2279</v>
          </cell>
        </row>
        <row r="2011">
          <cell r="K2011">
            <v>50051520</v>
          </cell>
          <cell r="L2011">
            <v>0</v>
          </cell>
          <cell r="M2011">
            <v>2330</v>
          </cell>
        </row>
        <row r="2012">
          <cell r="K2012">
            <v>25480320</v>
          </cell>
          <cell r="L2012">
            <v>0</v>
          </cell>
          <cell r="M2012">
            <v>2429</v>
          </cell>
        </row>
        <row r="2013">
          <cell r="K2013">
            <v>546500</v>
          </cell>
          <cell r="L2013">
            <v>0</v>
          </cell>
          <cell r="M2013">
            <v>2330</v>
          </cell>
        </row>
        <row r="2014">
          <cell r="K2014">
            <v>333000</v>
          </cell>
          <cell r="L2014">
            <v>0</v>
          </cell>
          <cell r="M2014">
            <v>2429</v>
          </cell>
        </row>
        <row r="2015">
          <cell r="K2015">
            <v>115000</v>
          </cell>
          <cell r="L2015">
            <v>0</v>
          </cell>
          <cell r="M2015">
            <v>2429</v>
          </cell>
        </row>
        <row r="2016">
          <cell r="K2016">
            <v>50556484</v>
          </cell>
          <cell r="L2016">
            <v>0</v>
          </cell>
          <cell r="M2016">
            <v>2279</v>
          </cell>
        </row>
        <row r="2017">
          <cell r="K2017">
            <v>9180000</v>
          </cell>
          <cell r="L2017">
            <v>0</v>
          </cell>
          <cell r="M2017">
            <v>2279</v>
          </cell>
        </row>
        <row r="2018">
          <cell r="K2018">
            <v>5272865</v>
          </cell>
          <cell r="L2018">
            <v>0</v>
          </cell>
          <cell r="M2018">
            <v>2279</v>
          </cell>
        </row>
        <row r="2019">
          <cell r="K2019">
            <v>2278000</v>
          </cell>
          <cell r="L2019">
            <v>0</v>
          </cell>
          <cell r="M2019">
            <v>2529</v>
          </cell>
        </row>
        <row r="2020">
          <cell r="K2020">
            <v>1000000</v>
          </cell>
          <cell r="L2020">
            <v>0</v>
          </cell>
          <cell r="M2020">
            <v>2429</v>
          </cell>
        </row>
        <row r="2021">
          <cell r="K2021">
            <v>10000000</v>
          </cell>
          <cell r="L2021">
            <v>0</v>
          </cell>
          <cell r="M2021">
            <v>2279</v>
          </cell>
        </row>
        <row r="2022">
          <cell r="K2022">
            <v>2169000000</v>
          </cell>
          <cell r="L2022">
            <v>0</v>
          </cell>
          <cell r="M2022">
            <v>9999</v>
          </cell>
        </row>
        <row r="2023">
          <cell r="K2023">
            <v>1888000000</v>
          </cell>
          <cell r="L2023">
            <v>0</v>
          </cell>
          <cell r="M2023">
            <v>9999</v>
          </cell>
        </row>
        <row r="2024">
          <cell r="K2024">
            <v>1527000000</v>
          </cell>
          <cell r="L2024">
            <v>0</v>
          </cell>
          <cell r="M2024">
            <v>9999</v>
          </cell>
        </row>
        <row r="2025">
          <cell r="K2025">
            <v>1219410000</v>
          </cell>
          <cell r="L2025">
            <v>0</v>
          </cell>
          <cell r="M2025">
            <v>9999</v>
          </cell>
        </row>
        <row r="2026">
          <cell r="K2026">
            <v>976935000</v>
          </cell>
          <cell r="L2026">
            <v>0</v>
          </cell>
          <cell r="M2026">
            <v>9999</v>
          </cell>
        </row>
        <row r="2027">
          <cell r="K2027">
            <v>923000000</v>
          </cell>
          <cell r="L2027">
            <v>0</v>
          </cell>
          <cell r="M2027">
            <v>9999</v>
          </cell>
        </row>
        <row r="2028">
          <cell r="K2028">
            <v>874000000</v>
          </cell>
          <cell r="L2028">
            <v>0</v>
          </cell>
          <cell r="M2028">
            <v>9999</v>
          </cell>
        </row>
        <row r="2029">
          <cell r="K2029">
            <v>826000000</v>
          </cell>
          <cell r="L2029">
            <v>0</v>
          </cell>
          <cell r="M2029">
            <v>9999</v>
          </cell>
        </row>
        <row r="2030">
          <cell r="K2030">
            <v>800000000</v>
          </cell>
          <cell r="L2030">
            <v>0</v>
          </cell>
          <cell r="M2030">
            <v>9999</v>
          </cell>
        </row>
        <row r="2031">
          <cell r="K2031">
            <v>690000000</v>
          </cell>
          <cell r="L2031">
            <v>0</v>
          </cell>
          <cell r="M2031">
            <v>9999</v>
          </cell>
        </row>
        <row r="2032">
          <cell r="K2032">
            <v>680000000</v>
          </cell>
          <cell r="L2032">
            <v>0</v>
          </cell>
          <cell r="M2032">
            <v>9999</v>
          </cell>
        </row>
        <row r="2033">
          <cell r="K2033">
            <v>539200000</v>
          </cell>
          <cell r="L2033">
            <v>0</v>
          </cell>
          <cell r="M2033">
            <v>9999</v>
          </cell>
        </row>
        <row r="2034">
          <cell r="K2034">
            <v>533280000</v>
          </cell>
          <cell r="L2034">
            <v>0</v>
          </cell>
          <cell r="M2034">
            <v>9999</v>
          </cell>
        </row>
        <row r="2035">
          <cell r="K2035">
            <v>522787500</v>
          </cell>
          <cell r="L2035">
            <v>0</v>
          </cell>
          <cell r="M2035">
            <v>9999</v>
          </cell>
        </row>
        <row r="2036">
          <cell r="K2036">
            <v>500000000</v>
          </cell>
          <cell r="L2036">
            <v>0</v>
          </cell>
          <cell r="M2036">
            <v>9999</v>
          </cell>
        </row>
        <row r="2037">
          <cell r="K2037">
            <v>450000000</v>
          </cell>
          <cell r="L2037">
            <v>0</v>
          </cell>
          <cell r="M2037">
            <v>9999</v>
          </cell>
        </row>
        <row r="2038">
          <cell r="K2038">
            <v>432500000</v>
          </cell>
          <cell r="L2038">
            <v>0</v>
          </cell>
          <cell r="M2038">
            <v>9999</v>
          </cell>
        </row>
        <row r="2039">
          <cell r="K2039">
            <v>420000000</v>
          </cell>
          <cell r="L2039">
            <v>0</v>
          </cell>
          <cell r="M2039">
            <v>9999</v>
          </cell>
        </row>
        <row r="2040">
          <cell r="K2040">
            <v>400000000</v>
          </cell>
          <cell r="L2040">
            <v>0</v>
          </cell>
          <cell r="M2040">
            <v>9999</v>
          </cell>
        </row>
        <row r="2041">
          <cell r="K2041">
            <v>400000000</v>
          </cell>
          <cell r="L2041">
            <v>0</v>
          </cell>
          <cell r="M2041">
            <v>9999</v>
          </cell>
        </row>
        <row r="2042">
          <cell r="K2042">
            <v>344400000</v>
          </cell>
          <cell r="L2042">
            <v>0</v>
          </cell>
          <cell r="M2042">
            <v>9999</v>
          </cell>
        </row>
        <row r="2043">
          <cell r="K2043">
            <v>325000000</v>
          </cell>
          <cell r="L2043">
            <v>0</v>
          </cell>
          <cell r="M2043">
            <v>9999</v>
          </cell>
        </row>
        <row r="2044">
          <cell r="K2044">
            <v>309600000</v>
          </cell>
          <cell r="L2044">
            <v>0</v>
          </cell>
          <cell r="M2044">
            <v>9999</v>
          </cell>
        </row>
        <row r="2045">
          <cell r="K2045">
            <v>308160000</v>
          </cell>
          <cell r="L2045">
            <v>0</v>
          </cell>
          <cell r="M2045">
            <v>9999</v>
          </cell>
        </row>
        <row r="2046">
          <cell r="K2046">
            <v>300000000</v>
          </cell>
          <cell r="L2046">
            <v>0</v>
          </cell>
          <cell r="M2046">
            <v>9999</v>
          </cell>
        </row>
        <row r="2047">
          <cell r="K2047">
            <v>300000000</v>
          </cell>
          <cell r="L2047">
            <v>0</v>
          </cell>
          <cell r="M2047">
            <v>9999</v>
          </cell>
        </row>
        <row r="2048">
          <cell r="K2048">
            <v>300000000</v>
          </cell>
          <cell r="L2048">
            <v>0</v>
          </cell>
          <cell r="M2048">
            <v>9999</v>
          </cell>
        </row>
        <row r="2049">
          <cell r="K2049">
            <v>291000000</v>
          </cell>
          <cell r="L2049">
            <v>0</v>
          </cell>
          <cell r="M2049">
            <v>9999</v>
          </cell>
        </row>
        <row r="2050">
          <cell r="K2050">
            <v>260000000</v>
          </cell>
          <cell r="L2050">
            <v>0</v>
          </cell>
          <cell r="M2050">
            <v>9999</v>
          </cell>
        </row>
        <row r="2051">
          <cell r="K2051">
            <v>242000000</v>
          </cell>
          <cell r="L2051">
            <v>0</v>
          </cell>
          <cell r="M2051">
            <v>9999</v>
          </cell>
        </row>
        <row r="2052">
          <cell r="K2052">
            <v>225000000</v>
          </cell>
          <cell r="L2052">
            <v>0</v>
          </cell>
          <cell r="M2052">
            <v>9999</v>
          </cell>
        </row>
        <row r="2053">
          <cell r="K2053">
            <v>218295000</v>
          </cell>
          <cell r="L2053">
            <v>0</v>
          </cell>
          <cell r="M2053">
            <v>9999</v>
          </cell>
        </row>
        <row r="2054">
          <cell r="K2054">
            <v>206000000</v>
          </cell>
          <cell r="L2054">
            <v>0</v>
          </cell>
          <cell r="M2054">
            <v>9999</v>
          </cell>
        </row>
        <row r="2055">
          <cell r="K2055">
            <v>200000000</v>
          </cell>
          <cell r="L2055">
            <v>0</v>
          </cell>
          <cell r="M2055">
            <v>9999</v>
          </cell>
        </row>
        <row r="2056">
          <cell r="K2056">
            <v>200000000</v>
          </cell>
          <cell r="L2056">
            <v>0</v>
          </cell>
          <cell r="M2056">
            <v>9999</v>
          </cell>
        </row>
        <row r="2057">
          <cell r="K2057">
            <v>178225000</v>
          </cell>
          <cell r="L2057">
            <v>0</v>
          </cell>
          <cell r="M2057">
            <v>9999</v>
          </cell>
        </row>
        <row r="2058">
          <cell r="K2058">
            <v>172000000</v>
          </cell>
          <cell r="L2058">
            <v>0</v>
          </cell>
          <cell r="M2058">
            <v>9999</v>
          </cell>
        </row>
        <row r="2059">
          <cell r="K2059">
            <v>150000000</v>
          </cell>
          <cell r="L2059">
            <v>0</v>
          </cell>
          <cell r="M2059">
            <v>9999</v>
          </cell>
        </row>
        <row r="2060">
          <cell r="K2060">
            <v>150000000</v>
          </cell>
          <cell r="L2060">
            <v>0</v>
          </cell>
          <cell r="M2060">
            <v>9999</v>
          </cell>
        </row>
        <row r="2061">
          <cell r="K2061">
            <v>150000000</v>
          </cell>
          <cell r="L2061">
            <v>0</v>
          </cell>
          <cell r="M2061">
            <v>9999</v>
          </cell>
        </row>
        <row r="2062">
          <cell r="K2062">
            <v>150000000</v>
          </cell>
          <cell r="L2062">
            <v>0</v>
          </cell>
          <cell r="M2062">
            <v>9999</v>
          </cell>
        </row>
        <row r="2063">
          <cell r="K2063">
            <v>150000000</v>
          </cell>
          <cell r="L2063">
            <v>0</v>
          </cell>
          <cell r="M2063">
            <v>9999</v>
          </cell>
        </row>
        <row r="2064">
          <cell r="K2064">
            <v>144300000</v>
          </cell>
          <cell r="L2064">
            <v>0</v>
          </cell>
          <cell r="M2064">
            <v>9999</v>
          </cell>
        </row>
        <row r="2065">
          <cell r="K2065">
            <v>120000000</v>
          </cell>
          <cell r="L2065">
            <v>0</v>
          </cell>
          <cell r="M2065">
            <v>9999</v>
          </cell>
        </row>
        <row r="2066">
          <cell r="K2066">
            <v>114000000</v>
          </cell>
          <cell r="L2066">
            <v>0</v>
          </cell>
          <cell r="M2066">
            <v>9999</v>
          </cell>
        </row>
        <row r="2067">
          <cell r="K2067">
            <v>111300000</v>
          </cell>
          <cell r="L2067">
            <v>0</v>
          </cell>
          <cell r="M2067">
            <v>9999</v>
          </cell>
        </row>
        <row r="2068">
          <cell r="K2068">
            <v>105000000</v>
          </cell>
          <cell r="L2068">
            <v>0</v>
          </cell>
          <cell r="M2068">
            <v>9999</v>
          </cell>
        </row>
        <row r="2069">
          <cell r="K2069">
            <v>100000000</v>
          </cell>
          <cell r="L2069">
            <v>0</v>
          </cell>
          <cell r="M2069">
            <v>9999</v>
          </cell>
        </row>
        <row r="2070">
          <cell r="K2070">
            <v>100000000</v>
          </cell>
          <cell r="L2070">
            <v>0</v>
          </cell>
          <cell r="M2070">
            <v>9999</v>
          </cell>
        </row>
        <row r="2071">
          <cell r="K2071">
            <v>100000000</v>
          </cell>
          <cell r="L2071">
            <v>0</v>
          </cell>
          <cell r="M2071">
            <v>9999</v>
          </cell>
        </row>
        <row r="2072">
          <cell r="K2072">
            <v>100000000</v>
          </cell>
          <cell r="L2072">
            <v>0</v>
          </cell>
          <cell r="M2072">
            <v>9999</v>
          </cell>
        </row>
        <row r="2073">
          <cell r="K2073">
            <v>100000000</v>
          </cell>
          <cell r="L2073">
            <v>0</v>
          </cell>
          <cell r="M2073">
            <v>9999</v>
          </cell>
        </row>
        <row r="2074">
          <cell r="K2074">
            <v>100000000</v>
          </cell>
          <cell r="L2074">
            <v>0</v>
          </cell>
          <cell r="M2074">
            <v>9999</v>
          </cell>
        </row>
        <row r="2075">
          <cell r="K2075">
            <v>80000000</v>
          </cell>
          <cell r="L2075">
            <v>0</v>
          </cell>
          <cell r="M2075">
            <v>9999</v>
          </cell>
        </row>
        <row r="2076">
          <cell r="K2076">
            <v>70000000</v>
          </cell>
          <cell r="L2076">
            <v>0</v>
          </cell>
          <cell r="M2076">
            <v>9999</v>
          </cell>
        </row>
        <row r="2077">
          <cell r="K2077">
            <v>64000000</v>
          </cell>
          <cell r="L2077">
            <v>0</v>
          </cell>
          <cell r="M2077">
            <v>9999</v>
          </cell>
        </row>
        <row r="2078">
          <cell r="K2078">
            <v>61250000</v>
          </cell>
          <cell r="L2078">
            <v>0</v>
          </cell>
          <cell r="M2078">
            <v>9999</v>
          </cell>
        </row>
        <row r="2079">
          <cell r="K2079">
            <v>52900000</v>
          </cell>
          <cell r="L2079">
            <v>0</v>
          </cell>
          <cell r="M2079">
            <v>9999</v>
          </cell>
        </row>
        <row r="2080">
          <cell r="K2080">
            <v>50000000</v>
          </cell>
          <cell r="L2080">
            <v>0</v>
          </cell>
          <cell r="M2080">
            <v>9999</v>
          </cell>
        </row>
        <row r="2081">
          <cell r="K2081">
            <v>50000000</v>
          </cell>
          <cell r="L2081">
            <v>0</v>
          </cell>
          <cell r="M2081">
            <v>9999</v>
          </cell>
        </row>
        <row r="2082">
          <cell r="K2082">
            <v>50000000</v>
          </cell>
          <cell r="L2082">
            <v>0</v>
          </cell>
          <cell r="M2082">
            <v>9999</v>
          </cell>
        </row>
        <row r="2083">
          <cell r="K2083">
            <v>50000000</v>
          </cell>
          <cell r="L2083">
            <v>0</v>
          </cell>
          <cell r="M2083">
            <v>9999</v>
          </cell>
        </row>
        <row r="2084">
          <cell r="K2084">
            <v>45815210</v>
          </cell>
          <cell r="L2084">
            <v>0</v>
          </cell>
          <cell r="M2084">
            <v>9999</v>
          </cell>
        </row>
        <row r="2085">
          <cell r="K2085">
            <v>43500000</v>
          </cell>
          <cell r="L2085">
            <v>0</v>
          </cell>
          <cell r="M2085">
            <v>9999</v>
          </cell>
        </row>
        <row r="2086">
          <cell r="K2086">
            <v>36400000</v>
          </cell>
          <cell r="L2086">
            <v>0</v>
          </cell>
          <cell r="M2086">
            <v>9999</v>
          </cell>
        </row>
        <row r="2087">
          <cell r="K2087">
            <v>36000000</v>
          </cell>
          <cell r="L2087">
            <v>0</v>
          </cell>
          <cell r="M2087">
            <v>9999</v>
          </cell>
        </row>
        <row r="2088">
          <cell r="K2088">
            <v>36000000</v>
          </cell>
          <cell r="L2088">
            <v>0</v>
          </cell>
          <cell r="M2088">
            <v>9999</v>
          </cell>
        </row>
        <row r="2089">
          <cell r="K2089">
            <v>34320000</v>
          </cell>
          <cell r="L2089">
            <v>0</v>
          </cell>
          <cell r="M2089">
            <v>9999</v>
          </cell>
        </row>
        <row r="2090">
          <cell r="K2090">
            <v>32920000</v>
          </cell>
          <cell r="L2090">
            <v>0</v>
          </cell>
          <cell r="M2090">
            <v>9999</v>
          </cell>
        </row>
        <row r="2091">
          <cell r="K2091">
            <v>30000000</v>
          </cell>
          <cell r="L2091">
            <v>0</v>
          </cell>
          <cell r="M2091">
            <v>9999</v>
          </cell>
        </row>
        <row r="2092">
          <cell r="K2092">
            <v>30000000</v>
          </cell>
          <cell r="L2092">
            <v>0</v>
          </cell>
          <cell r="M2092">
            <v>9999</v>
          </cell>
        </row>
        <row r="2093">
          <cell r="K2093">
            <v>28000000</v>
          </cell>
          <cell r="L2093">
            <v>0</v>
          </cell>
          <cell r="M2093">
            <v>9999</v>
          </cell>
        </row>
        <row r="2094">
          <cell r="K2094">
            <v>28000000</v>
          </cell>
          <cell r="L2094">
            <v>0</v>
          </cell>
          <cell r="M2094">
            <v>9999</v>
          </cell>
        </row>
        <row r="2095">
          <cell r="K2095">
            <v>25424000</v>
          </cell>
          <cell r="L2095">
            <v>0</v>
          </cell>
          <cell r="M2095">
            <v>9999</v>
          </cell>
        </row>
        <row r="2096">
          <cell r="K2096">
            <v>25000000</v>
          </cell>
          <cell r="L2096">
            <v>0</v>
          </cell>
          <cell r="M2096">
            <v>9999</v>
          </cell>
        </row>
        <row r="2097">
          <cell r="K2097">
            <v>24190000</v>
          </cell>
          <cell r="L2097">
            <v>0</v>
          </cell>
          <cell r="M2097">
            <v>9999</v>
          </cell>
        </row>
        <row r="2098">
          <cell r="K2098">
            <v>22000000</v>
          </cell>
          <cell r="L2098">
            <v>0</v>
          </cell>
          <cell r="M2098">
            <v>9999</v>
          </cell>
        </row>
        <row r="2099">
          <cell r="K2099">
            <v>21000000</v>
          </cell>
          <cell r="L2099">
            <v>0</v>
          </cell>
          <cell r="M2099">
            <v>9999</v>
          </cell>
        </row>
        <row r="2100">
          <cell r="K2100">
            <v>21000000</v>
          </cell>
          <cell r="L2100">
            <v>0</v>
          </cell>
          <cell r="M2100">
            <v>9999</v>
          </cell>
        </row>
        <row r="2101">
          <cell r="K2101">
            <v>18000000</v>
          </cell>
          <cell r="L2101">
            <v>0</v>
          </cell>
          <cell r="M2101">
            <v>9999</v>
          </cell>
        </row>
        <row r="2102">
          <cell r="K2102">
            <v>16500000</v>
          </cell>
          <cell r="L2102">
            <v>0</v>
          </cell>
          <cell r="M2102">
            <v>9999</v>
          </cell>
        </row>
        <row r="2103">
          <cell r="K2103">
            <v>15624000</v>
          </cell>
          <cell r="L2103">
            <v>0</v>
          </cell>
          <cell r="M2103">
            <v>9999</v>
          </cell>
        </row>
        <row r="2104">
          <cell r="K2104">
            <v>15393750</v>
          </cell>
          <cell r="L2104">
            <v>0</v>
          </cell>
          <cell r="M2104">
            <v>9999</v>
          </cell>
        </row>
        <row r="2105">
          <cell r="K2105">
            <v>15000000</v>
          </cell>
          <cell r="L2105">
            <v>0</v>
          </cell>
          <cell r="M2105">
            <v>9999</v>
          </cell>
        </row>
        <row r="2106">
          <cell r="K2106">
            <v>12000000</v>
          </cell>
          <cell r="L2106">
            <v>0</v>
          </cell>
          <cell r="M2106">
            <v>9999</v>
          </cell>
        </row>
        <row r="2107">
          <cell r="K2107">
            <v>11800000</v>
          </cell>
          <cell r="L2107">
            <v>0</v>
          </cell>
          <cell r="M2107">
            <v>9999</v>
          </cell>
        </row>
        <row r="2108">
          <cell r="K2108">
            <v>11000000</v>
          </cell>
          <cell r="L2108">
            <v>0</v>
          </cell>
          <cell r="M2108">
            <v>9999</v>
          </cell>
        </row>
        <row r="2109">
          <cell r="K2109">
            <v>10000000</v>
          </cell>
          <cell r="L2109">
            <v>0</v>
          </cell>
          <cell r="M2109">
            <v>9999</v>
          </cell>
        </row>
        <row r="2110">
          <cell r="K2110">
            <v>10000000</v>
          </cell>
          <cell r="L2110">
            <v>0</v>
          </cell>
          <cell r="M2110">
            <v>9999</v>
          </cell>
        </row>
        <row r="2111">
          <cell r="K2111">
            <v>10000000</v>
          </cell>
          <cell r="L2111">
            <v>0</v>
          </cell>
          <cell r="M2111">
            <v>9999</v>
          </cell>
        </row>
        <row r="2112">
          <cell r="K2112">
            <v>5560000</v>
          </cell>
          <cell r="L2112">
            <v>0</v>
          </cell>
          <cell r="M2112">
            <v>9999</v>
          </cell>
        </row>
        <row r="2113">
          <cell r="K2113">
            <v>5000000</v>
          </cell>
          <cell r="L2113">
            <v>0</v>
          </cell>
          <cell r="M2113">
            <v>9999</v>
          </cell>
        </row>
        <row r="2114">
          <cell r="K2114">
            <v>5000000</v>
          </cell>
          <cell r="L2114">
            <v>0</v>
          </cell>
          <cell r="M2114">
            <v>9999</v>
          </cell>
        </row>
        <row r="2115">
          <cell r="K2115">
            <v>4500000</v>
          </cell>
          <cell r="L2115">
            <v>0</v>
          </cell>
          <cell r="M2115">
            <v>9999</v>
          </cell>
        </row>
        <row r="2116">
          <cell r="K2116">
            <v>4300000</v>
          </cell>
          <cell r="L2116">
            <v>0</v>
          </cell>
          <cell r="M2116">
            <v>9999</v>
          </cell>
        </row>
        <row r="2117">
          <cell r="K2117">
            <v>4000000</v>
          </cell>
          <cell r="L2117">
            <v>0</v>
          </cell>
          <cell r="M2117">
            <v>9999</v>
          </cell>
        </row>
        <row r="2118">
          <cell r="K2118">
            <v>2500000</v>
          </cell>
          <cell r="L2118">
            <v>0</v>
          </cell>
          <cell r="M2118">
            <v>9999</v>
          </cell>
        </row>
        <row r="2119">
          <cell r="K2119">
            <v>2130000</v>
          </cell>
          <cell r="L2119">
            <v>0</v>
          </cell>
          <cell r="M2119">
            <v>9999</v>
          </cell>
        </row>
        <row r="2120">
          <cell r="K2120">
            <v>2000000</v>
          </cell>
          <cell r="L2120">
            <v>0</v>
          </cell>
          <cell r="M2120">
            <v>9999</v>
          </cell>
        </row>
        <row r="2121">
          <cell r="K2121">
            <v>1000000</v>
          </cell>
          <cell r="L2121">
            <v>0</v>
          </cell>
          <cell r="M2121">
            <v>9999</v>
          </cell>
        </row>
        <row r="2122">
          <cell r="K2122">
            <v>400000</v>
          </cell>
          <cell r="L2122">
            <v>0</v>
          </cell>
          <cell r="M2122">
            <v>9999</v>
          </cell>
        </row>
        <row r="2123">
          <cell r="K2123">
            <v>32775000000</v>
          </cell>
          <cell r="L2123">
            <v>0</v>
          </cell>
          <cell r="M2123">
            <v>9999</v>
          </cell>
        </row>
        <row r="2124">
          <cell r="K2124">
            <v>9520000000</v>
          </cell>
          <cell r="L2124">
            <v>0</v>
          </cell>
          <cell r="M2124">
            <v>9999</v>
          </cell>
        </row>
        <row r="2125">
          <cell r="K2125">
            <v>8049276337</v>
          </cell>
          <cell r="L2125">
            <v>0</v>
          </cell>
          <cell r="M2125">
            <v>9999</v>
          </cell>
        </row>
        <row r="2126">
          <cell r="K2126">
            <v>5203200000</v>
          </cell>
          <cell r="L2126">
            <v>0</v>
          </cell>
          <cell r="M2126">
            <v>9999</v>
          </cell>
        </row>
        <row r="2127">
          <cell r="K2127">
            <v>1649939375</v>
          </cell>
          <cell r="L2127">
            <v>0</v>
          </cell>
          <cell r="M2127">
            <v>9999</v>
          </cell>
        </row>
        <row r="2128">
          <cell r="K2128">
            <v>1272158861</v>
          </cell>
          <cell r="L2128">
            <v>0</v>
          </cell>
          <cell r="M2128">
            <v>9999</v>
          </cell>
        </row>
        <row r="2129">
          <cell r="K2129">
            <v>1207500000</v>
          </cell>
          <cell r="L2129">
            <v>0</v>
          </cell>
          <cell r="M2129">
            <v>9999</v>
          </cell>
        </row>
        <row r="2130">
          <cell r="K2130">
            <v>488899900</v>
          </cell>
          <cell r="L2130">
            <v>0</v>
          </cell>
          <cell r="M2130">
            <v>9999</v>
          </cell>
        </row>
        <row r="2131">
          <cell r="K2131">
            <v>292500000</v>
          </cell>
          <cell r="L2131">
            <v>0</v>
          </cell>
          <cell r="M2131">
            <v>9999</v>
          </cell>
        </row>
        <row r="2132">
          <cell r="K2132">
            <v>280000000</v>
          </cell>
          <cell r="L2132">
            <v>0</v>
          </cell>
          <cell r="M2132">
            <v>9999</v>
          </cell>
        </row>
        <row r="2133">
          <cell r="K2133">
            <v>279082719</v>
          </cell>
          <cell r="L2133">
            <v>0</v>
          </cell>
          <cell r="M2133">
            <v>9999</v>
          </cell>
        </row>
        <row r="2134">
          <cell r="K2134">
            <v>272000000</v>
          </cell>
          <cell r="L2134">
            <v>0</v>
          </cell>
          <cell r="M2134">
            <v>9999</v>
          </cell>
        </row>
        <row r="2135">
          <cell r="K2135">
            <v>170792000</v>
          </cell>
          <cell r="L2135">
            <v>0</v>
          </cell>
          <cell r="M2135">
            <v>9999</v>
          </cell>
        </row>
        <row r="2136">
          <cell r="K2136">
            <v>108000000</v>
          </cell>
          <cell r="L2136">
            <v>0</v>
          </cell>
          <cell r="M2136">
            <v>9999</v>
          </cell>
        </row>
        <row r="2137">
          <cell r="K2137">
            <v>100000000</v>
          </cell>
          <cell r="L2137">
            <v>0</v>
          </cell>
          <cell r="M2137">
            <v>9999</v>
          </cell>
        </row>
        <row r="2138">
          <cell r="K2138">
            <v>84674562</v>
          </cell>
          <cell r="L2138">
            <v>0</v>
          </cell>
          <cell r="M2138">
            <v>9999</v>
          </cell>
        </row>
        <row r="2139">
          <cell r="K2139">
            <v>67500000</v>
          </cell>
          <cell r="L2139">
            <v>0</v>
          </cell>
          <cell r="M2139">
            <v>9999</v>
          </cell>
        </row>
        <row r="2140">
          <cell r="K2140">
            <v>58820622</v>
          </cell>
          <cell r="L2140">
            <v>0</v>
          </cell>
          <cell r="M2140">
            <v>9999</v>
          </cell>
        </row>
        <row r="2141">
          <cell r="K2141">
            <v>30000000</v>
          </cell>
          <cell r="L2141">
            <v>0</v>
          </cell>
          <cell r="M2141">
            <v>9999</v>
          </cell>
        </row>
        <row r="2142">
          <cell r="K2142">
            <v>23300000</v>
          </cell>
          <cell r="L2142">
            <v>0</v>
          </cell>
          <cell r="M2142">
            <v>9999</v>
          </cell>
        </row>
        <row r="2143">
          <cell r="K2143">
            <v>19979113</v>
          </cell>
          <cell r="L2143">
            <v>0</v>
          </cell>
          <cell r="M2143">
            <v>9999</v>
          </cell>
        </row>
        <row r="2144">
          <cell r="K2144">
            <v>18140000</v>
          </cell>
          <cell r="L2144">
            <v>0</v>
          </cell>
          <cell r="M2144">
            <v>9999</v>
          </cell>
        </row>
        <row r="2145">
          <cell r="K2145">
            <v>17960700</v>
          </cell>
          <cell r="L2145">
            <v>0</v>
          </cell>
          <cell r="M2145">
            <v>9999</v>
          </cell>
        </row>
        <row r="2146">
          <cell r="K2146">
            <v>17187500</v>
          </cell>
          <cell r="L2146">
            <v>0</v>
          </cell>
          <cell r="M2146">
            <v>9999</v>
          </cell>
        </row>
        <row r="2147">
          <cell r="K2147">
            <v>12072000</v>
          </cell>
          <cell r="L2147">
            <v>0</v>
          </cell>
          <cell r="M2147">
            <v>9999</v>
          </cell>
        </row>
        <row r="2148">
          <cell r="K2148">
            <v>12000000</v>
          </cell>
          <cell r="L2148">
            <v>0</v>
          </cell>
          <cell r="M2148">
            <v>9999</v>
          </cell>
        </row>
        <row r="2149">
          <cell r="K2149">
            <v>11288800</v>
          </cell>
          <cell r="L2149">
            <v>0</v>
          </cell>
          <cell r="M2149">
            <v>9999</v>
          </cell>
        </row>
        <row r="2150">
          <cell r="K2150">
            <v>9627320</v>
          </cell>
          <cell r="L2150">
            <v>0</v>
          </cell>
          <cell r="M2150">
            <v>9999</v>
          </cell>
        </row>
        <row r="2151">
          <cell r="K2151">
            <v>5000000</v>
          </cell>
          <cell r="L2151">
            <v>0</v>
          </cell>
          <cell r="M2151">
            <v>9999</v>
          </cell>
        </row>
        <row r="2152">
          <cell r="K2152">
            <v>3000000</v>
          </cell>
          <cell r="L2152">
            <v>0</v>
          </cell>
          <cell r="M2152">
            <v>9999</v>
          </cell>
        </row>
        <row r="2153">
          <cell r="K2153">
            <v>459725</v>
          </cell>
          <cell r="L2153">
            <v>0</v>
          </cell>
          <cell r="M2153">
            <v>9999</v>
          </cell>
        </row>
        <row r="2154">
          <cell r="K2154">
            <v>243000000</v>
          </cell>
          <cell r="L2154">
            <v>0</v>
          </cell>
          <cell r="M2154">
            <v>9999</v>
          </cell>
        </row>
        <row r="2155">
          <cell r="K2155">
            <v>242000000</v>
          </cell>
          <cell r="L2155">
            <v>0</v>
          </cell>
          <cell r="M2155">
            <v>9999</v>
          </cell>
        </row>
        <row r="2156">
          <cell r="K2156">
            <v>230000000</v>
          </cell>
          <cell r="L2156">
            <v>0</v>
          </cell>
          <cell r="M2156">
            <v>9999</v>
          </cell>
        </row>
        <row r="2157">
          <cell r="K2157">
            <v>226000000</v>
          </cell>
          <cell r="L2157">
            <v>0</v>
          </cell>
          <cell r="M2157">
            <v>9999</v>
          </cell>
        </row>
        <row r="2158">
          <cell r="K2158">
            <v>214000000</v>
          </cell>
          <cell r="L2158">
            <v>0</v>
          </cell>
          <cell r="M2158">
            <v>9999</v>
          </cell>
        </row>
        <row r="2159">
          <cell r="K2159">
            <v>204500000</v>
          </cell>
          <cell r="L2159">
            <v>0</v>
          </cell>
          <cell r="M2159">
            <v>9999</v>
          </cell>
        </row>
        <row r="2160">
          <cell r="K2160">
            <v>202000000</v>
          </cell>
          <cell r="L2160">
            <v>0</v>
          </cell>
          <cell r="M2160">
            <v>9999</v>
          </cell>
        </row>
        <row r="2161">
          <cell r="K2161">
            <v>200000000</v>
          </cell>
          <cell r="L2161">
            <v>0</v>
          </cell>
          <cell r="M2161">
            <v>9999</v>
          </cell>
        </row>
        <row r="2162">
          <cell r="K2162">
            <v>179000000</v>
          </cell>
          <cell r="L2162">
            <v>0</v>
          </cell>
          <cell r="M2162">
            <v>9999</v>
          </cell>
        </row>
        <row r="2163">
          <cell r="K2163">
            <v>166500000</v>
          </cell>
          <cell r="L2163">
            <v>0</v>
          </cell>
          <cell r="M2163">
            <v>9999</v>
          </cell>
        </row>
        <row r="2164">
          <cell r="K2164">
            <v>160900000</v>
          </cell>
          <cell r="L2164">
            <v>0</v>
          </cell>
          <cell r="M2164">
            <v>9999</v>
          </cell>
        </row>
        <row r="2165">
          <cell r="K2165">
            <v>160000000</v>
          </cell>
          <cell r="L2165">
            <v>0</v>
          </cell>
          <cell r="M2165">
            <v>9999</v>
          </cell>
        </row>
        <row r="2166">
          <cell r="K2166">
            <v>156000000</v>
          </cell>
          <cell r="L2166">
            <v>0</v>
          </cell>
          <cell r="M2166">
            <v>9999</v>
          </cell>
        </row>
        <row r="2167">
          <cell r="K2167">
            <v>150000000</v>
          </cell>
          <cell r="L2167">
            <v>0</v>
          </cell>
          <cell r="M2167">
            <v>9999</v>
          </cell>
        </row>
        <row r="2168">
          <cell r="K2168">
            <v>150000000</v>
          </cell>
          <cell r="L2168">
            <v>0</v>
          </cell>
          <cell r="M2168">
            <v>9999</v>
          </cell>
        </row>
        <row r="2169">
          <cell r="K2169">
            <v>142000000</v>
          </cell>
          <cell r="L2169">
            <v>0</v>
          </cell>
          <cell r="M2169">
            <v>9999</v>
          </cell>
        </row>
        <row r="2170">
          <cell r="K2170">
            <v>138000000</v>
          </cell>
          <cell r="L2170">
            <v>0</v>
          </cell>
          <cell r="M2170">
            <v>9999</v>
          </cell>
        </row>
        <row r="2171">
          <cell r="K2171">
            <v>120000000</v>
          </cell>
          <cell r="L2171">
            <v>0</v>
          </cell>
          <cell r="M2171">
            <v>9999</v>
          </cell>
        </row>
        <row r="2172">
          <cell r="K2172">
            <v>118000000</v>
          </cell>
          <cell r="L2172">
            <v>0</v>
          </cell>
          <cell r="M2172">
            <v>9999</v>
          </cell>
        </row>
        <row r="2173">
          <cell r="K2173">
            <v>112000000</v>
          </cell>
          <cell r="L2173">
            <v>0</v>
          </cell>
          <cell r="M2173">
            <v>9999</v>
          </cell>
        </row>
        <row r="2174">
          <cell r="K2174">
            <v>110000000</v>
          </cell>
          <cell r="L2174">
            <v>0</v>
          </cell>
          <cell r="M2174">
            <v>9999</v>
          </cell>
        </row>
        <row r="2175">
          <cell r="K2175">
            <v>109000000</v>
          </cell>
          <cell r="L2175">
            <v>0</v>
          </cell>
          <cell r="M2175">
            <v>9999</v>
          </cell>
        </row>
        <row r="2176">
          <cell r="K2176">
            <v>108500000</v>
          </cell>
          <cell r="L2176">
            <v>0</v>
          </cell>
          <cell r="M2176">
            <v>9999</v>
          </cell>
        </row>
        <row r="2177">
          <cell r="K2177">
            <v>107000000</v>
          </cell>
          <cell r="L2177">
            <v>0</v>
          </cell>
          <cell r="M2177">
            <v>9999</v>
          </cell>
        </row>
        <row r="2178">
          <cell r="K2178">
            <v>100000000</v>
          </cell>
          <cell r="L2178">
            <v>0</v>
          </cell>
          <cell r="M2178">
            <v>9999</v>
          </cell>
        </row>
        <row r="2179">
          <cell r="K2179">
            <v>100000000</v>
          </cell>
          <cell r="L2179">
            <v>0</v>
          </cell>
          <cell r="M2179">
            <v>9999</v>
          </cell>
        </row>
        <row r="2180">
          <cell r="K2180">
            <v>100000000</v>
          </cell>
          <cell r="L2180">
            <v>0</v>
          </cell>
          <cell r="M2180">
            <v>9999</v>
          </cell>
        </row>
        <row r="2181">
          <cell r="K2181">
            <v>98000000</v>
          </cell>
          <cell r="L2181">
            <v>0</v>
          </cell>
          <cell r="M2181">
            <v>9999</v>
          </cell>
        </row>
        <row r="2182">
          <cell r="K2182">
            <v>90000000</v>
          </cell>
          <cell r="L2182">
            <v>0</v>
          </cell>
          <cell r="M2182">
            <v>9999</v>
          </cell>
        </row>
        <row r="2183">
          <cell r="K2183">
            <v>88000000</v>
          </cell>
          <cell r="L2183">
            <v>0</v>
          </cell>
          <cell r="M2183">
            <v>9999</v>
          </cell>
        </row>
        <row r="2184">
          <cell r="K2184">
            <v>82000000</v>
          </cell>
          <cell r="L2184">
            <v>0</v>
          </cell>
          <cell r="M2184">
            <v>9999</v>
          </cell>
        </row>
        <row r="2185">
          <cell r="K2185">
            <v>80000000</v>
          </cell>
          <cell r="L2185">
            <v>0</v>
          </cell>
          <cell r="M2185">
            <v>9999</v>
          </cell>
        </row>
        <row r="2186">
          <cell r="K2186">
            <v>76000000</v>
          </cell>
          <cell r="L2186">
            <v>0</v>
          </cell>
          <cell r="M2186">
            <v>9999</v>
          </cell>
        </row>
        <row r="2187">
          <cell r="K2187">
            <v>74000000</v>
          </cell>
          <cell r="L2187">
            <v>0</v>
          </cell>
          <cell r="M2187">
            <v>9999</v>
          </cell>
        </row>
        <row r="2188">
          <cell r="K2188">
            <v>70000000</v>
          </cell>
          <cell r="L2188">
            <v>0</v>
          </cell>
          <cell r="M2188">
            <v>9999</v>
          </cell>
        </row>
        <row r="2189">
          <cell r="K2189">
            <v>60000000</v>
          </cell>
          <cell r="L2189">
            <v>0</v>
          </cell>
          <cell r="M2189">
            <v>9999</v>
          </cell>
        </row>
        <row r="2190">
          <cell r="K2190">
            <v>60000000</v>
          </cell>
          <cell r="L2190">
            <v>0</v>
          </cell>
          <cell r="M2190">
            <v>9999</v>
          </cell>
        </row>
        <row r="2191">
          <cell r="K2191">
            <v>60000000</v>
          </cell>
          <cell r="L2191">
            <v>0</v>
          </cell>
          <cell r="M2191">
            <v>9999</v>
          </cell>
        </row>
        <row r="2192">
          <cell r="K2192">
            <v>59000000</v>
          </cell>
          <cell r="L2192">
            <v>0</v>
          </cell>
          <cell r="M2192">
            <v>9999</v>
          </cell>
        </row>
        <row r="2193">
          <cell r="K2193">
            <v>58500000</v>
          </cell>
          <cell r="L2193">
            <v>0</v>
          </cell>
          <cell r="M2193">
            <v>9999</v>
          </cell>
        </row>
        <row r="2194">
          <cell r="K2194">
            <v>58000000</v>
          </cell>
          <cell r="L2194">
            <v>0</v>
          </cell>
          <cell r="M2194">
            <v>9999</v>
          </cell>
        </row>
        <row r="2195">
          <cell r="K2195">
            <v>56500000</v>
          </cell>
          <cell r="L2195">
            <v>0</v>
          </cell>
          <cell r="M2195">
            <v>9999</v>
          </cell>
        </row>
        <row r="2196">
          <cell r="K2196">
            <v>55000000</v>
          </cell>
          <cell r="L2196">
            <v>0</v>
          </cell>
          <cell r="M2196">
            <v>9999</v>
          </cell>
        </row>
        <row r="2197">
          <cell r="K2197">
            <v>54000000</v>
          </cell>
          <cell r="L2197">
            <v>0</v>
          </cell>
          <cell r="M2197">
            <v>9999</v>
          </cell>
        </row>
        <row r="2198">
          <cell r="K2198">
            <v>53000000</v>
          </cell>
          <cell r="L2198">
            <v>0</v>
          </cell>
          <cell r="M2198">
            <v>9999</v>
          </cell>
        </row>
        <row r="2199">
          <cell r="K2199">
            <v>53000000</v>
          </cell>
          <cell r="L2199">
            <v>0</v>
          </cell>
          <cell r="M2199">
            <v>9999</v>
          </cell>
        </row>
        <row r="2200">
          <cell r="K2200">
            <v>52500000</v>
          </cell>
          <cell r="L2200">
            <v>0</v>
          </cell>
          <cell r="M2200">
            <v>9999</v>
          </cell>
        </row>
        <row r="2201">
          <cell r="K2201">
            <v>50000000</v>
          </cell>
          <cell r="L2201">
            <v>0</v>
          </cell>
          <cell r="M2201">
            <v>9999</v>
          </cell>
        </row>
        <row r="2202">
          <cell r="K2202">
            <v>50000000</v>
          </cell>
          <cell r="L2202">
            <v>0</v>
          </cell>
          <cell r="M2202">
            <v>9999</v>
          </cell>
        </row>
        <row r="2203">
          <cell r="K2203">
            <v>50000000</v>
          </cell>
          <cell r="L2203">
            <v>0</v>
          </cell>
          <cell r="M2203">
            <v>9999</v>
          </cell>
        </row>
        <row r="2204">
          <cell r="K2204">
            <v>50000000</v>
          </cell>
          <cell r="L2204">
            <v>0</v>
          </cell>
          <cell r="M2204">
            <v>9999</v>
          </cell>
        </row>
        <row r="2205">
          <cell r="K2205">
            <v>50000000</v>
          </cell>
          <cell r="L2205">
            <v>0</v>
          </cell>
          <cell r="M2205">
            <v>9999</v>
          </cell>
        </row>
        <row r="2206">
          <cell r="K2206">
            <v>47500000</v>
          </cell>
          <cell r="L2206">
            <v>0</v>
          </cell>
          <cell r="M2206">
            <v>9999</v>
          </cell>
        </row>
        <row r="2207">
          <cell r="K2207">
            <v>47000000</v>
          </cell>
          <cell r="L2207">
            <v>0</v>
          </cell>
          <cell r="M2207">
            <v>9999</v>
          </cell>
        </row>
        <row r="2208">
          <cell r="K2208">
            <v>46000000</v>
          </cell>
          <cell r="L2208">
            <v>0</v>
          </cell>
          <cell r="M2208">
            <v>9999</v>
          </cell>
        </row>
        <row r="2209">
          <cell r="K2209">
            <v>44600000</v>
          </cell>
          <cell r="L2209">
            <v>0</v>
          </cell>
          <cell r="M2209">
            <v>9999</v>
          </cell>
        </row>
        <row r="2210">
          <cell r="K2210">
            <v>44500000</v>
          </cell>
          <cell r="L2210">
            <v>0</v>
          </cell>
          <cell r="M2210">
            <v>9999</v>
          </cell>
        </row>
        <row r="2211">
          <cell r="K2211">
            <v>44000000</v>
          </cell>
          <cell r="L2211">
            <v>0</v>
          </cell>
          <cell r="M2211">
            <v>9999</v>
          </cell>
        </row>
        <row r="2212">
          <cell r="K2212">
            <v>43500000</v>
          </cell>
          <cell r="L2212">
            <v>0</v>
          </cell>
          <cell r="M2212">
            <v>9999</v>
          </cell>
        </row>
        <row r="2213">
          <cell r="K2213">
            <v>42000000</v>
          </cell>
          <cell r="L2213">
            <v>0</v>
          </cell>
          <cell r="M2213">
            <v>9999</v>
          </cell>
        </row>
        <row r="2214">
          <cell r="K2214">
            <v>40000000</v>
          </cell>
          <cell r="L2214">
            <v>0</v>
          </cell>
          <cell r="M2214">
            <v>9999</v>
          </cell>
        </row>
        <row r="2215">
          <cell r="K2215">
            <v>37000000</v>
          </cell>
          <cell r="L2215">
            <v>0</v>
          </cell>
          <cell r="M2215">
            <v>9999</v>
          </cell>
        </row>
        <row r="2216">
          <cell r="K2216">
            <v>34000000</v>
          </cell>
          <cell r="L2216">
            <v>0</v>
          </cell>
          <cell r="M2216">
            <v>9999</v>
          </cell>
        </row>
        <row r="2217">
          <cell r="K2217">
            <v>33300000</v>
          </cell>
          <cell r="L2217">
            <v>0</v>
          </cell>
          <cell r="M2217">
            <v>9999</v>
          </cell>
        </row>
        <row r="2218">
          <cell r="K2218">
            <v>30000000</v>
          </cell>
          <cell r="L2218">
            <v>0</v>
          </cell>
          <cell r="M2218">
            <v>9999</v>
          </cell>
        </row>
        <row r="2219">
          <cell r="K2219">
            <v>29500000</v>
          </cell>
          <cell r="L2219">
            <v>0</v>
          </cell>
          <cell r="M2219">
            <v>9999</v>
          </cell>
        </row>
        <row r="2220">
          <cell r="K2220">
            <v>27500000</v>
          </cell>
          <cell r="L2220">
            <v>0</v>
          </cell>
          <cell r="M2220">
            <v>9999</v>
          </cell>
        </row>
        <row r="2221">
          <cell r="K2221">
            <v>27000000</v>
          </cell>
          <cell r="L2221">
            <v>0</v>
          </cell>
          <cell r="M2221">
            <v>9999</v>
          </cell>
        </row>
        <row r="2222">
          <cell r="K2222">
            <v>25000000</v>
          </cell>
          <cell r="L2222">
            <v>0</v>
          </cell>
          <cell r="M2222">
            <v>9999</v>
          </cell>
        </row>
        <row r="2223">
          <cell r="K2223">
            <v>24000000</v>
          </cell>
          <cell r="L2223">
            <v>0</v>
          </cell>
          <cell r="M2223">
            <v>9999</v>
          </cell>
        </row>
        <row r="2224">
          <cell r="K2224">
            <v>24000000</v>
          </cell>
          <cell r="L2224">
            <v>0</v>
          </cell>
          <cell r="M2224">
            <v>9999</v>
          </cell>
        </row>
        <row r="2225">
          <cell r="K2225">
            <v>24000000</v>
          </cell>
          <cell r="L2225">
            <v>0</v>
          </cell>
          <cell r="M2225">
            <v>9999</v>
          </cell>
        </row>
        <row r="2226">
          <cell r="K2226">
            <v>23000000</v>
          </cell>
          <cell r="L2226">
            <v>0</v>
          </cell>
          <cell r="M2226">
            <v>9999</v>
          </cell>
        </row>
        <row r="2227">
          <cell r="K2227">
            <v>22000000</v>
          </cell>
          <cell r="L2227">
            <v>0</v>
          </cell>
          <cell r="M2227">
            <v>9999</v>
          </cell>
        </row>
        <row r="2228">
          <cell r="K2228">
            <v>20000000</v>
          </cell>
          <cell r="L2228">
            <v>0</v>
          </cell>
          <cell r="M2228">
            <v>9999</v>
          </cell>
        </row>
        <row r="2229">
          <cell r="K2229">
            <v>20000000</v>
          </cell>
          <cell r="L2229">
            <v>0</v>
          </cell>
          <cell r="M2229">
            <v>9999</v>
          </cell>
        </row>
        <row r="2230">
          <cell r="K2230">
            <v>20000000</v>
          </cell>
          <cell r="L2230">
            <v>0</v>
          </cell>
          <cell r="M2230">
            <v>9999</v>
          </cell>
        </row>
        <row r="2231">
          <cell r="K2231">
            <v>20000000</v>
          </cell>
          <cell r="L2231">
            <v>0</v>
          </cell>
          <cell r="M2231">
            <v>9999</v>
          </cell>
        </row>
        <row r="2232">
          <cell r="K2232">
            <v>20000000</v>
          </cell>
          <cell r="L2232">
            <v>0</v>
          </cell>
          <cell r="M2232">
            <v>9999</v>
          </cell>
        </row>
        <row r="2233">
          <cell r="K2233">
            <v>19000000</v>
          </cell>
          <cell r="L2233">
            <v>0</v>
          </cell>
          <cell r="M2233">
            <v>9999</v>
          </cell>
        </row>
        <row r="2234">
          <cell r="K2234">
            <v>18700000</v>
          </cell>
          <cell r="L2234">
            <v>0</v>
          </cell>
          <cell r="M2234">
            <v>9999</v>
          </cell>
        </row>
        <row r="2235">
          <cell r="K2235">
            <v>15000000</v>
          </cell>
          <cell r="L2235">
            <v>0</v>
          </cell>
          <cell r="M2235">
            <v>9999</v>
          </cell>
        </row>
        <row r="2236">
          <cell r="K2236">
            <v>14500000</v>
          </cell>
          <cell r="L2236">
            <v>0</v>
          </cell>
          <cell r="M2236">
            <v>9999</v>
          </cell>
        </row>
        <row r="2237">
          <cell r="K2237">
            <v>14300000</v>
          </cell>
          <cell r="L2237">
            <v>0</v>
          </cell>
          <cell r="M2237">
            <v>9999</v>
          </cell>
        </row>
        <row r="2238">
          <cell r="K2238">
            <v>14000000</v>
          </cell>
          <cell r="L2238">
            <v>0</v>
          </cell>
          <cell r="M2238">
            <v>9999</v>
          </cell>
        </row>
        <row r="2239">
          <cell r="K2239">
            <v>12000000</v>
          </cell>
          <cell r="L2239">
            <v>0</v>
          </cell>
          <cell r="M2239">
            <v>9999</v>
          </cell>
        </row>
        <row r="2240">
          <cell r="K2240">
            <v>12000000</v>
          </cell>
          <cell r="L2240">
            <v>0</v>
          </cell>
          <cell r="M2240">
            <v>9999</v>
          </cell>
        </row>
        <row r="2241">
          <cell r="K2241">
            <v>11100000</v>
          </cell>
          <cell r="L2241">
            <v>0</v>
          </cell>
          <cell r="M2241">
            <v>9999</v>
          </cell>
        </row>
        <row r="2242">
          <cell r="K2242">
            <v>11000000</v>
          </cell>
          <cell r="L2242">
            <v>0</v>
          </cell>
          <cell r="M2242">
            <v>9999</v>
          </cell>
        </row>
        <row r="2243">
          <cell r="K2243">
            <v>10000000</v>
          </cell>
          <cell r="L2243">
            <v>0</v>
          </cell>
          <cell r="M2243">
            <v>9999</v>
          </cell>
        </row>
        <row r="2244">
          <cell r="K2244">
            <v>10000000</v>
          </cell>
          <cell r="L2244">
            <v>0</v>
          </cell>
          <cell r="M2244">
            <v>9999</v>
          </cell>
        </row>
        <row r="2245">
          <cell r="K2245">
            <v>10000000</v>
          </cell>
          <cell r="L2245">
            <v>0</v>
          </cell>
          <cell r="M2245">
            <v>9999</v>
          </cell>
        </row>
        <row r="2246">
          <cell r="K2246">
            <v>10000000</v>
          </cell>
          <cell r="L2246">
            <v>0</v>
          </cell>
          <cell r="M2246">
            <v>9999</v>
          </cell>
        </row>
        <row r="2247">
          <cell r="K2247">
            <v>10000000</v>
          </cell>
          <cell r="L2247">
            <v>0</v>
          </cell>
          <cell r="M2247">
            <v>9999</v>
          </cell>
        </row>
        <row r="2248">
          <cell r="K2248">
            <v>10000000</v>
          </cell>
          <cell r="L2248">
            <v>0</v>
          </cell>
          <cell r="M2248">
            <v>9999</v>
          </cell>
        </row>
        <row r="2249">
          <cell r="K2249">
            <v>10000000</v>
          </cell>
          <cell r="L2249">
            <v>0</v>
          </cell>
          <cell r="M2249">
            <v>9999</v>
          </cell>
        </row>
        <row r="2250">
          <cell r="K2250">
            <v>9000000</v>
          </cell>
          <cell r="L2250">
            <v>0</v>
          </cell>
          <cell r="M2250">
            <v>9999</v>
          </cell>
        </row>
        <row r="2251">
          <cell r="K2251">
            <v>9000000</v>
          </cell>
          <cell r="L2251">
            <v>0</v>
          </cell>
          <cell r="M2251">
            <v>9999</v>
          </cell>
        </row>
        <row r="2252">
          <cell r="K2252">
            <v>9000000</v>
          </cell>
          <cell r="L2252">
            <v>0</v>
          </cell>
          <cell r="M2252">
            <v>9999</v>
          </cell>
        </row>
        <row r="2253">
          <cell r="K2253">
            <v>9000000</v>
          </cell>
          <cell r="L2253">
            <v>0</v>
          </cell>
          <cell r="M2253">
            <v>9999</v>
          </cell>
        </row>
        <row r="2254">
          <cell r="K2254">
            <v>8000000</v>
          </cell>
          <cell r="L2254">
            <v>0</v>
          </cell>
          <cell r="M2254">
            <v>9999</v>
          </cell>
        </row>
        <row r="2255">
          <cell r="K2255">
            <v>8000000</v>
          </cell>
          <cell r="L2255">
            <v>0</v>
          </cell>
          <cell r="M2255">
            <v>9999</v>
          </cell>
        </row>
        <row r="2256">
          <cell r="K2256">
            <v>8000000</v>
          </cell>
          <cell r="L2256">
            <v>0</v>
          </cell>
          <cell r="M2256">
            <v>9999</v>
          </cell>
        </row>
        <row r="2257">
          <cell r="K2257">
            <v>7500000</v>
          </cell>
          <cell r="L2257">
            <v>0</v>
          </cell>
          <cell r="M2257">
            <v>9999</v>
          </cell>
        </row>
        <row r="2258">
          <cell r="K2258">
            <v>7250000</v>
          </cell>
          <cell r="L2258">
            <v>0</v>
          </cell>
          <cell r="M2258">
            <v>9999</v>
          </cell>
        </row>
        <row r="2259">
          <cell r="K2259">
            <v>7000000</v>
          </cell>
          <cell r="L2259">
            <v>0</v>
          </cell>
          <cell r="M2259">
            <v>9999</v>
          </cell>
        </row>
        <row r="2260">
          <cell r="K2260">
            <v>7000000</v>
          </cell>
          <cell r="L2260">
            <v>0</v>
          </cell>
          <cell r="M2260">
            <v>9999</v>
          </cell>
        </row>
        <row r="2261">
          <cell r="K2261">
            <v>7000000</v>
          </cell>
          <cell r="L2261">
            <v>0</v>
          </cell>
          <cell r="M2261">
            <v>9999</v>
          </cell>
        </row>
        <row r="2262">
          <cell r="K2262">
            <v>7000000</v>
          </cell>
          <cell r="L2262">
            <v>0</v>
          </cell>
          <cell r="M2262">
            <v>9999</v>
          </cell>
        </row>
        <row r="2263">
          <cell r="K2263">
            <v>7000000</v>
          </cell>
          <cell r="L2263">
            <v>0</v>
          </cell>
          <cell r="M2263">
            <v>9999</v>
          </cell>
        </row>
        <row r="2264">
          <cell r="K2264">
            <v>7000000</v>
          </cell>
          <cell r="L2264">
            <v>0</v>
          </cell>
          <cell r="M2264">
            <v>9999</v>
          </cell>
        </row>
        <row r="2265">
          <cell r="K2265">
            <v>7000000</v>
          </cell>
          <cell r="L2265">
            <v>0</v>
          </cell>
          <cell r="M2265">
            <v>9999</v>
          </cell>
        </row>
        <row r="2266">
          <cell r="K2266">
            <v>7000000</v>
          </cell>
          <cell r="L2266">
            <v>0</v>
          </cell>
          <cell r="M2266">
            <v>9999</v>
          </cell>
        </row>
        <row r="2267">
          <cell r="K2267">
            <v>7000000</v>
          </cell>
          <cell r="L2267">
            <v>0</v>
          </cell>
          <cell r="M2267">
            <v>9999</v>
          </cell>
        </row>
        <row r="2268">
          <cell r="K2268">
            <v>7000000</v>
          </cell>
          <cell r="L2268">
            <v>0</v>
          </cell>
          <cell r="M2268">
            <v>9999</v>
          </cell>
        </row>
        <row r="2269">
          <cell r="K2269">
            <v>7000000</v>
          </cell>
          <cell r="L2269">
            <v>0</v>
          </cell>
          <cell r="M2269">
            <v>9999</v>
          </cell>
        </row>
        <row r="2270">
          <cell r="K2270">
            <v>7000000</v>
          </cell>
          <cell r="L2270">
            <v>0</v>
          </cell>
          <cell r="M2270">
            <v>9999</v>
          </cell>
        </row>
        <row r="2271">
          <cell r="K2271">
            <v>7000000</v>
          </cell>
          <cell r="L2271">
            <v>0</v>
          </cell>
          <cell r="M2271">
            <v>9999</v>
          </cell>
        </row>
        <row r="2272">
          <cell r="K2272">
            <v>7000000</v>
          </cell>
          <cell r="L2272">
            <v>0</v>
          </cell>
          <cell r="M2272">
            <v>9999</v>
          </cell>
        </row>
        <row r="2273">
          <cell r="K2273">
            <v>6500000</v>
          </cell>
          <cell r="L2273">
            <v>0</v>
          </cell>
          <cell r="M2273">
            <v>9999</v>
          </cell>
        </row>
        <row r="2274">
          <cell r="K2274">
            <v>6200000</v>
          </cell>
          <cell r="L2274">
            <v>0</v>
          </cell>
          <cell r="M2274">
            <v>9999</v>
          </cell>
        </row>
        <row r="2275">
          <cell r="K2275">
            <v>6000000</v>
          </cell>
          <cell r="L2275">
            <v>0</v>
          </cell>
          <cell r="M2275">
            <v>9999</v>
          </cell>
        </row>
        <row r="2276">
          <cell r="K2276">
            <v>6000000</v>
          </cell>
          <cell r="L2276">
            <v>0</v>
          </cell>
          <cell r="M2276">
            <v>9999</v>
          </cell>
        </row>
        <row r="2277">
          <cell r="K2277">
            <v>6000000</v>
          </cell>
          <cell r="L2277">
            <v>0</v>
          </cell>
          <cell r="M2277">
            <v>9999</v>
          </cell>
        </row>
        <row r="2278">
          <cell r="K2278">
            <v>6000000</v>
          </cell>
          <cell r="L2278">
            <v>0</v>
          </cell>
          <cell r="M2278">
            <v>9999</v>
          </cell>
        </row>
        <row r="2279">
          <cell r="K2279">
            <v>6000000</v>
          </cell>
          <cell r="L2279">
            <v>0</v>
          </cell>
          <cell r="M2279">
            <v>9999</v>
          </cell>
        </row>
        <row r="2280">
          <cell r="K2280">
            <v>6000000</v>
          </cell>
          <cell r="L2280">
            <v>0</v>
          </cell>
          <cell r="M2280">
            <v>9999</v>
          </cell>
        </row>
        <row r="2281">
          <cell r="K2281">
            <v>5900000</v>
          </cell>
          <cell r="L2281">
            <v>0</v>
          </cell>
          <cell r="M2281">
            <v>9999</v>
          </cell>
        </row>
        <row r="2282">
          <cell r="K2282">
            <v>5700000</v>
          </cell>
          <cell r="L2282">
            <v>0</v>
          </cell>
          <cell r="M2282">
            <v>9999</v>
          </cell>
        </row>
        <row r="2283">
          <cell r="K2283">
            <v>5600000</v>
          </cell>
          <cell r="L2283">
            <v>0</v>
          </cell>
          <cell r="M2283">
            <v>9999</v>
          </cell>
        </row>
        <row r="2284">
          <cell r="K2284">
            <v>5600000</v>
          </cell>
          <cell r="L2284">
            <v>0</v>
          </cell>
          <cell r="M2284">
            <v>9999</v>
          </cell>
        </row>
        <row r="2285">
          <cell r="K2285">
            <v>5500000</v>
          </cell>
          <cell r="L2285">
            <v>0</v>
          </cell>
          <cell r="M2285">
            <v>9999</v>
          </cell>
        </row>
        <row r="2286">
          <cell r="K2286">
            <v>5500000</v>
          </cell>
          <cell r="L2286">
            <v>0</v>
          </cell>
          <cell r="M2286">
            <v>9999</v>
          </cell>
        </row>
        <row r="2287">
          <cell r="K2287">
            <v>5500000</v>
          </cell>
          <cell r="L2287">
            <v>0</v>
          </cell>
          <cell r="M2287">
            <v>9999</v>
          </cell>
        </row>
        <row r="2288">
          <cell r="K2288">
            <v>5500000</v>
          </cell>
          <cell r="L2288">
            <v>0</v>
          </cell>
          <cell r="M2288">
            <v>9999</v>
          </cell>
        </row>
        <row r="2289">
          <cell r="K2289">
            <v>5000000</v>
          </cell>
          <cell r="L2289">
            <v>0</v>
          </cell>
          <cell r="M2289">
            <v>9999</v>
          </cell>
        </row>
        <row r="2290">
          <cell r="K2290">
            <v>5000000</v>
          </cell>
          <cell r="L2290">
            <v>0</v>
          </cell>
          <cell r="M2290">
            <v>9999</v>
          </cell>
        </row>
        <row r="2291">
          <cell r="K2291">
            <v>5000000</v>
          </cell>
          <cell r="L2291">
            <v>0</v>
          </cell>
          <cell r="M2291">
            <v>9999</v>
          </cell>
        </row>
        <row r="2292">
          <cell r="K2292">
            <v>5000000</v>
          </cell>
          <cell r="L2292">
            <v>0</v>
          </cell>
          <cell r="M2292">
            <v>9999</v>
          </cell>
        </row>
        <row r="2293">
          <cell r="K2293">
            <v>5000000</v>
          </cell>
          <cell r="L2293">
            <v>0</v>
          </cell>
          <cell r="M2293">
            <v>9999</v>
          </cell>
        </row>
        <row r="2294">
          <cell r="K2294">
            <v>5000000</v>
          </cell>
          <cell r="L2294">
            <v>0</v>
          </cell>
          <cell r="M2294">
            <v>9999</v>
          </cell>
        </row>
        <row r="2295">
          <cell r="K2295">
            <v>5000000</v>
          </cell>
          <cell r="L2295">
            <v>0</v>
          </cell>
          <cell r="M2295">
            <v>9999</v>
          </cell>
        </row>
        <row r="2296">
          <cell r="K2296">
            <v>5000000</v>
          </cell>
          <cell r="L2296">
            <v>0</v>
          </cell>
          <cell r="M2296">
            <v>9999</v>
          </cell>
        </row>
        <row r="2297">
          <cell r="K2297">
            <v>5000000</v>
          </cell>
          <cell r="L2297">
            <v>0</v>
          </cell>
          <cell r="M2297">
            <v>9999</v>
          </cell>
        </row>
        <row r="2298">
          <cell r="K2298">
            <v>5000000</v>
          </cell>
          <cell r="L2298">
            <v>0</v>
          </cell>
          <cell r="M2298">
            <v>9999</v>
          </cell>
        </row>
        <row r="2299">
          <cell r="K2299">
            <v>5000000</v>
          </cell>
          <cell r="L2299">
            <v>0</v>
          </cell>
          <cell r="M2299">
            <v>9999</v>
          </cell>
        </row>
        <row r="2300">
          <cell r="K2300">
            <v>5000000</v>
          </cell>
          <cell r="L2300">
            <v>0</v>
          </cell>
          <cell r="M2300">
            <v>9999</v>
          </cell>
        </row>
        <row r="2301">
          <cell r="K2301">
            <v>5000000</v>
          </cell>
          <cell r="L2301">
            <v>0</v>
          </cell>
          <cell r="M2301">
            <v>9999</v>
          </cell>
        </row>
        <row r="2302">
          <cell r="K2302">
            <v>5000000</v>
          </cell>
          <cell r="L2302">
            <v>0</v>
          </cell>
          <cell r="M2302">
            <v>9999</v>
          </cell>
        </row>
        <row r="2303">
          <cell r="K2303">
            <v>5000000</v>
          </cell>
          <cell r="L2303">
            <v>0</v>
          </cell>
          <cell r="M2303">
            <v>9999</v>
          </cell>
        </row>
        <row r="2304">
          <cell r="K2304">
            <v>5000000</v>
          </cell>
          <cell r="L2304">
            <v>0</v>
          </cell>
          <cell r="M2304">
            <v>9999</v>
          </cell>
        </row>
        <row r="2305">
          <cell r="K2305">
            <v>5000000</v>
          </cell>
          <cell r="L2305">
            <v>0</v>
          </cell>
          <cell r="M2305">
            <v>9999</v>
          </cell>
        </row>
        <row r="2306">
          <cell r="K2306">
            <v>5000000</v>
          </cell>
          <cell r="L2306">
            <v>0</v>
          </cell>
          <cell r="M2306">
            <v>9999</v>
          </cell>
        </row>
        <row r="2307">
          <cell r="K2307">
            <v>5000000</v>
          </cell>
          <cell r="L2307">
            <v>0</v>
          </cell>
          <cell r="M2307">
            <v>9999</v>
          </cell>
        </row>
        <row r="2308">
          <cell r="K2308">
            <v>5000000</v>
          </cell>
          <cell r="L2308">
            <v>0</v>
          </cell>
          <cell r="M2308">
            <v>9999</v>
          </cell>
        </row>
        <row r="2309">
          <cell r="K2309">
            <v>5000000</v>
          </cell>
          <cell r="L2309">
            <v>0</v>
          </cell>
          <cell r="M2309">
            <v>9999</v>
          </cell>
        </row>
        <row r="2310">
          <cell r="K2310">
            <v>5000000</v>
          </cell>
          <cell r="L2310">
            <v>0</v>
          </cell>
          <cell r="M2310">
            <v>9999</v>
          </cell>
        </row>
        <row r="2311">
          <cell r="K2311">
            <v>5000000</v>
          </cell>
          <cell r="L2311">
            <v>0</v>
          </cell>
          <cell r="M2311">
            <v>9999</v>
          </cell>
        </row>
        <row r="2312">
          <cell r="K2312">
            <v>5000000</v>
          </cell>
          <cell r="L2312">
            <v>0</v>
          </cell>
          <cell r="M2312">
            <v>9999</v>
          </cell>
        </row>
        <row r="2313">
          <cell r="K2313">
            <v>5000000</v>
          </cell>
          <cell r="L2313">
            <v>0</v>
          </cell>
          <cell r="M2313">
            <v>9999</v>
          </cell>
        </row>
        <row r="2314">
          <cell r="K2314">
            <v>5000000</v>
          </cell>
          <cell r="L2314">
            <v>0</v>
          </cell>
          <cell r="M2314">
            <v>9999</v>
          </cell>
        </row>
        <row r="2315">
          <cell r="K2315">
            <v>5000000</v>
          </cell>
          <cell r="L2315">
            <v>0</v>
          </cell>
          <cell r="M2315">
            <v>9999</v>
          </cell>
        </row>
        <row r="2316">
          <cell r="K2316">
            <v>5000000</v>
          </cell>
          <cell r="L2316">
            <v>0</v>
          </cell>
          <cell r="M2316">
            <v>9999</v>
          </cell>
        </row>
        <row r="2317">
          <cell r="K2317">
            <v>5000000</v>
          </cell>
          <cell r="L2317">
            <v>0</v>
          </cell>
          <cell r="M2317">
            <v>9999</v>
          </cell>
        </row>
        <row r="2318">
          <cell r="K2318">
            <v>5000000</v>
          </cell>
          <cell r="L2318">
            <v>0</v>
          </cell>
          <cell r="M2318">
            <v>9999</v>
          </cell>
        </row>
        <row r="2319">
          <cell r="K2319">
            <v>5000000</v>
          </cell>
          <cell r="L2319">
            <v>0</v>
          </cell>
          <cell r="M2319">
            <v>9999</v>
          </cell>
        </row>
        <row r="2320">
          <cell r="K2320">
            <v>4500000</v>
          </cell>
          <cell r="L2320">
            <v>0</v>
          </cell>
          <cell r="M2320">
            <v>9999</v>
          </cell>
        </row>
        <row r="2321">
          <cell r="K2321">
            <v>4500000</v>
          </cell>
          <cell r="L2321">
            <v>0</v>
          </cell>
          <cell r="M2321">
            <v>9999</v>
          </cell>
        </row>
        <row r="2322">
          <cell r="K2322">
            <v>4500000</v>
          </cell>
          <cell r="L2322">
            <v>0</v>
          </cell>
          <cell r="M2322">
            <v>9999</v>
          </cell>
        </row>
        <row r="2323">
          <cell r="K2323">
            <v>4500000</v>
          </cell>
          <cell r="L2323">
            <v>0</v>
          </cell>
          <cell r="M2323">
            <v>9999</v>
          </cell>
        </row>
        <row r="2324">
          <cell r="K2324">
            <v>4500000</v>
          </cell>
          <cell r="L2324">
            <v>0</v>
          </cell>
          <cell r="M2324">
            <v>9999</v>
          </cell>
        </row>
        <row r="2325">
          <cell r="K2325">
            <v>4500000</v>
          </cell>
          <cell r="L2325">
            <v>0</v>
          </cell>
          <cell r="M2325">
            <v>9999</v>
          </cell>
        </row>
        <row r="2326">
          <cell r="K2326">
            <v>4500000</v>
          </cell>
          <cell r="L2326">
            <v>0</v>
          </cell>
          <cell r="M2326">
            <v>9999</v>
          </cell>
        </row>
        <row r="2327">
          <cell r="K2327">
            <v>4000000</v>
          </cell>
          <cell r="L2327">
            <v>0</v>
          </cell>
          <cell r="M2327">
            <v>9999</v>
          </cell>
        </row>
        <row r="2328">
          <cell r="K2328">
            <v>4000000</v>
          </cell>
          <cell r="L2328">
            <v>0</v>
          </cell>
          <cell r="M2328">
            <v>9999</v>
          </cell>
        </row>
        <row r="2329">
          <cell r="K2329">
            <v>4000000</v>
          </cell>
          <cell r="L2329">
            <v>0</v>
          </cell>
          <cell r="M2329">
            <v>9999</v>
          </cell>
        </row>
        <row r="2330">
          <cell r="K2330">
            <v>4000000</v>
          </cell>
          <cell r="L2330">
            <v>0</v>
          </cell>
          <cell r="M2330">
            <v>9999</v>
          </cell>
        </row>
        <row r="2331">
          <cell r="K2331">
            <v>4000000</v>
          </cell>
          <cell r="L2331">
            <v>0</v>
          </cell>
          <cell r="M2331">
            <v>9999</v>
          </cell>
        </row>
        <row r="2332">
          <cell r="K2332">
            <v>4000000</v>
          </cell>
          <cell r="L2332">
            <v>0</v>
          </cell>
          <cell r="M2332">
            <v>9999</v>
          </cell>
        </row>
        <row r="2333">
          <cell r="K2333">
            <v>4000000</v>
          </cell>
          <cell r="L2333">
            <v>0</v>
          </cell>
          <cell r="M2333">
            <v>9999</v>
          </cell>
        </row>
        <row r="2334">
          <cell r="K2334">
            <v>4000000</v>
          </cell>
          <cell r="L2334">
            <v>0</v>
          </cell>
          <cell r="M2334">
            <v>9999</v>
          </cell>
        </row>
        <row r="2335">
          <cell r="K2335">
            <v>4000000</v>
          </cell>
          <cell r="L2335">
            <v>0</v>
          </cell>
          <cell r="M2335">
            <v>9999</v>
          </cell>
        </row>
        <row r="2336">
          <cell r="K2336">
            <v>4000000</v>
          </cell>
          <cell r="L2336">
            <v>0</v>
          </cell>
          <cell r="M2336">
            <v>9999</v>
          </cell>
        </row>
        <row r="2337">
          <cell r="K2337">
            <v>4000000</v>
          </cell>
          <cell r="L2337">
            <v>0</v>
          </cell>
          <cell r="M2337">
            <v>9999</v>
          </cell>
        </row>
        <row r="2338">
          <cell r="K2338">
            <v>4000000</v>
          </cell>
          <cell r="L2338">
            <v>0</v>
          </cell>
          <cell r="M2338">
            <v>9999</v>
          </cell>
        </row>
        <row r="2339">
          <cell r="K2339">
            <v>3500000</v>
          </cell>
          <cell r="L2339">
            <v>0</v>
          </cell>
          <cell r="M2339">
            <v>9999</v>
          </cell>
        </row>
        <row r="2340">
          <cell r="K2340">
            <v>3500000</v>
          </cell>
          <cell r="L2340">
            <v>0</v>
          </cell>
          <cell r="M2340">
            <v>9999</v>
          </cell>
        </row>
        <row r="2341">
          <cell r="K2341">
            <v>3500000</v>
          </cell>
          <cell r="L2341">
            <v>0</v>
          </cell>
          <cell r="M2341">
            <v>9999</v>
          </cell>
        </row>
        <row r="2342">
          <cell r="K2342">
            <v>3500000</v>
          </cell>
          <cell r="L2342">
            <v>0</v>
          </cell>
          <cell r="M2342">
            <v>9999</v>
          </cell>
        </row>
        <row r="2343">
          <cell r="K2343">
            <v>3500000</v>
          </cell>
          <cell r="L2343">
            <v>0</v>
          </cell>
          <cell r="M2343">
            <v>9999</v>
          </cell>
        </row>
        <row r="2344">
          <cell r="K2344">
            <v>3000000</v>
          </cell>
          <cell r="L2344">
            <v>0</v>
          </cell>
          <cell r="M2344">
            <v>9999</v>
          </cell>
        </row>
        <row r="2345">
          <cell r="K2345">
            <v>3000000</v>
          </cell>
          <cell r="L2345">
            <v>0</v>
          </cell>
          <cell r="M2345">
            <v>9999</v>
          </cell>
        </row>
        <row r="2346">
          <cell r="K2346">
            <v>3000000</v>
          </cell>
          <cell r="L2346">
            <v>0</v>
          </cell>
          <cell r="M2346">
            <v>9999</v>
          </cell>
        </row>
        <row r="2347">
          <cell r="K2347">
            <v>3000000</v>
          </cell>
          <cell r="L2347">
            <v>0</v>
          </cell>
          <cell r="M2347">
            <v>9999</v>
          </cell>
        </row>
        <row r="2348">
          <cell r="K2348">
            <v>2500000</v>
          </cell>
          <cell r="L2348">
            <v>0</v>
          </cell>
          <cell r="M2348">
            <v>9999</v>
          </cell>
        </row>
        <row r="2349">
          <cell r="K2349">
            <v>2500000</v>
          </cell>
          <cell r="L2349">
            <v>0</v>
          </cell>
          <cell r="M2349">
            <v>9999</v>
          </cell>
        </row>
        <row r="2350">
          <cell r="K2350">
            <v>2000000</v>
          </cell>
          <cell r="L2350">
            <v>0</v>
          </cell>
          <cell r="M2350">
            <v>9999</v>
          </cell>
        </row>
        <row r="2351">
          <cell r="K2351">
            <v>2000000</v>
          </cell>
          <cell r="L2351">
            <v>0</v>
          </cell>
          <cell r="M2351">
            <v>9999</v>
          </cell>
        </row>
        <row r="2352">
          <cell r="K2352">
            <v>2000000</v>
          </cell>
          <cell r="L2352">
            <v>0</v>
          </cell>
          <cell r="M2352">
            <v>9999</v>
          </cell>
        </row>
        <row r="2353">
          <cell r="K2353">
            <v>2000000</v>
          </cell>
          <cell r="L2353">
            <v>0</v>
          </cell>
          <cell r="M2353">
            <v>9999</v>
          </cell>
        </row>
        <row r="2354">
          <cell r="K2354">
            <v>2000000</v>
          </cell>
          <cell r="L2354">
            <v>0</v>
          </cell>
          <cell r="M2354">
            <v>9999</v>
          </cell>
        </row>
        <row r="2355">
          <cell r="K2355">
            <v>2000000</v>
          </cell>
          <cell r="L2355">
            <v>0</v>
          </cell>
          <cell r="M2355">
            <v>9999</v>
          </cell>
        </row>
        <row r="2356">
          <cell r="K2356">
            <v>2000000</v>
          </cell>
          <cell r="L2356">
            <v>0</v>
          </cell>
          <cell r="M2356">
            <v>9999</v>
          </cell>
        </row>
        <row r="2357">
          <cell r="K2357">
            <v>2000000</v>
          </cell>
          <cell r="L2357">
            <v>0</v>
          </cell>
          <cell r="M2357">
            <v>9999</v>
          </cell>
        </row>
        <row r="2358">
          <cell r="K2358">
            <v>2000000</v>
          </cell>
          <cell r="L2358">
            <v>0</v>
          </cell>
          <cell r="M2358">
            <v>9999</v>
          </cell>
        </row>
        <row r="2359">
          <cell r="K2359">
            <v>2000000</v>
          </cell>
          <cell r="L2359">
            <v>0</v>
          </cell>
          <cell r="M2359">
            <v>9999</v>
          </cell>
        </row>
        <row r="2360">
          <cell r="K2360">
            <v>2000000</v>
          </cell>
          <cell r="L2360">
            <v>0</v>
          </cell>
          <cell r="M2360">
            <v>9999</v>
          </cell>
        </row>
        <row r="2361">
          <cell r="K2361">
            <v>2000000</v>
          </cell>
          <cell r="L2361">
            <v>0</v>
          </cell>
          <cell r="M2361">
            <v>9999</v>
          </cell>
        </row>
        <row r="2362">
          <cell r="K2362">
            <v>2000000</v>
          </cell>
          <cell r="L2362">
            <v>0</v>
          </cell>
          <cell r="M2362">
            <v>9999</v>
          </cell>
        </row>
        <row r="2363">
          <cell r="K2363">
            <v>2000000</v>
          </cell>
          <cell r="L2363">
            <v>0</v>
          </cell>
          <cell r="M2363">
            <v>9999</v>
          </cell>
        </row>
        <row r="2364">
          <cell r="K2364">
            <v>2000000</v>
          </cell>
          <cell r="L2364">
            <v>0</v>
          </cell>
          <cell r="M2364">
            <v>9999</v>
          </cell>
        </row>
        <row r="2365">
          <cell r="K2365">
            <v>1500000</v>
          </cell>
          <cell r="L2365">
            <v>0</v>
          </cell>
          <cell r="M2365">
            <v>9999</v>
          </cell>
        </row>
        <row r="2366">
          <cell r="K2366">
            <v>1000000</v>
          </cell>
          <cell r="L2366">
            <v>0</v>
          </cell>
          <cell r="M2366">
            <v>9999</v>
          </cell>
        </row>
        <row r="2367">
          <cell r="K2367">
            <v>0</v>
          </cell>
          <cell r="L2367">
            <v>93858828994</v>
          </cell>
          <cell r="M2367">
            <v>0</v>
          </cell>
        </row>
        <row r="2368">
          <cell r="K2368">
            <v>0</v>
          </cell>
          <cell r="L2368">
            <v>0</v>
          </cell>
        </row>
        <row r="2369">
          <cell r="K2369">
            <v>0</v>
          </cell>
          <cell r="L2369">
            <v>0</v>
          </cell>
        </row>
        <row r="2370">
          <cell r="K2370">
            <v>0</v>
          </cell>
          <cell r="L2370">
            <v>0</v>
          </cell>
        </row>
        <row r="2371">
          <cell r="K2371">
            <v>0</v>
          </cell>
          <cell r="L2371">
            <v>0</v>
          </cell>
        </row>
        <row r="2372">
          <cell r="K2372">
            <v>0</v>
          </cell>
          <cell r="L2372">
            <v>0</v>
          </cell>
        </row>
        <row r="2373">
          <cell r="K2373">
            <v>0</v>
          </cell>
          <cell r="L2373">
            <v>0</v>
          </cell>
        </row>
        <row r="2374">
          <cell r="K2374">
            <v>0</v>
          </cell>
          <cell r="L2374">
            <v>0</v>
          </cell>
        </row>
        <row r="2375">
          <cell r="K2375">
            <v>0</v>
          </cell>
          <cell r="L2375">
            <v>0</v>
          </cell>
        </row>
        <row r="2376">
          <cell r="K2376">
            <v>0</v>
          </cell>
          <cell r="L2376">
            <v>0</v>
          </cell>
        </row>
        <row r="2377">
          <cell r="K2377">
            <v>0</v>
          </cell>
          <cell r="L2377">
            <v>0</v>
          </cell>
        </row>
        <row r="2378">
          <cell r="K2378">
            <v>0</v>
          </cell>
          <cell r="L2378">
            <v>0</v>
          </cell>
        </row>
        <row r="2379">
          <cell r="K2379">
            <v>0</v>
          </cell>
          <cell r="L2379">
            <v>0</v>
          </cell>
        </row>
        <row r="2380">
          <cell r="K2380">
            <v>0</v>
          </cell>
          <cell r="L2380">
            <v>0</v>
          </cell>
        </row>
        <row r="2381">
          <cell r="K2381">
            <v>0</v>
          </cell>
          <cell r="L2381">
            <v>0</v>
          </cell>
        </row>
        <row r="2382">
          <cell r="K2382">
            <v>0</v>
          </cell>
          <cell r="L2382">
            <v>0</v>
          </cell>
        </row>
        <row r="2383">
          <cell r="K2383">
            <v>0</v>
          </cell>
          <cell r="L2383">
            <v>0</v>
          </cell>
        </row>
        <row r="2384">
          <cell r="K2384">
            <v>0</v>
          </cell>
          <cell r="L2384">
            <v>0</v>
          </cell>
        </row>
        <row r="2385">
          <cell r="K2385">
            <v>0</v>
          </cell>
          <cell r="L2385">
            <v>0</v>
          </cell>
        </row>
        <row r="2386">
          <cell r="K2386">
            <v>0</v>
          </cell>
          <cell r="L2386">
            <v>0</v>
          </cell>
        </row>
        <row r="2387">
          <cell r="K2387">
            <v>0</v>
          </cell>
          <cell r="L2387">
            <v>0</v>
          </cell>
        </row>
        <row r="2388">
          <cell r="K2388">
            <v>0</v>
          </cell>
          <cell r="L2388">
            <v>0</v>
          </cell>
        </row>
        <row r="2389">
          <cell r="K2389">
            <v>0</v>
          </cell>
          <cell r="L2389">
            <v>0</v>
          </cell>
        </row>
        <row r="2390">
          <cell r="K2390">
            <v>0</v>
          </cell>
          <cell r="L2390">
            <v>0</v>
          </cell>
        </row>
        <row r="2391">
          <cell r="K2391">
            <v>0</v>
          </cell>
          <cell r="L2391">
            <v>0</v>
          </cell>
        </row>
        <row r="2392">
          <cell r="K2392">
            <v>0</v>
          </cell>
          <cell r="L2392">
            <v>0</v>
          </cell>
        </row>
        <row r="2393">
          <cell r="K2393">
            <v>0</v>
          </cell>
          <cell r="L2393">
            <v>0</v>
          </cell>
        </row>
        <row r="2394">
          <cell r="K2394">
            <v>0</v>
          </cell>
          <cell r="L2394">
            <v>0</v>
          </cell>
        </row>
        <row r="2395">
          <cell r="K2395">
            <v>0</v>
          </cell>
          <cell r="L2395">
            <v>0</v>
          </cell>
        </row>
        <row r="2396">
          <cell r="K2396">
            <v>0</v>
          </cell>
          <cell r="L2396">
            <v>0</v>
          </cell>
        </row>
        <row r="2397">
          <cell r="K2397">
            <v>0</v>
          </cell>
          <cell r="L2397">
            <v>0</v>
          </cell>
        </row>
        <row r="2398">
          <cell r="K2398">
            <v>0</v>
          </cell>
          <cell r="L2398">
            <v>0</v>
          </cell>
        </row>
        <row r="2399">
          <cell r="K2399">
            <v>0</v>
          </cell>
          <cell r="L2399">
            <v>0</v>
          </cell>
        </row>
        <row r="2400">
          <cell r="K2400">
            <v>0</v>
          </cell>
          <cell r="L2400">
            <v>0</v>
          </cell>
        </row>
        <row r="2401">
          <cell r="K2401">
            <v>0</v>
          </cell>
          <cell r="L2401">
            <v>0</v>
          </cell>
        </row>
        <row r="2402">
          <cell r="K2402">
            <v>0</v>
          </cell>
          <cell r="L2402">
            <v>0</v>
          </cell>
        </row>
        <row r="2403">
          <cell r="K2403">
            <v>0</v>
          </cell>
          <cell r="L2403">
            <v>0</v>
          </cell>
        </row>
        <row r="2404">
          <cell r="K2404">
            <v>0</v>
          </cell>
          <cell r="L2404">
            <v>0</v>
          </cell>
        </row>
        <row r="2405">
          <cell r="K2405">
            <v>0</v>
          </cell>
          <cell r="L2405">
            <v>0</v>
          </cell>
        </row>
        <row r="2406">
          <cell r="K2406">
            <v>0</v>
          </cell>
          <cell r="L2406">
            <v>0</v>
          </cell>
        </row>
        <row r="2407">
          <cell r="K2407">
            <v>0</v>
          </cell>
          <cell r="L2407">
            <v>0</v>
          </cell>
        </row>
        <row r="2408">
          <cell r="K2408">
            <v>0</v>
          </cell>
          <cell r="L2408">
            <v>0</v>
          </cell>
        </row>
        <row r="2409">
          <cell r="K2409">
            <v>0</v>
          </cell>
          <cell r="L2409">
            <v>0</v>
          </cell>
        </row>
        <row r="2410">
          <cell r="K2410">
            <v>0</v>
          </cell>
          <cell r="L2410">
            <v>0</v>
          </cell>
        </row>
        <row r="2411">
          <cell r="K2411">
            <v>0</v>
          </cell>
          <cell r="L2411">
            <v>0</v>
          </cell>
        </row>
        <row r="2412">
          <cell r="K2412">
            <v>0</v>
          </cell>
          <cell r="L2412">
            <v>0</v>
          </cell>
        </row>
        <row r="2413">
          <cell r="K2413">
            <v>0</v>
          </cell>
          <cell r="L2413">
            <v>0</v>
          </cell>
        </row>
        <row r="2414">
          <cell r="K2414">
            <v>0</v>
          </cell>
          <cell r="L2414">
            <v>0</v>
          </cell>
        </row>
        <row r="2415">
          <cell r="K2415">
            <v>0</v>
          </cell>
          <cell r="L2415">
            <v>0</v>
          </cell>
        </row>
        <row r="2416">
          <cell r="K2416">
            <v>0</v>
          </cell>
          <cell r="L2416">
            <v>0</v>
          </cell>
        </row>
        <row r="2417">
          <cell r="K2417">
            <v>0</v>
          </cell>
          <cell r="L2417">
            <v>0</v>
          </cell>
        </row>
        <row r="2418">
          <cell r="K2418">
            <v>0</v>
          </cell>
          <cell r="L2418">
            <v>0</v>
          </cell>
        </row>
        <row r="2419">
          <cell r="K2419">
            <v>0</v>
          </cell>
          <cell r="L2419">
            <v>0</v>
          </cell>
        </row>
        <row r="2420">
          <cell r="K2420">
            <v>0</v>
          </cell>
          <cell r="L2420">
            <v>0</v>
          </cell>
        </row>
        <row r="2421">
          <cell r="K2421">
            <v>0</v>
          </cell>
          <cell r="L2421">
            <v>0</v>
          </cell>
        </row>
        <row r="2422">
          <cell r="K2422">
            <v>0</v>
          </cell>
          <cell r="L2422">
            <v>0</v>
          </cell>
        </row>
        <row r="2423">
          <cell r="K2423">
            <v>0</v>
          </cell>
          <cell r="L2423">
            <v>0</v>
          </cell>
        </row>
        <row r="2424">
          <cell r="K2424">
            <v>0</v>
          </cell>
          <cell r="L2424">
            <v>0</v>
          </cell>
        </row>
        <row r="2425">
          <cell r="K2425">
            <v>0</v>
          </cell>
          <cell r="L2425">
            <v>0</v>
          </cell>
        </row>
        <row r="2426">
          <cell r="K2426">
            <v>0</v>
          </cell>
          <cell r="L2426">
            <v>0</v>
          </cell>
        </row>
        <row r="2427">
          <cell r="K2427">
            <v>0</v>
          </cell>
          <cell r="L2427">
            <v>0</v>
          </cell>
        </row>
        <row r="2428">
          <cell r="K2428">
            <v>0</v>
          </cell>
          <cell r="L2428">
            <v>0</v>
          </cell>
        </row>
        <row r="2429">
          <cell r="K2429">
            <v>0</v>
          </cell>
          <cell r="L2429">
            <v>0</v>
          </cell>
        </row>
        <row r="2430">
          <cell r="K2430">
            <v>0</v>
          </cell>
          <cell r="L2430">
            <v>0</v>
          </cell>
        </row>
        <row r="2431">
          <cell r="K2431">
            <v>0</v>
          </cell>
          <cell r="L2431">
            <v>0</v>
          </cell>
        </row>
        <row r="2432">
          <cell r="K2432">
            <v>0</v>
          </cell>
          <cell r="L2432">
            <v>0</v>
          </cell>
        </row>
        <row r="2433">
          <cell r="K2433">
            <v>0</v>
          </cell>
          <cell r="L2433">
            <v>0</v>
          </cell>
        </row>
        <row r="2434">
          <cell r="K2434">
            <v>0</v>
          </cell>
          <cell r="L2434">
            <v>0</v>
          </cell>
        </row>
        <row r="2435">
          <cell r="K2435">
            <v>0</v>
          </cell>
          <cell r="L2435">
            <v>0</v>
          </cell>
        </row>
        <row r="2436">
          <cell r="K2436">
            <v>0</v>
          </cell>
          <cell r="L2436">
            <v>0</v>
          </cell>
        </row>
        <row r="2437">
          <cell r="K2437">
            <v>0</v>
          </cell>
          <cell r="L2437">
            <v>0</v>
          </cell>
        </row>
        <row r="2438">
          <cell r="K2438">
            <v>0</v>
          </cell>
          <cell r="L2438">
            <v>0</v>
          </cell>
        </row>
        <row r="2439">
          <cell r="K2439">
            <v>0</v>
          </cell>
          <cell r="L2439">
            <v>0</v>
          </cell>
        </row>
        <row r="2440">
          <cell r="K2440">
            <v>0</v>
          </cell>
          <cell r="L2440">
            <v>0</v>
          </cell>
        </row>
        <row r="2441">
          <cell r="K2441">
            <v>0</v>
          </cell>
          <cell r="L2441">
            <v>0</v>
          </cell>
        </row>
        <row r="2442">
          <cell r="K2442">
            <v>0</v>
          </cell>
          <cell r="L2442">
            <v>0</v>
          </cell>
        </row>
        <row r="2443">
          <cell r="K2443">
            <v>0</v>
          </cell>
          <cell r="L2443">
            <v>0</v>
          </cell>
        </row>
        <row r="2444">
          <cell r="K2444">
            <v>0</v>
          </cell>
          <cell r="L2444">
            <v>0</v>
          </cell>
        </row>
        <row r="2445">
          <cell r="K2445">
            <v>0</v>
          </cell>
          <cell r="L2445">
            <v>0</v>
          </cell>
        </row>
        <row r="2446">
          <cell r="K2446">
            <v>0</v>
          </cell>
          <cell r="L2446">
            <v>0</v>
          </cell>
        </row>
        <row r="2447">
          <cell r="K2447">
            <v>0</v>
          </cell>
          <cell r="L2447">
            <v>0</v>
          </cell>
        </row>
        <row r="2448">
          <cell r="K2448">
            <v>0</v>
          </cell>
          <cell r="L2448">
            <v>0</v>
          </cell>
        </row>
        <row r="2449">
          <cell r="K2449">
            <v>0</v>
          </cell>
          <cell r="L2449">
            <v>0</v>
          </cell>
        </row>
        <row r="2450">
          <cell r="K2450">
            <v>0</v>
          </cell>
          <cell r="L2450">
            <v>0</v>
          </cell>
        </row>
        <row r="2451">
          <cell r="K2451">
            <v>0</v>
          </cell>
          <cell r="L2451">
            <v>0</v>
          </cell>
        </row>
        <row r="2452">
          <cell r="K2452">
            <v>0</v>
          </cell>
          <cell r="L2452">
            <v>0</v>
          </cell>
        </row>
        <row r="2453">
          <cell r="K2453">
            <v>0</v>
          </cell>
          <cell r="L2453">
            <v>0</v>
          </cell>
        </row>
        <row r="2454">
          <cell r="K2454">
            <v>0</v>
          </cell>
          <cell r="L2454">
            <v>0</v>
          </cell>
        </row>
        <row r="2455">
          <cell r="K2455">
            <v>0</v>
          </cell>
          <cell r="L2455">
            <v>0</v>
          </cell>
        </row>
        <row r="2456">
          <cell r="K2456">
            <v>0</v>
          </cell>
          <cell r="L2456">
            <v>0</v>
          </cell>
        </row>
        <row r="2457">
          <cell r="K2457">
            <v>0</v>
          </cell>
          <cell r="L2457">
            <v>0</v>
          </cell>
        </row>
        <row r="2458">
          <cell r="K2458">
            <v>0</v>
          </cell>
          <cell r="L2458">
            <v>0</v>
          </cell>
        </row>
        <row r="2459">
          <cell r="K2459">
            <v>0</v>
          </cell>
          <cell r="L2459">
            <v>0</v>
          </cell>
        </row>
        <row r="2460">
          <cell r="K2460">
            <v>0</v>
          </cell>
          <cell r="L2460">
            <v>0</v>
          </cell>
        </row>
        <row r="2461">
          <cell r="K2461">
            <v>0</v>
          </cell>
          <cell r="L2461">
            <v>0</v>
          </cell>
        </row>
        <row r="2462">
          <cell r="K2462">
            <v>0</v>
          </cell>
          <cell r="L2462">
            <v>0</v>
          </cell>
        </row>
        <row r="2463">
          <cell r="K2463">
            <v>0</v>
          </cell>
          <cell r="L2463">
            <v>0</v>
          </cell>
        </row>
        <row r="2464">
          <cell r="K2464">
            <v>0</v>
          </cell>
          <cell r="L2464">
            <v>0</v>
          </cell>
        </row>
        <row r="2465">
          <cell r="K2465">
            <v>0</v>
          </cell>
          <cell r="L2465">
            <v>0</v>
          </cell>
        </row>
        <row r="2466">
          <cell r="K2466">
            <v>0</v>
          </cell>
          <cell r="L2466">
            <v>0</v>
          </cell>
        </row>
        <row r="2467">
          <cell r="K2467">
            <v>0</v>
          </cell>
          <cell r="L2467">
            <v>0</v>
          </cell>
        </row>
        <row r="2468">
          <cell r="K2468">
            <v>0</v>
          </cell>
          <cell r="L2468">
            <v>0</v>
          </cell>
        </row>
        <row r="2469">
          <cell r="K2469">
            <v>0</v>
          </cell>
          <cell r="L2469">
            <v>0</v>
          </cell>
        </row>
        <row r="2470">
          <cell r="K2470">
            <v>0</v>
          </cell>
          <cell r="L2470">
            <v>0</v>
          </cell>
        </row>
        <row r="2471">
          <cell r="K2471">
            <v>0</v>
          </cell>
          <cell r="L2471">
            <v>0</v>
          </cell>
        </row>
        <row r="2472">
          <cell r="K2472">
            <v>0</v>
          </cell>
          <cell r="L2472">
            <v>0</v>
          </cell>
        </row>
        <row r="2473">
          <cell r="K2473">
            <v>0</v>
          </cell>
          <cell r="L2473">
            <v>0</v>
          </cell>
        </row>
        <row r="2474">
          <cell r="K2474">
            <v>0</v>
          </cell>
          <cell r="L2474">
            <v>0</v>
          </cell>
        </row>
        <row r="2475">
          <cell r="K2475">
            <v>0</v>
          </cell>
          <cell r="L2475">
            <v>0</v>
          </cell>
        </row>
        <row r="2476">
          <cell r="K2476">
            <v>0</v>
          </cell>
          <cell r="L2476">
            <v>0</v>
          </cell>
        </row>
        <row r="2477">
          <cell r="K2477">
            <v>0</v>
          </cell>
          <cell r="L2477">
            <v>0</v>
          </cell>
        </row>
        <row r="2478">
          <cell r="K2478">
            <v>0</v>
          </cell>
          <cell r="L2478">
            <v>0</v>
          </cell>
        </row>
        <row r="2479">
          <cell r="K2479">
            <v>0</v>
          </cell>
          <cell r="L2479">
            <v>0</v>
          </cell>
        </row>
        <row r="2480">
          <cell r="K2480">
            <v>0</v>
          </cell>
          <cell r="L2480">
            <v>0</v>
          </cell>
        </row>
        <row r="2481">
          <cell r="K2481">
            <v>0</v>
          </cell>
          <cell r="L2481">
            <v>0</v>
          </cell>
        </row>
        <row r="2482">
          <cell r="K2482">
            <v>0</v>
          </cell>
          <cell r="L2482">
            <v>0</v>
          </cell>
        </row>
        <row r="2483">
          <cell r="K2483">
            <v>0</v>
          </cell>
          <cell r="L2483">
            <v>0</v>
          </cell>
        </row>
        <row r="2484">
          <cell r="K2484">
            <v>0</v>
          </cell>
          <cell r="L2484">
            <v>0</v>
          </cell>
        </row>
        <row r="2485">
          <cell r="K2485">
            <v>0</v>
          </cell>
          <cell r="L2485">
            <v>0</v>
          </cell>
        </row>
        <row r="2486">
          <cell r="K2486">
            <v>0</v>
          </cell>
          <cell r="L2486">
            <v>0</v>
          </cell>
        </row>
        <row r="2487">
          <cell r="K2487">
            <v>0</v>
          </cell>
          <cell r="L2487">
            <v>0</v>
          </cell>
        </row>
        <row r="2488">
          <cell r="K2488">
            <v>0</v>
          </cell>
          <cell r="L2488">
            <v>0</v>
          </cell>
        </row>
        <row r="2489">
          <cell r="K2489">
            <v>0</v>
          </cell>
          <cell r="L2489">
            <v>0</v>
          </cell>
        </row>
        <row r="2490">
          <cell r="K2490">
            <v>0</v>
          </cell>
          <cell r="L2490">
            <v>0</v>
          </cell>
        </row>
        <row r="2491">
          <cell r="K2491">
            <v>0</v>
          </cell>
          <cell r="L2491">
            <v>0</v>
          </cell>
        </row>
        <row r="2492">
          <cell r="K2492">
            <v>0</v>
          </cell>
          <cell r="L2492">
            <v>0</v>
          </cell>
        </row>
        <row r="2493">
          <cell r="K2493">
            <v>0</v>
          </cell>
          <cell r="L2493">
            <v>0</v>
          </cell>
        </row>
        <row r="2494">
          <cell r="K2494">
            <v>0</v>
          </cell>
          <cell r="L2494">
            <v>0</v>
          </cell>
        </row>
        <row r="2495">
          <cell r="K2495">
            <v>0</v>
          </cell>
          <cell r="L2495">
            <v>0</v>
          </cell>
        </row>
        <row r="2496">
          <cell r="K2496">
            <v>0</v>
          </cell>
          <cell r="L2496">
            <v>0</v>
          </cell>
        </row>
        <row r="2497">
          <cell r="K2497">
            <v>0</v>
          </cell>
          <cell r="L2497">
            <v>0</v>
          </cell>
        </row>
        <row r="2498">
          <cell r="K2498">
            <v>0</v>
          </cell>
          <cell r="L2498">
            <v>0</v>
          </cell>
        </row>
        <row r="2499">
          <cell r="K2499">
            <v>0</v>
          </cell>
          <cell r="L2499">
            <v>0</v>
          </cell>
        </row>
        <row r="2500">
          <cell r="K2500">
            <v>0</v>
          </cell>
          <cell r="L2500">
            <v>0</v>
          </cell>
        </row>
        <row r="2501">
          <cell r="K2501">
            <v>0</v>
          </cell>
          <cell r="L2501">
            <v>0</v>
          </cell>
        </row>
        <row r="2502">
          <cell r="K2502">
            <v>0</v>
          </cell>
          <cell r="L2502">
            <v>0</v>
          </cell>
        </row>
        <row r="2503">
          <cell r="K2503">
            <v>0</v>
          </cell>
          <cell r="L2503">
            <v>0</v>
          </cell>
        </row>
        <row r="2504">
          <cell r="K2504">
            <v>0</v>
          </cell>
          <cell r="L2504">
            <v>0</v>
          </cell>
        </row>
        <row r="2505">
          <cell r="K2505">
            <v>0</v>
          </cell>
          <cell r="L2505">
            <v>0</v>
          </cell>
        </row>
        <row r="2506">
          <cell r="K2506">
            <v>0</v>
          </cell>
          <cell r="L2506">
            <v>0</v>
          </cell>
        </row>
        <row r="2507">
          <cell r="K2507">
            <v>0</v>
          </cell>
          <cell r="L2507">
            <v>0</v>
          </cell>
        </row>
        <row r="2508">
          <cell r="K2508">
            <v>0</v>
          </cell>
          <cell r="L2508">
            <v>0</v>
          </cell>
        </row>
        <row r="2509">
          <cell r="K2509">
            <v>0</v>
          </cell>
          <cell r="L2509">
            <v>0</v>
          </cell>
        </row>
        <row r="2510">
          <cell r="K2510">
            <v>0</v>
          </cell>
          <cell r="L2510">
            <v>0</v>
          </cell>
        </row>
        <row r="2511">
          <cell r="K2511">
            <v>0</v>
          </cell>
          <cell r="L2511">
            <v>0</v>
          </cell>
        </row>
        <row r="2512">
          <cell r="K2512">
            <v>0</v>
          </cell>
          <cell r="L2512">
            <v>0</v>
          </cell>
        </row>
        <row r="2513">
          <cell r="K2513">
            <v>0</v>
          </cell>
          <cell r="L2513">
            <v>0</v>
          </cell>
        </row>
        <row r="2514">
          <cell r="K2514">
            <v>0</v>
          </cell>
          <cell r="L2514">
            <v>0</v>
          </cell>
        </row>
        <row r="2515">
          <cell r="K2515">
            <v>0</v>
          </cell>
          <cell r="L2515">
            <v>0</v>
          </cell>
        </row>
        <row r="2516">
          <cell r="K2516">
            <v>0</v>
          </cell>
          <cell r="L2516">
            <v>0</v>
          </cell>
        </row>
        <row r="2517">
          <cell r="K2517">
            <v>0</v>
          </cell>
          <cell r="L2517">
            <v>0</v>
          </cell>
        </row>
        <row r="2518">
          <cell r="K2518">
            <v>0</v>
          </cell>
          <cell r="L2518">
            <v>0</v>
          </cell>
        </row>
        <row r="2519">
          <cell r="K2519">
            <v>0</v>
          </cell>
          <cell r="L2519">
            <v>0</v>
          </cell>
        </row>
        <row r="2520">
          <cell r="K2520">
            <v>0</v>
          </cell>
          <cell r="L2520">
            <v>0</v>
          </cell>
        </row>
        <row r="2521">
          <cell r="K2521">
            <v>0</v>
          </cell>
          <cell r="L2521">
            <v>0</v>
          </cell>
        </row>
        <row r="2522">
          <cell r="K2522">
            <v>0</v>
          </cell>
          <cell r="L2522">
            <v>0</v>
          </cell>
        </row>
        <row r="2523">
          <cell r="K2523">
            <v>0</v>
          </cell>
          <cell r="L2523">
            <v>0</v>
          </cell>
        </row>
        <row r="2524">
          <cell r="K2524">
            <v>0</v>
          </cell>
          <cell r="L2524">
            <v>0</v>
          </cell>
        </row>
        <row r="2525">
          <cell r="K2525">
            <v>0</v>
          </cell>
          <cell r="L2525">
            <v>0</v>
          </cell>
        </row>
        <row r="2526">
          <cell r="K2526">
            <v>0</v>
          </cell>
          <cell r="L2526">
            <v>0</v>
          </cell>
        </row>
        <row r="2527">
          <cell r="K2527">
            <v>0</v>
          </cell>
          <cell r="L2527">
            <v>0</v>
          </cell>
        </row>
        <row r="2528">
          <cell r="K2528">
            <v>0</v>
          </cell>
          <cell r="L2528">
            <v>0</v>
          </cell>
        </row>
        <row r="2529">
          <cell r="K2529">
            <v>0</v>
          </cell>
          <cell r="L2529">
            <v>0</v>
          </cell>
        </row>
        <row r="2530">
          <cell r="K2530">
            <v>0</v>
          </cell>
          <cell r="L2530">
            <v>0</v>
          </cell>
        </row>
        <row r="2531">
          <cell r="K2531">
            <v>0</v>
          </cell>
          <cell r="L2531">
            <v>0</v>
          </cell>
        </row>
        <row r="2532">
          <cell r="K2532">
            <v>0</v>
          </cell>
          <cell r="L2532">
            <v>0</v>
          </cell>
        </row>
        <row r="2533">
          <cell r="K2533">
            <v>0</v>
          </cell>
          <cell r="L2533">
            <v>0</v>
          </cell>
        </row>
        <row r="2534">
          <cell r="K2534">
            <v>0</v>
          </cell>
          <cell r="L2534">
            <v>0</v>
          </cell>
        </row>
        <row r="2535">
          <cell r="K2535">
            <v>0</v>
          </cell>
          <cell r="L2535">
            <v>0</v>
          </cell>
        </row>
        <row r="2536">
          <cell r="K2536">
            <v>0</v>
          </cell>
          <cell r="L2536">
            <v>0</v>
          </cell>
        </row>
        <row r="2537">
          <cell r="K2537">
            <v>0</v>
          </cell>
          <cell r="L2537">
            <v>0</v>
          </cell>
        </row>
        <row r="2538">
          <cell r="K2538">
            <v>0</v>
          </cell>
          <cell r="L2538">
            <v>0</v>
          </cell>
        </row>
        <row r="2539">
          <cell r="K2539">
            <v>0</v>
          </cell>
          <cell r="L2539">
            <v>0</v>
          </cell>
        </row>
        <row r="2540">
          <cell r="K2540">
            <v>0</v>
          </cell>
          <cell r="L2540">
            <v>0</v>
          </cell>
        </row>
        <row r="2541">
          <cell r="K2541">
            <v>0</v>
          </cell>
          <cell r="L2541">
            <v>0</v>
          </cell>
        </row>
        <row r="2542">
          <cell r="K2542">
            <v>0</v>
          </cell>
          <cell r="L2542">
            <v>0</v>
          </cell>
        </row>
        <row r="2543">
          <cell r="K2543">
            <v>0</v>
          </cell>
          <cell r="L2543">
            <v>0</v>
          </cell>
        </row>
        <row r="2544">
          <cell r="K2544">
            <v>0</v>
          </cell>
          <cell r="L2544">
            <v>0</v>
          </cell>
        </row>
        <row r="2545">
          <cell r="K2545">
            <v>0</v>
          </cell>
          <cell r="L2545">
            <v>0</v>
          </cell>
        </row>
        <row r="2546">
          <cell r="K2546">
            <v>0</v>
          </cell>
          <cell r="L2546">
            <v>0</v>
          </cell>
        </row>
        <row r="2547">
          <cell r="K2547">
            <v>0</v>
          </cell>
          <cell r="L2547">
            <v>0</v>
          </cell>
        </row>
        <row r="2548">
          <cell r="K2548">
            <v>0</v>
          </cell>
          <cell r="L2548">
            <v>0</v>
          </cell>
        </row>
        <row r="2549">
          <cell r="K2549">
            <v>0</v>
          </cell>
          <cell r="L2549">
            <v>0</v>
          </cell>
        </row>
        <row r="2550">
          <cell r="K2550">
            <v>0</v>
          </cell>
          <cell r="L2550">
            <v>0</v>
          </cell>
        </row>
        <row r="2551">
          <cell r="K2551">
            <v>0</v>
          </cell>
          <cell r="L2551">
            <v>0</v>
          </cell>
        </row>
        <row r="2552">
          <cell r="K2552">
            <v>0</v>
          </cell>
          <cell r="L2552">
            <v>0</v>
          </cell>
        </row>
        <row r="2553">
          <cell r="K2553">
            <v>0</v>
          </cell>
          <cell r="L2553">
            <v>0</v>
          </cell>
        </row>
        <row r="2554">
          <cell r="K2554">
            <v>0</v>
          </cell>
          <cell r="L2554">
            <v>0</v>
          </cell>
        </row>
        <row r="2555">
          <cell r="K2555">
            <v>0</v>
          </cell>
          <cell r="L2555">
            <v>0</v>
          </cell>
        </row>
        <row r="2556">
          <cell r="K2556">
            <v>0</v>
          </cell>
          <cell r="L2556">
            <v>0</v>
          </cell>
        </row>
        <row r="2557">
          <cell r="K2557">
            <v>0</v>
          </cell>
          <cell r="L2557">
            <v>0</v>
          </cell>
        </row>
        <row r="2558">
          <cell r="K2558">
            <v>0</v>
          </cell>
          <cell r="L2558">
            <v>0</v>
          </cell>
        </row>
        <row r="2559">
          <cell r="K2559">
            <v>0</v>
          </cell>
          <cell r="L2559">
            <v>0</v>
          </cell>
        </row>
        <row r="2560">
          <cell r="K2560">
            <v>0</v>
          </cell>
          <cell r="L2560">
            <v>0</v>
          </cell>
        </row>
        <row r="2561">
          <cell r="K2561">
            <v>0</v>
          </cell>
          <cell r="L2561">
            <v>0</v>
          </cell>
        </row>
        <row r="2562">
          <cell r="K2562">
            <v>0</v>
          </cell>
          <cell r="L2562">
            <v>0</v>
          </cell>
        </row>
        <row r="2563">
          <cell r="K2563">
            <v>0</v>
          </cell>
          <cell r="L2563">
            <v>0</v>
          </cell>
        </row>
        <row r="2564">
          <cell r="K2564">
            <v>0</v>
          </cell>
          <cell r="L2564">
            <v>0</v>
          </cell>
        </row>
        <row r="2565">
          <cell r="K2565">
            <v>0</v>
          </cell>
          <cell r="L2565">
            <v>0</v>
          </cell>
        </row>
        <row r="2566">
          <cell r="K2566">
            <v>0</v>
          </cell>
          <cell r="L2566">
            <v>0</v>
          </cell>
        </row>
        <row r="2567">
          <cell r="K2567">
            <v>0</v>
          </cell>
          <cell r="L2567">
            <v>0</v>
          </cell>
        </row>
        <row r="2568">
          <cell r="K2568">
            <v>0</v>
          </cell>
          <cell r="L2568">
            <v>0</v>
          </cell>
        </row>
        <row r="2569">
          <cell r="K2569">
            <v>0</v>
          </cell>
          <cell r="L2569">
            <v>0</v>
          </cell>
        </row>
        <row r="2570">
          <cell r="K2570">
            <v>0</v>
          </cell>
          <cell r="L2570">
            <v>0</v>
          </cell>
        </row>
        <row r="2571">
          <cell r="K2571">
            <v>0</v>
          </cell>
          <cell r="L2571">
            <v>0</v>
          </cell>
        </row>
        <row r="2572">
          <cell r="K2572">
            <v>0</v>
          </cell>
          <cell r="L2572">
            <v>0</v>
          </cell>
        </row>
        <row r="2573">
          <cell r="K2573">
            <v>0</v>
          </cell>
          <cell r="L2573">
            <v>0</v>
          </cell>
        </row>
        <row r="2574">
          <cell r="K2574">
            <v>0</v>
          </cell>
          <cell r="L2574">
            <v>0</v>
          </cell>
        </row>
        <row r="2575">
          <cell r="K2575">
            <v>0</v>
          </cell>
          <cell r="L2575">
            <v>0</v>
          </cell>
        </row>
        <row r="2576">
          <cell r="K2576">
            <v>0</v>
          </cell>
          <cell r="L2576">
            <v>0</v>
          </cell>
        </row>
        <row r="2577">
          <cell r="K2577">
            <v>0</v>
          </cell>
          <cell r="L2577">
            <v>0</v>
          </cell>
        </row>
        <row r="2578">
          <cell r="K2578">
            <v>0</v>
          </cell>
          <cell r="L2578">
            <v>0</v>
          </cell>
        </row>
        <row r="2579">
          <cell r="K2579">
            <v>0</v>
          </cell>
          <cell r="L2579">
            <v>0</v>
          </cell>
        </row>
        <row r="2580">
          <cell r="K2580">
            <v>0</v>
          </cell>
          <cell r="L2580">
            <v>0</v>
          </cell>
        </row>
        <row r="2581">
          <cell r="K2581">
            <v>0</v>
          </cell>
          <cell r="L2581">
            <v>0</v>
          </cell>
        </row>
        <row r="2582">
          <cell r="K2582">
            <v>0</v>
          </cell>
          <cell r="L2582">
            <v>0</v>
          </cell>
        </row>
        <row r="2583">
          <cell r="K2583">
            <v>0</v>
          </cell>
          <cell r="L2583">
            <v>0</v>
          </cell>
        </row>
        <row r="2584">
          <cell r="K2584">
            <v>0</v>
          </cell>
          <cell r="L2584">
            <v>0</v>
          </cell>
        </row>
        <row r="2585">
          <cell r="K2585">
            <v>0</v>
          </cell>
          <cell r="L2585">
            <v>0</v>
          </cell>
        </row>
        <row r="2586">
          <cell r="K2586">
            <v>0</v>
          </cell>
          <cell r="L2586">
            <v>0</v>
          </cell>
        </row>
        <row r="2587">
          <cell r="K2587">
            <v>0</v>
          </cell>
          <cell r="L2587">
            <v>0</v>
          </cell>
        </row>
        <row r="2588">
          <cell r="K2588">
            <v>0</v>
          </cell>
          <cell r="L2588">
            <v>0</v>
          </cell>
        </row>
        <row r="2589">
          <cell r="K2589">
            <v>0</v>
          </cell>
          <cell r="L2589">
            <v>0</v>
          </cell>
        </row>
        <row r="2590">
          <cell r="K2590">
            <v>0</v>
          </cell>
          <cell r="L2590">
            <v>0</v>
          </cell>
        </row>
        <row r="2591">
          <cell r="K2591">
            <v>0</v>
          </cell>
          <cell r="L2591">
            <v>0</v>
          </cell>
        </row>
        <row r="2592">
          <cell r="K2592">
            <v>0</v>
          </cell>
          <cell r="L2592">
            <v>0</v>
          </cell>
        </row>
        <row r="2593">
          <cell r="K2593">
            <v>0</v>
          </cell>
          <cell r="L2593">
            <v>0</v>
          </cell>
        </row>
        <row r="2594">
          <cell r="K2594">
            <v>0</v>
          </cell>
          <cell r="L2594">
            <v>0</v>
          </cell>
        </row>
        <row r="2595">
          <cell r="K2595">
            <v>0</v>
          </cell>
          <cell r="L2595">
            <v>0</v>
          </cell>
        </row>
        <row r="2596">
          <cell r="K2596">
            <v>535321562394</v>
          </cell>
          <cell r="L2596">
            <v>535050550690</v>
          </cell>
        </row>
        <row r="2597">
          <cell r="K2597">
            <v>3260196152</v>
          </cell>
          <cell r="L2597">
            <v>0</v>
          </cell>
          <cell r="M2597">
            <v>1100</v>
          </cell>
        </row>
        <row r="2598">
          <cell r="K2598">
            <v>0</v>
          </cell>
          <cell r="L2598">
            <v>3260196152</v>
          </cell>
          <cell r="M2598">
            <v>6100</v>
          </cell>
        </row>
        <row r="2599">
          <cell r="K2599">
            <v>66883114</v>
          </cell>
          <cell r="L2599">
            <v>0</v>
          </cell>
          <cell r="M2599">
            <v>2553</v>
          </cell>
        </row>
        <row r="2600">
          <cell r="K2600">
            <v>0</v>
          </cell>
          <cell r="L2600">
            <v>66883114</v>
          </cell>
          <cell r="M2600">
            <v>7200</v>
          </cell>
        </row>
        <row r="2601">
          <cell r="K2601">
            <v>0</v>
          </cell>
          <cell r="L2601">
            <v>91810955922</v>
          </cell>
          <cell r="M2601">
            <v>7200</v>
          </cell>
        </row>
        <row r="2602">
          <cell r="K2602">
            <v>91810955922</v>
          </cell>
          <cell r="L2602">
            <v>0</v>
          </cell>
          <cell r="M2602">
            <v>0</v>
          </cell>
        </row>
        <row r="2603">
          <cell r="K2603">
            <v>0</v>
          </cell>
          <cell r="L2603">
            <v>0</v>
          </cell>
          <cell r="M2603">
            <v>7600</v>
          </cell>
        </row>
        <row r="2604">
          <cell r="K2604">
            <v>0</v>
          </cell>
          <cell r="L2604">
            <v>271011704</v>
          </cell>
          <cell r="M2604">
            <v>1502</v>
          </cell>
        </row>
        <row r="2605">
          <cell r="K2605">
            <v>0</v>
          </cell>
          <cell r="L2605">
            <v>0</v>
          </cell>
        </row>
        <row r="2606">
          <cell r="K2606">
            <v>0</v>
          </cell>
          <cell r="L2606">
            <v>0</v>
          </cell>
        </row>
        <row r="2607">
          <cell r="K2607">
            <v>0</v>
          </cell>
          <cell r="L2607">
            <v>0</v>
          </cell>
        </row>
        <row r="2608">
          <cell r="K2608">
            <v>0</v>
          </cell>
          <cell r="L2608">
            <v>0</v>
          </cell>
        </row>
        <row r="2609">
          <cell r="K2609">
            <v>0</v>
          </cell>
          <cell r="L2609">
            <v>0</v>
          </cell>
        </row>
        <row r="2610">
          <cell r="K2610">
            <v>0</v>
          </cell>
          <cell r="L2610">
            <v>0</v>
          </cell>
        </row>
        <row r="2611">
          <cell r="K2611">
            <v>0</v>
          </cell>
          <cell r="L2611">
            <v>0</v>
          </cell>
        </row>
        <row r="2612">
          <cell r="K2612">
            <v>0</v>
          </cell>
          <cell r="L2612">
            <v>0</v>
          </cell>
        </row>
        <row r="2613">
          <cell r="K2613">
            <v>0</v>
          </cell>
          <cell r="L2613">
            <v>0</v>
          </cell>
        </row>
        <row r="2614">
          <cell r="K2614">
            <v>0</v>
          </cell>
          <cell r="L2614">
            <v>0</v>
          </cell>
        </row>
        <row r="2615">
          <cell r="K2615">
            <v>0</v>
          </cell>
          <cell r="L2615">
            <v>0</v>
          </cell>
        </row>
        <row r="2616">
          <cell r="K2616">
            <v>0</v>
          </cell>
          <cell r="L2616">
            <v>0</v>
          </cell>
        </row>
        <row r="2617">
          <cell r="K2617">
            <v>0</v>
          </cell>
          <cell r="L2617">
            <v>0</v>
          </cell>
        </row>
        <row r="2618">
          <cell r="K2618">
            <v>0</v>
          </cell>
          <cell r="L2618">
            <v>0</v>
          </cell>
        </row>
        <row r="2619">
          <cell r="K2619">
            <v>0</v>
          </cell>
          <cell r="L2619">
            <v>0</v>
          </cell>
        </row>
        <row r="2620">
          <cell r="K2620">
            <v>0</v>
          </cell>
          <cell r="L2620">
            <v>0</v>
          </cell>
        </row>
        <row r="2621">
          <cell r="K2621">
            <v>24035090</v>
          </cell>
          <cell r="L2621">
            <v>66379455113</v>
          </cell>
          <cell r="M2621" t="str">
            <v>Total</v>
          </cell>
        </row>
        <row r="2622">
          <cell r="K2622">
            <v>-66355420023</v>
          </cell>
        </row>
        <row r="2672">
          <cell r="K2672">
            <v>26313090</v>
          </cell>
          <cell r="L2672">
            <v>66379455113</v>
          </cell>
        </row>
        <row r="2674">
          <cell r="K2674">
            <v>-66353142023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>
        <row r="11">
          <cell r="E11" t="str">
            <v xml:space="preserve">حقوق ودستمزد ومزايا </v>
          </cell>
        </row>
      </sheetData>
      <sheetData sheetId="49">
        <row r="11">
          <cell r="I11">
            <v>1682819390</v>
          </cell>
        </row>
      </sheetData>
      <sheetData sheetId="50"/>
      <sheetData sheetId="51">
        <row r="10">
          <cell r="E10" t="str">
            <v xml:space="preserve">حقوق و دستمزد و مزايا </v>
          </cell>
        </row>
      </sheetData>
      <sheetData sheetId="52">
        <row r="10">
          <cell r="E10" t="str">
            <v xml:space="preserve">حقوق و دستمزد و مزايا 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مرجع"/>
      <sheetName val="كدهاي مبناي هزينه"/>
      <sheetName val="راهنما"/>
      <sheetName val="info"/>
      <sheetName val="ترازنامه"/>
      <sheetName val="نسبتهاي مالي 2"/>
      <sheetName val="درصد صورت مالی "/>
      <sheetName val="نسبتهاي مالي"/>
      <sheetName val="ترازخام"/>
      <sheetName val="اطلاعات آماده"/>
      <sheetName val="6020"/>
      <sheetName val="base"/>
      <sheetName val="(1)"/>
      <sheetName val="(2)"/>
      <sheetName val="(3)"/>
      <sheetName val="(43)"/>
      <sheetName val="(4)"/>
      <sheetName val="(5)"/>
      <sheetName val="(6)"/>
      <sheetName val="(7)"/>
      <sheetName val="(8)"/>
      <sheetName val="(9)"/>
      <sheetName val="(10)"/>
      <sheetName val="(11)"/>
      <sheetName val="(12)"/>
      <sheetName val="(13)"/>
      <sheetName val="(14)"/>
      <sheetName val="(15)"/>
      <sheetName val="(16)"/>
      <sheetName val="(17)"/>
      <sheetName val="(18)"/>
      <sheetName val="(19)"/>
      <sheetName val="(20)"/>
      <sheetName val="(21)"/>
      <sheetName val="(22)"/>
      <sheetName val="(23)"/>
      <sheetName val="(24)"/>
      <sheetName val="(25)"/>
      <sheetName val="(26)"/>
      <sheetName val="تراز آزمايشي"/>
      <sheetName val="(27)"/>
      <sheetName val="(28-1)"/>
      <sheetName val="(28)"/>
      <sheetName val="(29)"/>
      <sheetName val="(30)"/>
      <sheetName val="(31)"/>
      <sheetName val="(32)"/>
      <sheetName val="(33)"/>
      <sheetName val="(34)"/>
      <sheetName val="(35)"/>
      <sheetName val="(36)"/>
      <sheetName val="(37)"/>
      <sheetName val="(38)"/>
      <sheetName val="(39)"/>
      <sheetName val="(40)"/>
      <sheetName val="(41)"/>
      <sheetName val="معامله با اشخاص(43)"/>
      <sheetName val="ريز خريد دارائيها(17)"/>
      <sheetName val="کاربرگ تکميلی جريان وجوه نقد"/>
      <sheetName val="(42)"/>
      <sheetName val="سرمایه گذاری کوتاه مد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3">
          <cell r="A3">
            <v>4101</v>
          </cell>
          <cell r="B3" t="str">
            <v>110003100116</v>
          </cell>
          <cell r="C3" t="str">
            <v>110</v>
          </cell>
          <cell r="D3" t="str">
            <v>110003</v>
          </cell>
          <cell r="E3" t="str">
            <v>موجودي نقد و بانك</v>
          </cell>
          <cell r="F3" t="str">
            <v>بانكها</v>
          </cell>
          <cell r="G3" t="str">
            <v>100116</v>
          </cell>
          <cell r="H3" t="str">
            <v xml:space="preserve">مسكن شعبه مرکزي تبريز </v>
          </cell>
          <cell r="P3" t="str">
            <v>410</v>
          </cell>
        </row>
        <row r="4">
          <cell r="A4">
            <v>4102</v>
          </cell>
          <cell r="B4" t="str">
            <v>110003100110</v>
          </cell>
          <cell r="C4" t="str">
            <v>110</v>
          </cell>
          <cell r="D4" t="str">
            <v>110003</v>
          </cell>
          <cell r="E4" t="str">
            <v>موجودي نقد و بانك</v>
          </cell>
          <cell r="F4" t="str">
            <v>بانكها</v>
          </cell>
          <cell r="G4" t="str">
            <v>100110</v>
          </cell>
          <cell r="H4" t="str">
            <v xml:space="preserve">بانك ملت پروين  </v>
          </cell>
          <cell r="P4" t="str">
            <v>410</v>
          </cell>
        </row>
        <row r="5">
          <cell r="A5">
            <v>4103</v>
          </cell>
          <cell r="B5" t="str">
            <v>110003100112</v>
          </cell>
          <cell r="C5" t="str">
            <v>110</v>
          </cell>
          <cell r="D5" t="str">
            <v>110003</v>
          </cell>
          <cell r="E5" t="str">
            <v>موجودي نقد و بانك</v>
          </cell>
          <cell r="F5" t="str">
            <v>بانكها</v>
          </cell>
          <cell r="G5" t="str">
            <v>100112</v>
          </cell>
          <cell r="H5" t="str">
            <v xml:space="preserve">بانك ملي ماشين سازي </v>
          </cell>
          <cell r="P5" t="str">
            <v>410</v>
          </cell>
        </row>
        <row r="6">
          <cell r="A6">
            <v>4101</v>
          </cell>
          <cell r="B6" t="str">
            <v>110003100115</v>
          </cell>
          <cell r="C6" t="str">
            <v>110</v>
          </cell>
          <cell r="D6" t="str">
            <v>110003</v>
          </cell>
          <cell r="E6" t="str">
            <v>موجودي نقد و بانك</v>
          </cell>
          <cell r="F6" t="str">
            <v>بانكها</v>
          </cell>
          <cell r="G6" t="str">
            <v>100115</v>
          </cell>
          <cell r="H6" t="str">
            <v xml:space="preserve">مسكن شعبه مرکزي تبريز </v>
          </cell>
          <cell r="P6" t="str">
            <v>410</v>
          </cell>
        </row>
        <row r="7">
          <cell r="A7">
            <v>4104</v>
          </cell>
          <cell r="B7" t="str">
            <v>110003100106</v>
          </cell>
          <cell r="C7" t="str">
            <v>110</v>
          </cell>
          <cell r="D7" t="str">
            <v>110003</v>
          </cell>
          <cell r="E7" t="str">
            <v>موجودي نقد و بانك</v>
          </cell>
          <cell r="F7" t="str">
            <v>بانكها</v>
          </cell>
          <cell r="G7" t="str">
            <v>100106</v>
          </cell>
          <cell r="H7" t="str">
            <v xml:space="preserve">بانک تجارت تبريز </v>
          </cell>
          <cell r="P7" t="str">
            <v>410</v>
          </cell>
        </row>
        <row r="8">
          <cell r="A8">
            <v>4105</v>
          </cell>
          <cell r="B8" t="str">
            <v>110003100114</v>
          </cell>
          <cell r="C8" t="str">
            <v>110</v>
          </cell>
          <cell r="D8" t="str">
            <v>110003</v>
          </cell>
          <cell r="E8" t="str">
            <v>موجودي نقد و بانك</v>
          </cell>
          <cell r="F8" t="str">
            <v>بانكها</v>
          </cell>
          <cell r="G8" t="str">
            <v>100114</v>
          </cell>
          <cell r="H8" t="str">
            <v xml:space="preserve">تجارت شعبه قراملك </v>
          </cell>
          <cell r="P8" t="str">
            <v>410</v>
          </cell>
        </row>
        <row r="9">
          <cell r="A9">
            <v>4104</v>
          </cell>
          <cell r="B9" t="str">
            <v>110003100113</v>
          </cell>
          <cell r="C9" t="str">
            <v>110</v>
          </cell>
          <cell r="D9" t="str">
            <v>110003</v>
          </cell>
          <cell r="E9" t="str">
            <v>موجودي نقد و بانك</v>
          </cell>
          <cell r="F9" t="str">
            <v>بانكها</v>
          </cell>
          <cell r="G9" t="str">
            <v>100113</v>
          </cell>
          <cell r="H9" t="str">
            <v>بامك تجارت  شعبه مركز</v>
          </cell>
          <cell r="P9" t="str">
            <v>410</v>
          </cell>
        </row>
        <row r="10">
          <cell r="A10">
            <v>4106</v>
          </cell>
          <cell r="B10" t="str">
            <v>110003100101</v>
          </cell>
          <cell r="C10" t="str">
            <v>110</v>
          </cell>
          <cell r="D10" t="str">
            <v>110003</v>
          </cell>
          <cell r="E10" t="str">
            <v>موجودي نقد و بانك</v>
          </cell>
          <cell r="F10" t="str">
            <v>بانكها</v>
          </cell>
          <cell r="G10" t="str">
            <v>100101</v>
          </cell>
          <cell r="H10" t="str">
            <v>بانک ملت جيحون</v>
          </cell>
          <cell r="P10" t="str">
            <v>410</v>
          </cell>
        </row>
        <row r="11">
          <cell r="A11">
            <v>4102</v>
          </cell>
          <cell r="B11" t="str">
            <v>110003100109</v>
          </cell>
          <cell r="C11" t="str">
            <v>110</v>
          </cell>
          <cell r="D11" t="str">
            <v>110003</v>
          </cell>
          <cell r="E11" t="str">
            <v>موجودي نقد و بانك</v>
          </cell>
          <cell r="F11" t="str">
            <v>بانكها</v>
          </cell>
          <cell r="G11" t="str">
            <v>100109</v>
          </cell>
          <cell r="H11" t="str">
            <v xml:space="preserve">بانک ملت پروين </v>
          </cell>
          <cell r="P11" t="str">
            <v>410</v>
          </cell>
        </row>
        <row r="12">
          <cell r="A12">
            <v>4103</v>
          </cell>
          <cell r="B12" t="str">
            <v>110003100111</v>
          </cell>
          <cell r="C12" t="str">
            <v>110</v>
          </cell>
          <cell r="D12" t="str">
            <v>110003</v>
          </cell>
          <cell r="E12" t="str">
            <v>موجودي نقد و بانك</v>
          </cell>
          <cell r="F12" t="str">
            <v>بانكها</v>
          </cell>
          <cell r="G12" t="str">
            <v>100111</v>
          </cell>
          <cell r="H12" t="str">
            <v>بانك ملي ماشين سازي</v>
          </cell>
          <cell r="P12" t="str">
            <v>410</v>
          </cell>
        </row>
        <row r="13">
          <cell r="A13">
            <v>5100</v>
          </cell>
          <cell r="B13" t="str">
            <v>112001101001</v>
          </cell>
          <cell r="C13" t="str">
            <v>112</v>
          </cell>
          <cell r="D13" t="str">
            <v>112001</v>
          </cell>
          <cell r="E13" t="str">
            <v>حسابهاو اسناد دريافتني تجاري(وابسته)</v>
          </cell>
          <cell r="F13" t="str">
            <v>حسابهاي دريافتني تجاري(وابسته)</v>
          </cell>
          <cell r="G13" t="str">
            <v>101001</v>
          </cell>
          <cell r="H13" t="str">
            <v>شرکت مگا موتورفروش قطعات خودرو</v>
          </cell>
          <cell r="P13" t="str">
            <v>510</v>
          </cell>
        </row>
        <row r="14">
          <cell r="A14">
            <v>5109</v>
          </cell>
          <cell r="B14" t="str">
            <v>112001101023</v>
          </cell>
          <cell r="C14" t="str">
            <v>112</v>
          </cell>
          <cell r="D14" t="str">
            <v>112001</v>
          </cell>
          <cell r="E14" t="str">
            <v>حسابهاو اسناد دريافتني تجاري(وابسته)</v>
          </cell>
          <cell r="F14" t="str">
            <v>حسابهاي دريافتني تجاري(وابسته)</v>
          </cell>
          <cell r="G14" t="str">
            <v>101023</v>
          </cell>
          <cell r="H14" t="str">
            <v>شركت سايپا يدك</v>
          </cell>
          <cell r="P14" t="str">
            <v>510</v>
          </cell>
        </row>
        <row r="15">
          <cell r="A15">
            <v>5103</v>
          </cell>
          <cell r="B15" t="str">
            <v>112001101022</v>
          </cell>
          <cell r="C15" t="str">
            <v>112</v>
          </cell>
          <cell r="D15" t="str">
            <v>112001</v>
          </cell>
          <cell r="E15" t="str">
            <v>حسابهاو اسناد دريافتني تجاري(وابسته)</v>
          </cell>
          <cell r="F15" t="str">
            <v>حسابهاي دريافتني تجاري(وابسته)</v>
          </cell>
          <cell r="G15" t="str">
            <v>101022</v>
          </cell>
          <cell r="H15" t="str">
            <v>شرکت توليدي بهران محور سايپا</v>
          </cell>
          <cell r="P15" t="str">
            <v>510</v>
          </cell>
        </row>
        <row r="16">
          <cell r="A16">
            <v>5102</v>
          </cell>
          <cell r="B16" t="str">
            <v>112001101018</v>
          </cell>
          <cell r="C16" t="str">
            <v>112</v>
          </cell>
          <cell r="D16" t="str">
            <v>112001</v>
          </cell>
          <cell r="E16" t="str">
            <v>حسابهاو اسناد دريافتني تجاري(وابسته)</v>
          </cell>
          <cell r="F16" t="str">
            <v>حسابهاي دريافتني تجاري(وابسته)</v>
          </cell>
          <cell r="G16" t="str">
            <v>101018</v>
          </cell>
          <cell r="H16" t="str">
            <v>شرکت مهندسي اجزاء ماشين گستر آرين (امگا)</v>
          </cell>
          <cell r="P16" t="str">
            <v>510</v>
          </cell>
        </row>
        <row r="17">
          <cell r="A17">
            <v>5501</v>
          </cell>
          <cell r="B17" t="str">
            <v>113001101862</v>
          </cell>
          <cell r="C17" t="str">
            <v>113</v>
          </cell>
          <cell r="D17" t="str">
            <v>113001</v>
          </cell>
          <cell r="E17" t="str">
            <v>حسابهاو اسناد دريافتني تجاري</v>
          </cell>
          <cell r="F17" t="str">
            <v>حسابهاي دريافتني تجاري</v>
          </cell>
          <cell r="G17" t="str">
            <v>101862</v>
          </cell>
          <cell r="H17" t="str">
            <v>شركت صنعتي رول محور سامان</v>
          </cell>
          <cell r="P17" t="str">
            <v>550</v>
          </cell>
        </row>
        <row r="18">
          <cell r="A18">
            <v>5502</v>
          </cell>
          <cell r="B18" t="str">
            <v>113001101865</v>
          </cell>
          <cell r="C18" t="str">
            <v>113</v>
          </cell>
          <cell r="D18" t="str">
            <v>113001</v>
          </cell>
          <cell r="E18" t="str">
            <v>حسابهاو اسناد دريافتني تجاري</v>
          </cell>
          <cell r="F18" t="str">
            <v>حسابهاي دريافتني تجاري</v>
          </cell>
          <cell r="G18" t="str">
            <v>101865</v>
          </cell>
          <cell r="H18" t="str">
            <v>شرکت پارت قطعه</v>
          </cell>
          <cell r="P18" t="str">
            <v>550</v>
          </cell>
        </row>
        <row r="19">
          <cell r="A19">
            <v>5503</v>
          </cell>
          <cell r="B19" t="str">
            <v>113001101204</v>
          </cell>
          <cell r="C19" t="str">
            <v>113</v>
          </cell>
          <cell r="D19" t="str">
            <v>113001</v>
          </cell>
          <cell r="E19" t="str">
            <v>حسابهاو اسناد دريافتني تجاري</v>
          </cell>
          <cell r="F19" t="str">
            <v>حسابهاي دريافتني تجاري</v>
          </cell>
          <cell r="G19" t="str">
            <v>101204</v>
          </cell>
          <cell r="H19" t="str">
            <v>شرکت محورسازان گروه كوشا</v>
          </cell>
          <cell r="P19" t="str">
            <v>550</v>
          </cell>
        </row>
        <row r="20">
          <cell r="A20">
            <v>5504</v>
          </cell>
          <cell r="B20" t="str">
            <v>113001101861</v>
          </cell>
          <cell r="C20" t="str">
            <v>113</v>
          </cell>
          <cell r="D20" t="str">
            <v>113001</v>
          </cell>
          <cell r="E20" t="str">
            <v>حسابهاو اسناد دريافتني تجاري</v>
          </cell>
          <cell r="F20" t="str">
            <v>حسابهاي دريافتني تجاري</v>
          </cell>
          <cell r="G20" t="str">
            <v>101861</v>
          </cell>
          <cell r="H20" t="str">
            <v>شركت آذر اتصال</v>
          </cell>
          <cell r="P20" t="str">
            <v>550</v>
          </cell>
        </row>
        <row r="21">
          <cell r="A21">
            <v>5505</v>
          </cell>
          <cell r="B21" t="str">
            <v>113001101798</v>
          </cell>
          <cell r="C21" t="str">
            <v>113</v>
          </cell>
          <cell r="D21" t="str">
            <v>113001</v>
          </cell>
          <cell r="E21" t="str">
            <v>حسابهاو اسناد دريافتني تجاري</v>
          </cell>
          <cell r="F21" t="str">
            <v>حسابهاي دريافتني تجاري</v>
          </cell>
          <cell r="G21" t="str">
            <v>101798</v>
          </cell>
          <cell r="H21" t="str">
            <v>شركت بازرگاني و خدمات همگام خودرو</v>
          </cell>
          <cell r="P21" t="str">
            <v>550</v>
          </cell>
        </row>
        <row r="22">
          <cell r="A22">
            <v>5506</v>
          </cell>
          <cell r="B22" t="str">
            <v>113001101270</v>
          </cell>
          <cell r="C22" t="str">
            <v>113</v>
          </cell>
          <cell r="D22" t="str">
            <v>113001</v>
          </cell>
          <cell r="E22" t="str">
            <v>حسابهاو اسناد دريافتني تجاري</v>
          </cell>
          <cell r="F22" t="str">
            <v>حسابهاي دريافتني تجاري</v>
          </cell>
          <cell r="G22" t="str">
            <v>101270</v>
          </cell>
          <cell r="H22" t="str">
            <v>شرکت صنعت پژوهان کيا</v>
          </cell>
          <cell r="P22" t="str">
            <v>550</v>
          </cell>
        </row>
        <row r="23">
          <cell r="A23">
            <v>5507</v>
          </cell>
          <cell r="B23" t="str">
            <v>113001101804</v>
          </cell>
          <cell r="C23" t="str">
            <v>113</v>
          </cell>
          <cell r="D23" t="str">
            <v>113001</v>
          </cell>
          <cell r="E23" t="str">
            <v>حسابهاو اسناد دريافتني تجاري</v>
          </cell>
          <cell r="F23" t="str">
            <v>حسابهاي دريافتني تجاري</v>
          </cell>
          <cell r="G23" t="str">
            <v>101804</v>
          </cell>
          <cell r="H23" t="str">
            <v>شركت ريخته گري آلومنيوم ايران خودرو</v>
          </cell>
          <cell r="P23" t="str">
            <v>550</v>
          </cell>
        </row>
        <row r="24">
          <cell r="A24">
            <v>5508</v>
          </cell>
          <cell r="B24" t="str">
            <v>113001101201</v>
          </cell>
          <cell r="C24" t="str">
            <v>113</v>
          </cell>
          <cell r="D24" t="str">
            <v>113001</v>
          </cell>
          <cell r="E24" t="str">
            <v>حسابهاو اسناد دريافتني تجاري</v>
          </cell>
          <cell r="F24" t="str">
            <v>حسابهاي دريافتني تجاري</v>
          </cell>
          <cell r="G24" t="str">
            <v>101201</v>
          </cell>
          <cell r="H24" t="str">
            <v>شرکت آهنفام سديد</v>
          </cell>
          <cell r="P24" t="str">
            <v>550</v>
          </cell>
        </row>
        <row r="25">
          <cell r="A25">
            <v>5509</v>
          </cell>
          <cell r="B25" t="str">
            <v>113001101547</v>
          </cell>
          <cell r="C25" t="str">
            <v>113</v>
          </cell>
          <cell r="D25" t="str">
            <v>113001</v>
          </cell>
          <cell r="E25" t="str">
            <v>حسابهاو اسناد دريافتني تجاري</v>
          </cell>
          <cell r="F25" t="str">
            <v>حسابهاي دريافتني تجاري</v>
          </cell>
          <cell r="G25" t="str">
            <v>101547</v>
          </cell>
          <cell r="H25" t="str">
            <v>صنايع شهيد کاظم رستگار</v>
          </cell>
          <cell r="P25" t="str">
            <v>550</v>
          </cell>
        </row>
        <row r="26">
          <cell r="A26">
            <v>5510</v>
          </cell>
          <cell r="B26" t="str">
            <v>113001101882</v>
          </cell>
          <cell r="C26" t="str">
            <v>113</v>
          </cell>
          <cell r="D26" t="str">
            <v>113001</v>
          </cell>
          <cell r="E26" t="str">
            <v>حسابهاو اسناد دريافتني تجاري</v>
          </cell>
          <cell r="F26" t="str">
            <v>حسابهاي دريافتني تجاري</v>
          </cell>
          <cell r="G26" t="str">
            <v>101882</v>
          </cell>
          <cell r="H26" t="str">
            <v>شركت فراگامان صنعت پايدار</v>
          </cell>
          <cell r="P26" t="str">
            <v>551</v>
          </cell>
        </row>
        <row r="27">
          <cell r="A27">
            <v>5511</v>
          </cell>
          <cell r="B27" t="str">
            <v>113001101737</v>
          </cell>
          <cell r="C27" t="str">
            <v>113</v>
          </cell>
          <cell r="D27" t="str">
            <v>113001</v>
          </cell>
          <cell r="E27" t="str">
            <v>حسابهاو اسناد دريافتني تجاري</v>
          </cell>
          <cell r="F27" t="str">
            <v>حسابهاي دريافتني تجاري</v>
          </cell>
          <cell r="G27" t="str">
            <v>101737</v>
          </cell>
          <cell r="H27" t="str">
            <v>شركت الماسه سنج</v>
          </cell>
          <cell r="P27" t="str">
            <v>551</v>
          </cell>
        </row>
        <row r="28">
          <cell r="A28">
            <v>5500</v>
          </cell>
          <cell r="B28" t="str">
            <v>113001101545</v>
          </cell>
          <cell r="C28" t="str">
            <v>113</v>
          </cell>
          <cell r="D28" t="str">
            <v>113001</v>
          </cell>
          <cell r="E28" t="str">
            <v>حسابهاو اسناد دريافتني تجاري</v>
          </cell>
          <cell r="F28" t="str">
            <v>حسابهاي دريافتني تجاري</v>
          </cell>
          <cell r="G28" t="str">
            <v>101545</v>
          </cell>
          <cell r="H28" t="str">
            <v>صنايع شهيد باقري</v>
          </cell>
          <cell r="P28" t="str">
            <v>550</v>
          </cell>
        </row>
        <row r="29">
          <cell r="A29">
            <v>5500</v>
          </cell>
          <cell r="B29" t="str">
            <v>113001101457</v>
          </cell>
          <cell r="C29" t="str">
            <v>113</v>
          </cell>
          <cell r="D29" t="str">
            <v>113001</v>
          </cell>
          <cell r="E29" t="str">
            <v>حسابهاو اسناد دريافتني تجاري</v>
          </cell>
          <cell r="F29" t="str">
            <v>حسابهاي دريافتني تجاري</v>
          </cell>
          <cell r="G29" t="str">
            <v>101457</v>
          </cell>
          <cell r="H29" t="str">
            <v>كيان خودرو</v>
          </cell>
          <cell r="P29" t="str">
            <v>550</v>
          </cell>
        </row>
        <row r="30">
          <cell r="A30">
            <v>5500</v>
          </cell>
          <cell r="B30" t="str">
            <v>113001101667</v>
          </cell>
          <cell r="C30" t="str">
            <v>113</v>
          </cell>
          <cell r="D30" t="str">
            <v>113001</v>
          </cell>
          <cell r="E30" t="str">
            <v>حسابهاو اسناد دريافتني تجاري</v>
          </cell>
          <cell r="F30" t="str">
            <v>حسابهاي دريافتني تجاري</v>
          </cell>
          <cell r="G30" t="str">
            <v>101667</v>
          </cell>
          <cell r="H30" t="str">
            <v>شركت كارتك سيستم</v>
          </cell>
          <cell r="P30" t="str">
            <v>550</v>
          </cell>
        </row>
        <row r="31">
          <cell r="A31">
            <v>5500</v>
          </cell>
          <cell r="B31" t="str">
            <v>113001101836</v>
          </cell>
          <cell r="C31" t="str">
            <v>113</v>
          </cell>
          <cell r="D31" t="str">
            <v>113001</v>
          </cell>
          <cell r="E31" t="str">
            <v>حسابهاو اسناد دريافتني تجاري</v>
          </cell>
          <cell r="F31" t="str">
            <v>حسابهاي دريافتني تجاري</v>
          </cell>
          <cell r="G31" t="str">
            <v>101836</v>
          </cell>
          <cell r="H31" t="str">
            <v>شركت مهندسي و تامين قطعات تراکتور سازي</v>
          </cell>
          <cell r="P31" t="str">
            <v>550</v>
          </cell>
        </row>
        <row r="32">
          <cell r="A32">
            <v>5500</v>
          </cell>
          <cell r="B32" t="str">
            <v>113001101205</v>
          </cell>
          <cell r="C32" t="str">
            <v>113</v>
          </cell>
          <cell r="D32" t="str">
            <v>113001</v>
          </cell>
          <cell r="E32" t="str">
            <v>حسابهاو اسناد دريافتني تجاري</v>
          </cell>
          <cell r="F32" t="str">
            <v>حسابهاي دريافتني تجاري</v>
          </cell>
          <cell r="G32" t="str">
            <v>101205</v>
          </cell>
          <cell r="H32" t="str">
            <v>شرکت دنده فن آور</v>
          </cell>
          <cell r="P32" t="str">
            <v>550</v>
          </cell>
        </row>
        <row r="33">
          <cell r="A33">
            <v>5500</v>
          </cell>
          <cell r="B33" t="str">
            <v>113001101492</v>
          </cell>
          <cell r="C33" t="str">
            <v>113</v>
          </cell>
          <cell r="D33" t="str">
            <v>113001</v>
          </cell>
          <cell r="E33" t="str">
            <v>حسابهاو اسناد دريافتني تجاري</v>
          </cell>
          <cell r="F33" t="str">
            <v>حسابهاي دريافتني تجاري</v>
          </cell>
          <cell r="G33" t="str">
            <v>101492</v>
          </cell>
          <cell r="H33" t="str">
            <v>صنايع هفتم تير اصفهان</v>
          </cell>
          <cell r="P33" t="str">
            <v>550</v>
          </cell>
        </row>
        <row r="34">
          <cell r="A34">
            <v>5500</v>
          </cell>
          <cell r="B34" t="str">
            <v>113001101221</v>
          </cell>
          <cell r="C34" t="str">
            <v>113</v>
          </cell>
          <cell r="D34" t="str">
            <v>113001</v>
          </cell>
          <cell r="E34" t="str">
            <v>حسابهاو اسناد دريافتني تجاري</v>
          </cell>
          <cell r="F34" t="str">
            <v>حسابهاي دريافتني تجاري</v>
          </cell>
          <cell r="G34" t="str">
            <v>101221</v>
          </cell>
          <cell r="H34" t="str">
            <v>شركت کمپرسورسازي تبريز</v>
          </cell>
          <cell r="P34" t="str">
            <v>550</v>
          </cell>
        </row>
        <row r="35">
          <cell r="A35">
            <v>5500</v>
          </cell>
          <cell r="B35" t="str">
            <v>113001101208</v>
          </cell>
          <cell r="C35" t="str">
            <v>113</v>
          </cell>
          <cell r="D35" t="str">
            <v>113001</v>
          </cell>
          <cell r="E35" t="str">
            <v>حسابهاو اسناد دريافتني تجاري</v>
          </cell>
          <cell r="F35" t="str">
            <v>حسابهاي دريافتني تجاري</v>
          </cell>
          <cell r="G35" t="str">
            <v>101208</v>
          </cell>
          <cell r="H35" t="str">
            <v>شرکت پمپ ايران</v>
          </cell>
          <cell r="P35" t="str">
            <v>550</v>
          </cell>
        </row>
        <row r="36">
          <cell r="A36">
            <v>5500</v>
          </cell>
          <cell r="B36" t="str">
            <v>113001101919</v>
          </cell>
          <cell r="C36" t="str">
            <v>113</v>
          </cell>
          <cell r="D36" t="str">
            <v>113001</v>
          </cell>
          <cell r="E36" t="str">
            <v>حسابهاو اسناد دريافتني تجاري</v>
          </cell>
          <cell r="F36" t="str">
            <v>حسابهاي دريافتني تجاري</v>
          </cell>
          <cell r="G36" t="str">
            <v>101919</v>
          </cell>
          <cell r="H36" t="str">
            <v>شركت صنعتي آذر كاوش سهند</v>
          </cell>
          <cell r="P36" t="str">
            <v>550</v>
          </cell>
        </row>
        <row r="37">
          <cell r="A37">
            <v>5500</v>
          </cell>
          <cell r="B37" t="str">
            <v>113001101265</v>
          </cell>
          <cell r="C37" t="str">
            <v>113</v>
          </cell>
          <cell r="D37" t="str">
            <v>113001</v>
          </cell>
          <cell r="E37" t="str">
            <v>حسابهاو اسناد دريافتني تجاري</v>
          </cell>
          <cell r="F37" t="str">
            <v>حسابهاي دريافتني تجاري</v>
          </cell>
          <cell r="G37" t="str">
            <v>101265</v>
          </cell>
          <cell r="H37" t="str">
            <v>شركت چرخشگر</v>
          </cell>
          <cell r="P37" t="str">
            <v>550</v>
          </cell>
        </row>
        <row r="38">
          <cell r="A38">
            <v>5500</v>
          </cell>
          <cell r="B38" t="str">
            <v>113001101911</v>
          </cell>
          <cell r="C38" t="str">
            <v>113</v>
          </cell>
          <cell r="D38" t="str">
            <v>113001</v>
          </cell>
          <cell r="E38" t="str">
            <v>حسابهاو اسناد دريافتني تجاري</v>
          </cell>
          <cell r="F38" t="str">
            <v>حسابهاي دريافتني تجاري</v>
          </cell>
          <cell r="G38" t="str">
            <v>101911</v>
          </cell>
          <cell r="H38" t="str">
            <v>شركت گسترش خودرو كوشاوران</v>
          </cell>
          <cell r="P38" t="str">
            <v>550</v>
          </cell>
        </row>
        <row r="39">
          <cell r="A39">
            <v>5500</v>
          </cell>
          <cell r="B39" t="str">
            <v>113001101206</v>
          </cell>
          <cell r="C39" t="str">
            <v>113</v>
          </cell>
          <cell r="D39" t="str">
            <v>113001</v>
          </cell>
          <cell r="E39" t="str">
            <v>حسابهاو اسناد دريافتني تجاري</v>
          </cell>
          <cell r="F39" t="str">
            <v>حسابهاي دريافتني تجاري</v>
          </cell>
          <cell r="G39" t="str">
            <v>101206</v>
          </cell>
          <cell r="H39" t="str">
            <v>مجتمع صنعتي شهيد همت</v>
          </cell>
          <cell r="P39" t="str">
            <v>550</v>
          </cell>
        </row>
        <row r="40">
          <cell r="A40">
            <v>5500</v>
          </cell>
          <cell r="B40" t="str">
            <v>113001101845</v>
          </cell>
          <cell r="C40" t="str">
            <v>113</v>
          </cell>
          <cell r="D40" t="str">
            <v>113001</v>
          </cell>
          <cell r="E40" t="str">
            <v>حسابهاو اسناد دريافتني تجاري</v>
          </cell>
          <cell r="F40" t="str">
            <v>حسابهاي دريافتني تجاري</v>
          </cell>
          <cell r="G40" t="str">
            <v>101845</v>
          </cell>
          <cell r="H40" t="str">
            <v>اميرنيا</v>
          </cell>
          <cell r="P40" t="str">
            <v>550</v>
          </cell>
        </row>
        <row r="41">
          <cell r="A41">
            <v>5500</v>
          </cell>
          <cell r="B41" t="str">
            <v>113001101552</v>
          </cell>
          <cell r="C41" t="str">
            <v>113</v>
          </cell>
          <cell r="D41" t="str">
            <v>113001</v>
          </cell>
          <cell r="E41" t="str">
            <v>حسابهاو اسناد دريافتني تجاري</v>
          </cell>
          <cell r="F41" t="str">
            <v>حسابهاي دريافتني تجاري</v>
          </cell>
          <cell r="G41" t="str">
            <v>101552</v>
          </cell>
          <cell r="H41" t="str">
            <v>گروه مهندسي نوين برش آذرآبادگان</v>
          </cell>
          <cell r="P41" t="str">
            <v>550</v>
          </cell>
        </row>
        <row r="42">
          <cell r="A42">
            <v>5500</v>
          </cell>
          <cell r="B42" t="str">
            <v>113001101462</v>
          </cell>
          <cell r="C42" t="str">
            <v>113</v>
          </cell>
          <cell r="D42" t="str">
            <v>113001</v>
          </cell>
          <cell r="E42" t="str">
            <v>حسابهاو اسناد دريافتني تجاري</v>
          </cell>
          <cell r="F42" t="str">
            <v>حسابهاي دريافتني تجاري</v>
          </cell>
          <cell r="G42" t="str">
            <v>101462</v>
          </cell>
          <cell r="H42" t="str">
            <v>شركت حاصل چين</v>
          </cell>
          <cell r="P42" t="str">
            <v>550</v>
          </cell>
        </row>
        <row r="43">
          <cell r="A43">
            <v>5500</v>
          </cell>
          <cell r="B43" t="str">
            <v>113001101839</v>
          </cell>
          <cell r="C43" t="str">
            <v>113</v>
          </cell>
          <cell r="D43" t="str">
            <v>113001</v>
          </cell>
          <cell r="E43" t="str">
            <v>حسابهاو اسناد دريافتني تجاري</v>
          </cell>
          <cell r="F43" t="str">
            <v>حسابهاي دريافتني تجاري</v>
          </cell>
          <cell r="G43" t="str">
            <v>101839</v>
          </cell>
          <cell r="H43" t="str">
            <v>شرکت آذر پاد</v>
          </cell>
          <cell r="P43" t="str">
            <v>550</v>
          </cell>
        </row>
        <row r="44">
          <cell r="A44">
            <v>5500</v>
          </cell>
          <cell r="B44" t="str">
            <v>113001101925</v>
          </cell>
          <cell r="C44" t="str">
            <v>113</v>
          </cell>
          <cell r="D44" t="str">
            <v>113001</v>
          </cell>
          <cell r="E44" t="str">
            <v>حسابهاو اسناد دريافتني تجاري</v>
          </cell>
          <cell r="F44" t="str">
            <v>حسابهاي دريافتني تجاري</v>
          </cell>
          <cell r="G44" t="str">
            <v>101925</v>
          </cell>
          <cell r="H44" t="str">
            <v>صنايع شهيد افشردي</v>
          </cell>
          <cell r="P44" t="str">
            <v>550</v>
          </cell>
        </row>
        <row r="45">
          <cell r="A45">
            <v>5500</v>
          </cell>
          <cell r="B45" t="str">
            <v>113001101445</v>
          </cell>
          <cell r="C45" t="str">
            <v>113</v>
          </cell>
          <cell r="D45" t="str">
            <v>113001</v>
          </cell>
          <cell r="E45" t="str">
            <v>حسابهاو اسناد دريافتني تجاري</v>
          </cell>
          <cell r="F45" t="str">
            <v>حسابهاي دريافتني تجاري</v>
          </cell>
          <cell r="G45" t="str">
            <v>101445</v>
          </cell>
          <cell r="H45" t="str">
            <v>گروه مپنا</v>
          </cell>
          <cell r="P45" t="str">
            <v>550</v>
          </cell>
        </row>
        <row r="46">
          <cell r="A46">
            <v>5500</v>
          </cell>
          <cell r="B46" t="str">
            <v>113001101945</v>
          </cell>
          <cell r="C46" t="str">
            <v>113</v>
          </cell>
          <cell r="D46" t="str">
            <v>113001</v>
          </cell>
          <cell r="E46" t="str">
            <v>حسابهاو اسناد دريافتني تجاري</v>
          </cell>
          <cell r="F46" t="str">
            <v>حسابهاي دريافتني تجاري</v>
          </cell>
          <cell r="G46" t="str">
            <v>101945</v>
          </cell>
          <cell r="H46" t="str">
            <v>شركت اروم تجهيز گستر</v>
          </cell>
          <cell r="P46" t="str">
            <v>550</v>
          </cell>
        </row>
        <row r="47">
          <cell r="A47">
            <v>5500</v>
          </cell>
          <cell r="B47" t="str">
            <v>113001101269</v>
          </cell>
          <cell r="C47" t="str">
            <v>113</v>
          </cell>
          <cell r="D47" t="str">
            <v>113001</v>
          </cell>
          <cell r="E47" t="str">
            <v>حسابهاو اسناد دريافتني تجاري</v>
          </cell>
          <cell r="F47" t="str">
            <v>حسابهاي دريافتني تجاري</v>
          </cell>
          <cell r="G47" t="str">
            <v>101269</v>
          </cell>
          <cell r="H47" t="str">
            <v>شرکت ايمن خودرو شرق</v>
          </cell>
          <cell r="P47" t="str">
            <v>550</v>
          </cell>
        </row>
        <row r="48">
          <cell r="A48">
            <v>5500</v>
          </cell>
          <cell r="B48" t="str">
            <v>113001101823</v>
          </cell>
          <cell r="C48" t="str">
            <v>113</v>
          </cell>
          <cell r="D48" t="str">
            <v>113001</v>
          </cell>
          <cell r="E48" t="str">
            <v>حسابهاو اسناد دريافتني تجاري</v>
          </cell>
          <cell r="F48" t="str">
            <v>حسابهاي دريافتني تجاري</v>
          </cell>
          <cell r="G48" t="str">
            <v>101823</v>
          </cell>
          <cell r="H48" t="str">
            <v>شركت الماس ماشين</v>
          </cell>
          <cell r="P48" t="str">
            <v>550</v>
          </cell>
        </row>
        <row r="49">
          <cell r="A49">
            <v>5500</v>
          </cell>
          <cell r="B49" t="str">
            <v>113001101272</v>
          </cell>
          <cell r="C49" t="str">
            <v>113</v>
          </cell>
          <cell r="D49" t="str">
            <v>113001</v>
          </cell>
          <cell r="E49" t="str">
            <v>حسابهاو اسناد دريافتني تجاري</v>
          </cell>
          <cell r="F49" t="str">
            <v>حسابهاي دريافتني تجاري</v>
          </cell>
          <cell r="G49" t="str">
            <v>101272</v>
          </cell>
          <cell r="H49" t="str">
            <v>شرکت شتابکار</v>
          </cell>
          <cell r="P49" t="str">
            <v>550</v>
          </cell>
        </row>
        <row r="50">
          <cell r="A50">
            <v>5500</v>
          </cell>
          <cell r="B50" t="str">
            <v>113001101266</v>
          </cell>
          <cell r="C50" t="str">
            <v>113</v>
          </cell>
          <cell r="D50" t="str">
            <v>113001</v>
          </cell>
          <cell r="E50" t="str">
            <v>حسابهاو اسناد دريافتني تجاري</v>
          </cell>
          <cell r="F50" t="str">
            <v>حسابهاي دريافتني تجاري</v>
          </cell>
          <cell r="G50" t="str">
            <v>101266</v>
          </cell>
          <cell r="H50" t="str">
            <v>تابان تراش سپاهان</v>
          </cell>
          <cell r="P50" t="str">
            <v>550</v>
          </cell>
        </row>
        <row r="51">
          <cell r="A51">
            <v>5500</v>
          </cell>
          <cell r="B51" t="str">
            <v>113001101632</v>
          </cell>
          <cell r="C51" t="str">
            <v>113</v>
          </cell>
          <cell r="D51" t="str">
            <v>113001</v>
          </cell>
          <cell r="E51" t="str">
            <v>حسابهاو اسناد دريافتني تجاري</v>
          </cell>
          <cell r="F51" t="str">
            <v>حسابهاي دريافتني تجاري</v>
          </cell>
          <cell r="G51" t="str">
            <v>101632</v>
          </cell>
          <cell r="H51" t="str">
            <v>شركت همراهان صنعت</v>
          </cell>
          <cell r="P51" t="str">
            <v>550</v>
          </cell>
        </row>
        <row r="52">
          <cell r="A52">
            <v>5500</v>
          </cell>
          <cell r="B52" t="str">
            <v>113001101928</v>
          </cell>
          <cell r="C52" t="str">
            <v>113</v>
          </cell>
          <cell r="D52" t="str">
            <v>113001</v>
          </cell>
          <cell r="E52" t="str">
            <v>حسابهاو اسناد دريافتني تجاري</v>
          </cell>
          <cell r="F52" t="str">
            <v>حسابهاي دريافتني تجاري</v>
          </cell>
          <cell r="G52" t="str">
            <v>101928</v>
          </cell>
          <cell r="H52" t="str">
            <v>شركت پيشگام صنعت تابان</v>
          </cell>
          <cell r="P52" t="str">
            <v>550</v>
          </cell>
        </row>
        <row r="53">
          <cell r="A53">
            <v>5500</v>
          </cell>
          <cell r="B53" t="str">
            <v>113001101848</v>
          </cell>
          <cell r="C53" t="str">
            <v>113</v>
          </cell>
          <cell r="D53" t="str">
            <v>113001</v>
          </cell>
          <cell r="E53" t="str">
            <v>حسابهاو اسناد دريافتني تجاري</v>
          </cell>
          <cell r="F53" t="str">
            <v>حسابهاي دريافتني تجاري</v>
          </cell>
          <cell r="G53" t="str">
            <v>101848</v>
          </cell>
          <cell r="H53" t="str">
            <v>شرکت سپهر آذر پويا</v>
          </cell>
          <cell r="P53" t="str">
            <v>550</v>
          </cell>
        </row>
        <row r="54">
          <cell r="A54">
            <v>5500</v>
          </cell>
          <cell r="B54" t="str">
            <v>113001101451</v>
          </cell>
          <cell r="C54" t="str">
            <v>113</v>
          </cell>
          <cell r="D54" t="str">
            <v>113001</v>
          </cell>
          <cell r="E54" t="str">
            <v>حسابهاو اسناد دريافتني تجاري</v>
          </cell>
          <cell r="F54" t="str">
            <v>حسابهاي دريافتني تجاري</v>
          </cell>
          <cell r="G54" t="str">
            <v>101451</v>
          </cell>
          <cell r="H54" t="str">
            <v>گروه صنعتي كاوه</v>
          </cell>
          <cell r="P54" t="str">
            <v>550</v>
          </cell>
        </row>
        <row r="55">
          <cell r="A55">
            <v>5500</v>
          </cell>
          <cell r="B55" t="str">
            <v>113003100110</v>
          </cell>
          <cell r="C55" t="str">
            <v>113</v>
          </cell>
          <cell r="D55" t="str">
            <v>113003</v>
          </cell>
          <cell r="E55" t="str">
            <v>حسابهاو اسناد دريافتني تجاري</v>
          </cell>
          <cell r="F55" t="str">
            <v>اسناد درجريان وصول تجاري</v>
          </cell>
          <cell r="G55" t="str">
            <v>100110</v>
          </cell>
          <cell r="H55" t="str">
            <v>بانك ملت پروين جاري 1464405011 (پشتيبان)</v>
          </cell>
          <cell r="P55" t="str">
            <v>550</v>
          </cell>
        </row>
        <row r="56">
          <cell r="A56">
            <v>6100</v>
          </cell>
          <cell r="B56" t="str">
            <v>114001300235</v>
          </cell>
          <cell r="C56" t="str">
            <v>114</v>
          </cell>
          <cell r="D56" t="str">
            <v>114001</v>
          </cell>
          <cell r="E56" t="str">
            <v>ساير حسابها و اسناد دريافتني</v>
          </cell>
          <cell r="F56" t="str">
            <v>علي الحساب حقوق</v>
          </cell>
          <cell r="G56" t="str">
            <v>300235</v>
          </cell>
          <cell r="H56" t="str">
            <v>حدادپوربدر محمدرضا</v>
          </cell>
          <cell r="P56" t="str">
            <v>610</v>
          </cell>
        </row>
        <row r="57">
          <cell r="A57">
            <v>6100</v>
          </cell>
          <cell r="B57" t="str">
            <v>114001300237</v>
          </cell>
          <cell r="C57" t="str">
            <v>114</v>
          </cell>
          <cell r="D57" t="str">
            <v>114001</v>
          </cell>
          <cell r="E57" t="str">
            <v>ساير حسابها و اسناد دريافتني</v>
          </cell>
          <cell r="F57" t="str">
            <v>علي الحساب حقوق</v>
          </cell>
          <cell r="G57" t="str">
            <v>300237</v>
          </cell>
          <cell r="H57" t="str">
            <v>رمضاني فريد مريم</v>
          </cell>
          <cell r="P57" t="str">
            <v>610</v>
          </cell>
        </row>
        <row r="58">
          <cell r="A58">
            <v>6100</v>
          </cell>
          <cell r="B58" t="str">
            <v>114001300311</v>
          </cell>
          <cell r="C58" t="str">
            <v>114</v>
          </cell>
          <cell r="D58" t="str">
            <v>114001</v>
          </cell>
          <cell r="E58" t="str">
            <v>ساير حسابها و اسناد دريافتني</v>
          </cell>
          <cell r="F58" t="str">
            <v>علي الحساب حقوق</v>
          </cell>
          <cell r="G58" t="str">
            <v>300311</v>
          </cell>
          <cell r="H58" t="str">
            <v>فيروزي رسول</v>
          </cell>
          <cell r="P58" t="str">
            <v>610</v>
          </cell>
        </row>
        <row r="59">
          <cell r="A59">
            <v>6100</v>
          </cell>
          <cell r="B59" t="str">
            <v>114001300092</v>
          </cell>
          <cell r="C59" t="str">
            <v>114</v>
          </cell>
          <cell r="D59" t="str">
            <v>114001</v>
          </cell>
          <cell r="E59" t="str">
            <v>ساير حسابها و اسناد دريافتني</v>
          </cell>
          <cell r="F59" t="str">
            <v>علي الحساب حقوق</v>
          </cell>
          <cell r="G59" t="str">
            <v>300092</v>
          </cell>
          <cell r="H59" t="str">
            <v>كولاب محمدحسين</v>
          </cell>
          <cell r="P59" t="str">
            <v>610</v>
          </cell>
        </row>
        <row r="60">
          <cell r="A60">
            <v>6100</v>
          </cell>
          <cell r="B60" t="str">
            <v>114001300204</v>
          </cell>
          <cell r="C60" t="str">
            <v>114</v>
          </cell>
          <cell r="D60" t="str">
            <v>114001</v>
          </cell>
          <cell r="E60" t="str">
            <v>ساير حسابها و اسناد دريافتني</v>
          </cell>
          <cell r="F60" t="str">
            <v>علي الحساب حقوق</v>
          </cell>
          <cell r="G60" t="str">
            <v>300204</v>
          </cell>
          <cell r="H60" t="str">
            <v>قازانچائي جواد</v>
          </cell>
          <cell r="P60" t="str">
            <v>610</v>
          </cell>
        </row>
        <row r="61">
          <cell r="A61">
            <v>6100</v>
          </cell>
          <cell r="B61" t="str">
            <v>114001300213</v>
          </cell>
          <cell r="C61" t="str">
            <v>114</v>
          </cell>
          <cell r="D61" t="str">
            <v>114001</v>
          </cell>
          <cell r="E61" t="str">
            <v>ساير حسابها و اسناد دريافتني</v>
          </cell>
          <cell r="F61" t="str">
            <v>علي الحساب حقوق</v>
          </cell>
          <cell r="G61" t="str">
            <v>300213</v>
          </cell>
          <cell r="H61" t="str">
            <v>وطني رضا</v>
          </cell>
          <cell r="P61" t="str">
            <v>610</v>
          </cell>
        </row>
        <row r="62">
          <cell r="A62">
            <v>6100</v>
          </cell>
          <cell r="B62" t="str">
            <v>114001300254</v>
          </cell>
          <cell r="C62" t="str">
            <v>114</v>
          </cell>
          <cell r="D62" t="str">
            <v>114001</v>
          </cell>
          <cell r="E62" t="str">
            <v>ساير حسابها و اسناد دريافتني</v>
          </cell>
          <cell r="F62" t="str">
            <v>علي الحساب حقوق</v>
          </cell>
          <cell r="G62" t="str">
            <v>300254</v>
          </cell>
          <cell r="H62" t="str">
            <v>زمانلو مهدي</v>
          </cell>
          <cell r="P62" t="str">
            <v>610</v>
          </cell>
        </row>
        <row r="63">
          <cell r="A63">
            <v>6100</v>
          </cell>
          <cell r="B63" t="str">
            <v>114001300118</v>
          </cell>
          <cell r="C63" t="str">
            <v>114</v>
          </cell>
          <cell r="D63" t="str">
            <v>114001</v>
          </cell>
          <cell r="E63" t="str">
            <v>ساير حسابها و اسناد دريافتني</v>
          </cell>
          <cell r="F63" t="str">
            <v>علي الحساب حقوق</v>
          </cell>
          <cell r="G63" t="str">
            <v>300118</v>
          </cell>
          <cell r="H63" t="str">
            <v>جعفرزاده بهروز</v>
          </cell>
          <cell r="P63" t="str">
            <v>610</v>
          </cell>
        </row>
        <row r="64">
          <cell r="A64">
            <v>6100</v>
          </cell>
          <cell r="B64" t="str">
            <v>114001300159</v>
          </cell>
          <cell r="C64" t="str">
            <v>114</v>
          </cell>
          <cell r="D64" t="str">
            <v>114001</v>
          </cell>
          <cell r="E64" t="str">
            <v>ساير حسابها و اسناد دريافتني</v>
          </cell>
          <cell r="F64" t="str">
            <v>علي الحساب حقوق</v>
          </cell>
          <cell r="G64" t="str">
            <v>300159</v>
          </cell>
          <cell r="H64" t="str">
            <v>شيرزاده اكبر</v>
          </cell>
          <cell r="P64" t="str">
            <v>610</v>
          </cell>
        </row>
        <row r="65">
          <cell r="A65">
            <v>6100</v>
          </cell>
          <cell r="B65" t="str">
            <v>114001300005</v>
          </cell>
          <cell r="C65" t="str">
            <v>114</v>
          </cell>
          <cell r="D65" t="str">
            <v>114001</v>
          </cell>
          <cell r="E65" t="str">
            <v>ساير حسابها و اسناد دريافتني</v>
          </cell>
          <cell r="F65" t="str">
            <v>علي الحساب حقوق</v>
          </cell>
          <cell r="G65" t="str">
            <v>300005</v>
          </cell>
          <cell r="H65" t="str">
            <v>زمانلو محمد رضا</v>
          </cell>
          <cell r="P65" t="str">
            <v>610</v>
          </cell>
        </row>
        <row r="66">
          <cell r="A66">
            <v>6100</v>
          </cell>
          <cell r="B66" t="str">
            <v>114001300075</v>
          </cell>
          <cell r="C66" t="str">
            <v>114</v>
          </cell>
          <cell r="D66" t="str">
            <v>114001</v>
          </cell>
          <cell r="E66" t="str">
            <v>ساير حسابها و اسناد دريافتني</v>
          </cell>
          <cell r="F66" t="str">
            <v>علي الحساب حقوق</v>
          </cell>
          <cell r="G66" t="str">
            <v>300075</v>
          </cell>
          <cell r="H66" t="str">
            <v>نظامي سقين سرا يوسف</v>
          </cell>
          <cell r="P66" t="str">
            <v>610</v>
          </cell>
        </row>
        <row r="67">
          <cell r="A67">
            <v>6100</v>
          </cell>
          <cell r="B67" t="str">
            <v>114001300181</v>
          </cell>
          <cell r="C67" t="str">
            <v>114</v>
          </cell>
          <cell r="D67" t="str">
            <v>114001</v>
          </cell>
          <cell r="E67" t="str">
            <v>ساير حسابها و اسناد دريافتني</v>
          </cell>
          <cell r="F67" t="str">
            <v>علي الحساب حقوق</v>
          </cell>
          <cell r="G67" t="str">
            <v>300181</v>
          </cell>
          <cell r="H67" t="str">
            <v>وظيفه واثق مهدي</v>
          </cell>
          <cell r="P67" t="str">
            <v>610</v>
          </cell>
        </row>
        <row r="68">
          <cell r="A68">
            <v>6100</v>
          </cell>
          <cell r="B68" t="str">
            <v>114001300081</v>
          </cell>
          <cell r="C68" t="str">
            <v>114</v>
          </cell>
          <cell r="D68" t="str">
            <v>114001</v>
          </cell>
          <cell r="E68" t="str">
            <v>ساير حسابها و اسناد دريافتني</v>
          </cell>
          <cell r="F68" t="str">
            <v>علي الحساب حقوق</v>
          </cell>
          <cell r="G68" t="str">
            <v>300081</v>
          </cell>
          <cell r="H68" t="str">
            <v>بهاري قراجه مرادعلي</v>
          </cell>
          <cell r="P68" t="str">
            <v>610</v>
          </cell>
        </row>
        <row r="69">
          <cell r="A69">
            <v>6100</v>
          </cell>
          <cell r="B69" t="str">
            <v>114001300025</v>
          </cell>
          <cell r="C69" t="str">
            <v>114</v>
          </cell>
          <cell r="D69" t="str">
            <v>114001</v>
          </cell>
          <cell r="E69" t="str">
            <v>ساير حسابها و اسناد دريافتني</v>
          </cell>
          <cell r="F69" t="str">
            <v>علي الحساب حقوق</v>
          </cell>
          <cell r="G69" t="str">
            <v>300025</v>
          </cell>
          <cell r="H69" t="str">
            <v>نيروفر شهين</v>
          </cell>
          <cell r="P69" t="str">
            <v>610</v>
          </cell>
        </row>
        <row r="70">
          <cell r="A70">
            <v>6100</v>
          </cell>
          <cell r="B70" t="str">
            <v>114001300020</v>
          </cell>
          <cell r="C70" t="str">
            <v>114</v>
          </cell>
          <cell r="D70" t="str">
            <v>114001</v>
          </cell>
          <cell r="E70" t="str">
            <v>ساير حسابها و اسناد دريافتني</v>
          </cell>
          <cell r="F70" t="str">
            <v>علي الحساب حقوق</v>
          </cell>
          <cell r="G70" t="str">
            <v>300020</v>
          </cell>
          <cell r="H70" t="str">
            <v>نورپورينگجه جعفر</v>
          </cell>
          <cell r="P70" t="str">
            <v>610</v>
          </cell>
        </row>
        <row r="71">
          <cell r="A71">
            <v>6100</v>
          </cell>
          <cell r="B71" t="str">
            <v>114001300008</v>
          </cell>
          <cell r="C71" t="str">
            <v>114</v>
          </cell>
          <cell r="D71" t="str">
            <v>114001</v>
          </cell>
          <cell r="E71" t="str">
            <v>ساير حسابها و اسناد دريافتني</v>
          </cell>
          <cell r="F71" t="str">
            <v>علي الحساب حقوق</v>
          </cell>
          <cell r="G71" t="str">
            <v>300008</v>
          </cell>
          <cell r="H71" t="str">
            <v>واحد ابراهيم</v>
          </cell>
          <cell r="P71" t="str">
            <v>610</v>
          </cell>
        </row>
        <row r="72">
          <cell r="A72">
            <v>6100</v>
          </cell>
          <cell r="B72" t="str">
            <v>114001300066</v>
          </cell>
          <cell r="C72" t="str">
            <v>114</v>
          </cell>
          <cell r="D72" t="str">
            <v>114001</v>
          </cell>
          <cell r="E72" t="str">
            <v>ساير حسابها و اسناد دريافتني</v>
          </cell>
          <cell r="F72" t="str">
            <v>علي الحساب حقوق</v>
          </cell>
          <cell r="G72" t="str">
            <v>300066</v>
          </cell>
          <cell r="H72" t="str">
            <v>نيرومند يعقوب</v>
          </cell>
          <cell r="P72" t="str">
            <v>610</v>
          </cell>
        </row>
        <row r="73">
          <cell r="A73">
            <v>6100</v>
          </cell>
          <cell r="B73" t="str">
            <v>114001300114</v>
          </cell>
          <cell r="C73" t="str">
            <v>114</v>
          </cell>
          <cell r="D73" t="str">
            <v>114001</v>
          </cell>
          <cell r="E73" t="str">
            <v>ساير حسابها و اسناد دريافتني</v>
          </cell>
          <cell r="F73" t="str">
            <v>علي الحساب حقوق</v>
          </cell>
          <cell r="G73" t="str">
            <v>300114</v>
          </cell>
          <cell r="H73" t="str">
            <v>عزيزي جهانگير</v>
          </cell>
          <cell r="P73" t="str">
            <v>610</v>
          </cell>
        </row>
        <row r="74">
          <cell r="A74">
            <v>6100</v>
          </cell>
          <cell r="B74" t="str">
            <v>114001300134</v>
          </cell>
          <cell r="C74" t="str">
            <v>114</v>
          </cell>
          <cell r="D74" t="str">
            <v>114001</v>
          </cell>
          <cell r="E74" t="str">
            <v>ساير حسابها و اسناد دريافتني</v>
          </cell>
          <cell r="F74" t="str">
            <v>علي الحساب حقوق</v>
          </cell>
          <cell r="G74" t="str">
            <v>300134</v>
          </cell>
          <cell r="H74" t="str">
            <v>نكوئي فائق</v>
          </cell>
          <cell r="P74" t="str">
            <v>610</v>
          </cell>
        </row>
        <row r="75">
          <cell r="A75">
            <v>6100</v>
          </cell>
          <cell r="B75" t="str">
            <v>114001300087</v>
          </cell>
          <cell r="C75" t="str">
            <v>114</v>
          </cell>
          <cell r="D75" t="str">
            <v>114001</v>
          </cell>
          <cell r="E75" t="str">
            <v>ساير حسابها و اسناد دريافتني</v>
          </cell>
          <cell r="F75" t="str">
            <v>علي الحساب حقوق</v>
          </cell>
          <cell r="G75" t="str">
            <v>300087</v>
          </cell>
          <cell r="H75" t="str">
            <v>مهدي زاده علوي عليرضا</v>
          </cell>
          <cell r="P75" t="str">
            <v>610</v>
          </cell>
        </row>
        <row r="76">
          <cell r="A76">
            <v>6100</v>
          </cell>
          <cell r="B76" t="str">
            <v>114001300054</v>
          </cell>
          <cell r="C76" t="str">
            <v>114</v>
          </cell>
          <cell r="D76" t="str">
            <v>114001</v>
          </cell>
          <cell r="E76" t="str">
            <v>ساير حسابها و اسناد دريافتني</v>
          </cell>
          <cell r="F76" t="str">
            <v>علي الحساب حقوق</v>
          </cell>
          <cell r="G76" t="str">
            <v>300054</v>
          </cell>
          <cell r="H76" t="str">
            <v>اميرحقيان يعقوب</v>
          </cell>
          <cell r="P76" t="str">
            <v>610</v>
          </cell>
        </row>
        <row r="77">
          <cell r="A77">
            <v>6100</v>
          </cell>
          <cell r="B77" t="str">
            <v>114001300088</v>
          </cell>
          <cell r="C77" t="str">
            <v>114</v>
          </cell>
          <cell r="D77" t="str">
            <v>114001</v>
          </cell>
          <cell r="E77" t="str">
            <v>ساير حسابها و اسناد دريافتني</v>
          </cell>
          <cell r="F77" t="str">
            <v>علي الحساب حقوق</v>
          </cell>
          <cell r="G77" t="str">
            <v>300088</v>
          </cell>
          <cell r="H77" t="str">
            <v>فرشباف شترباني مرتضي</v>
          </cell>
          <cell r="P77" t="str">
            <v>610</v>
          </cell>
        </row>
        <row r="78">
          <cell r="A78">
            <v>6100</v>
          </cell>
          <cell r="B78" t="str">
            <v>114001300177</v>
          </cell>
          <cell r="C78" t="str">
            <v>114</v>
          </cell>
          <cell r="D78" t="str">
            <v>114001</v>
          </cell>
          <cell r="E78" t="str">
            <v>ساير حسابها و اسناد دريافتني</v>
          </cell>
          <cell r="F78" t="str">
            <v>علي الحساب حقوق</v>
          </cell>
          <cell r="G78" t="str">
            <v>300177</v>
          </cell>
          <cell r="H78" t="str">
            <v>كاظم پور احمد</v>
          </cell>
          <cell r="P78" t="str">
            <v>610</v>
          </cell>
        </row>
        <row r="79">
          <cell r="A79">
            <v>6100</v>
          </cell>
          <cell r="B79" t="str">
            <v>114001300052</v>
          </cell>
          <cell r="C79" t="str">
            <v>114</v>
          </cell>
          <cell r="D79" t="str">
            <v>114001</v>
          </cell>
          <cell r="E79" t="str">
            <v>ساير حسابها و اسناد دريافتني</v>
          </cell>
          <cell r="F79" t="str">
            <v>علي الحساب حقوق</v>
          </cell>
          <cell r="G79" t="str">
            <v>300052</v>
          </cell>
          <cell r="H79" t="str">
            <v>بخش پور خيراله</v>
          </cell>
          <cell r="P79" t="str">
            <v>610</v>
          </cell>
        </row>
        <row r="80">
          <cell r="A80">
            <v>6100</v>
          </cell>
          <cell r="B80" t="str">
            <v>114001300050</v>
          </cell>
          <cell r="C80" t="str">
            <v>114</v>
          </cell>
          <cell r="D80" t="str">
            <v>114001</v>
          </cell>
          <cell r="E80" t="str">
            <v>ساير حسابها و اسناد دريافتني</v>
          </cell>
          <cell r="F80" t="str">
            <v>علي الحساب حقوق</v>
          </cell>
          <cell r="G80" t="str">
            <v>300050</v>
          </cell>
          <cell r="H80" t="str">
            <v>شاهد قراملكي علي</v>
          </cell>
          <cell r="P80" t="str">
            <v>610</v>
          </cell>
        </row>
        <row r="81">
          <cell r="A81">
            <v>6100</v>
          </cell>
          <cell r="B81" t="str">
            <v>114001300055</v>
          </cell>
          <cell r="C81" t="str">
            <v>114</v>
          </cell>
          <cell r="D81" t="str">
            <v>114001</v>
          </cell>
          <cell r="E81" t="str">
            <v>ساير حسابها و اسناد دريافتني</v>
          </cell>
          <cell r="F81" t="str">
            <v>علي الحساب حقوق</v>
          </cell>
          <cell r="G81" t="str">
            <v>300055</v>
          </cell>
          <cell r="H81" t="str">
            <v>نبوي علمداري شاپور</v>
          </cell>
          <cell r="P81" t="str">
            <v>610</v>
          </cell>
        </row>
        <row r="82">
          <cell r="A82">
            <v>6100</v>
          </cell>
          <cell r="B82" t="str">
            <v>114001300056</v>
          </cell>
          <cell r="C82" t="str">
            <v>114</v>
          </cell>
          <cell r="D82" t="str">
            <v>114001</v>
          </cell>
          <cell r="E82" t="str">
            <v>ساير حسابها و اسناد دريافتني</v>
          </cell>
          <cell r="F82" t="str">
            <v>علي الحساب حقوق</v>
          </cell>
          <cell r="G82" t="str">
            <v>300056</v>
          </cell>
          <cell r="H82" t="str">
            <v>حسين زاده گورچين اكبر</v>
          </cell>
          <cell r="P82" t="str">
            <v>610</v>
          </cell>
        </row>
        <row r="83">
          <cell r="A83">
            <v>6100</v>
          </cell>
          <cell r="B83" t="str">
            <v>114001300062</v>
          </cell>
          <cell r="C83" t="str">
            <v>114</v>
          </cell>
          <cell r="D83" t="str">
            <v>114001</v>
          </cell>
          <cell r="E83" t="str">
            <v>ساير حسابها و اسناد دريافتني</v>
          </cell>
          <cell r="F83" t="str">
            <v>علي الحساب حقوق</v>
          </cell>
          <cell r="G83" t="str">
            <v>300062</v>
          </cell>
          <cell r="H83" t="str">
            <v>شاه رسالي صالح</v>
          </cell>
          <cell r="P83" t="str">
            <v>610</v>
          </cell>
        </row>
        <row r="84">
          <cell r="A84">
            <v>6100</v>
          </cell>
          <cell r="B84" t="str">
            <v>114001300063</v>
          </cell>
          <cell r="C84" t="str">
            <v>114</v>
          </cell>
          <cell r="D84" t="str">
            <v>114001</v>
          </cell>
          <cell r="E84" t="str">
            <v>ساير حسابها و اسناد دريافتني</v>
          </cell>
          <cell r="F84" t="str">
            <v>علي الحساب حقوق</v>
          </cell>
          <cell r="G84" t="str">
            <v>300063</v>
          </cell>
          <cell r="H84" t="str">
            <v>ايرادي ميرداود</v>
          </cell>
          <cell r="P84" t="str">
            <v>610</v>
          </cell>
        </row>
        <row r="85">
          <cell r="A85">
            <v>6100</v>
          </cell>
          <cell r="B85" t="str">
            <v>114001300068</v>
          </cell>
          <cell r="C85" t="str">
            <v>114</v>
          </cell>
          <cell r="D85" t="str">
            <v>114001</v>
          </cell>
          <cell r="E85" t="str">
            <v>ساير حسابها و اسناد دريافتني</v>
          </cell>
          <cell r="F85" t="str">
            <v>علي الحساب حقوق</v>
          </cell>
          <cell r="G85" t="str">
            <v>300068</v>
          </cell>
          <cell r="H85" t="str">
            <v>صادق زاده سيد محمود</v>
          </cell>
          <cell r="P85" t="str">
            <v>610</v>
          </cell>
        </row>
        <row r="86">
          <cell r="A86">
            <v>6100</v>
          </cell>
          <cell r="B86" t="str">
            <v>114001300069</v>
          </cell>
          <cell r="C86" t="str">
            <v>114</v>
          </cell>
          <cell r="D86" t="str">
            <v>114001</v>
          </cell>
          <cell r="E86" t="str">
            <v>ساير حسابها و اسناد دريافتني</v>
          </cell>
          <cell r="F86" t="str">
            <v>علي الحساب حقوق</v>
          </cell>
          <cell r="G86" t="str">
            <v>300069</v>
          </cell>
          <cell r="H86" t="str">
            <v>دلمقاني زاده عليرضا</v>
          </cell>
          <cell r="P86" t="str">
            <v>610</v>
          </cell>
        </row>
        <row r="87">
          <cell r="A87">
            <v>6100</v>
          </cell>
          <cell r="B87" t="str">
            <v>114001300070</v>
          </cell>
          <cell r="C87" t="str">
            <v>114</v>
          </cell>
          <cell r="D87" t="str">
            <v>114001</v>
          </cell>
          <cell r="E87" t="str">
            <v>ساير حسابها و اسناد دريافتني</v>
          </cell>
          <cell r="F87" t="str">
            <v>علي الحساب حقوق</v>
          </cell>
          <cell r="G87" t="str">
            <v>300070</v>
          </cell>
          <cell r="H87" t="str">
            <v>فريدي نسب كريم</v>
          </cell>
          <cell r="P87" t="str">
            <v>610</v>
          </cell>
        </row>
        <row r="88">
          <cell r="A88">
            <v>6100</v>
          </cell>
          <cell r="B88" t="str">
            <v>114001300071</v>
          </cell>
          <cell r="C88" t="str">
            <v>114</v>
          </cell>
          <cell r="D88" t="str">
            <v>114001</v>
          </cell>
          <cell r="E88" t="str">
            <v>ساير حسابها و اسناد دريافتني</v>
          </cell>
          <cell r="F88" t="str">
            <v>علي الحساب حقوق</v>
          </cell>
          <cell r="G88" t="str">
            <v>300071</v>
          </cell>
          <cell r="H88" t="str">
            <v>ضياء سرابي اكبر</v>
          </cell>
          <cell r="P88" t="str">
            <v>610</v>
          </cell>
        </row>
        <row r="89">
          <cell r="A89">
            <v>6100</v>
          </cell>
          <cell r="B89" t="str">
            <v>114001300074</v>
          </cell>
          <cell r="C89" t="str">
            <v>114</v>
          </cell>
          <cell r="D89" t="str">
            <v>114001</v>
          </cell>
          <cell r="E89" t="str">
            <v>ساير حسابها و اسناد دريافتني</v>
          </cell>
          <cell r="F89" t="str">
            <v>علي الحساب حقوق</v>
          </cell>
          <cell r="G89" t="str">
            <v>300074</v>
          </cell>
          <cell r="H89" t="str">
            <v>ميرزا عليزاده پهر آباد فريبا</v>
          </cell>
          <cell r="P89" t="str">
            <v>610</v>
          </cell>
        </row>
        <row r="90">
          <cell r="A90">
            <v>6100</v>
          </cell>
          <cell r="B90" t="str">
            <v>114001300077</v>
          </cell>
          <cell r="C90" t="str">
            <v>114</v>
          </cell>
          <cell r="D90" t="str">
            <v>114001</v>
          </cell>
          <cell r="E90" t="str">
            <v>ساير حسابها و اسناد دريافتني</v>
          </cell>
          <cell r="F90" t="str">
            <v>علي الحساب حقوق</v>
          </cell>
          <cell r="G90" t="str">
            <v>300077</v>
          </cell>
          <cell r="H90" t="str">
            <v>واحديان وحيد</v>
          </cell>
          <cell r="P90" t="str">
            <v>610</v>
          </cell>
        </row>
        <row r="91">
          <cell r="A91">
            <v>6100</v>
          </cell>
          <cell r="B91" t="str">
            <v>114001300080</v>
          </cell>
          <cell r="C91" t="str">
            <v>114</v>
          </cell>
          <cell r="D91" t="str">
            <v>114001</v>
          </cell>
          <cell r="E91" t="str">
            <v>ساير حسابها و اسناد دريافتني</v>
          </cell>
          <cell r="F91" t="str">
            <v>علي الحساب حقوق</v>
          </cell>
          <cell r="G91" t="str">
            <v>300080</v>
          </cell>
          <cell r="H91" t="str">
            <v>ابراهيمي مهر آور رحيم</v>
          </cell>
          <cell r="P91" t="str">
            <v>610</v>
          </cell>
        </row>
        <row r="92">
          <cell r="A92">
            <v>6100</v>
          </cell>
          <cell r="B92" t="str">
            <v>114001300082</v>
          </cell>
          <cell r="C92" t="str">
            <v>114</v>
          </cell>
          <cell r="D92" t="str">
            <v>114001</v>
          </cell>
          <cell r="E92" t="str">
            <v>ساير حسابها و اسناد دريافتني</v>
          </cell>
          <cell r="F92" t="str">
            <v>علي الحساب حقوق</v>
          </cell>
          <cell r="G92" t="str">
            <v>300082</v>
          </cell>
          <cell r="H92" t="str">
            <v>روحي خطيبي محمدرضا</v>
          </cell>
          <cell r="P92" t="str">
            <v>610</v>
          </cell>
        </row>
        <row r="93">
          <cell r="A93">
            <v>6100</v>
          </cell>
          <cell r="B93" t="str">
            <v>114001300084</v>
          </cell>
          <cell r="C93" t="str">
            <v>114</v>
          </cell>
          <cell r="D93" t="str">
            <v>114001</v>
          </cell>
          <cell r="E93" t="str">
            <v>ساير حسابها و اسناد دريافتني</v>
          </cell>
          <cell r="F93" t="str">
            <v>علي الحساب حقوق</v>
          </cell>
          <cell r="G93" t="str">
            <v>300084</v>
          </cell>
          <cell r="H93" t="str">
            <v>نوري حسين</v>
          </cell>
          <cell r="P93" t="str">
            <v>610</v>
          </cell>
        </row>
        <row r="94">
          <cell r="A94">
            <v>6100</v>
          </cell>
          <cell r="B94" t="str">
            <v>114001300085</v>
          </cell>
          <cell r="C94" t="str">
            <v>114</v>
          </cell>
          <cell r="D94" t="str">
            <v>114001</v>
          </cell>
          <cell r="E94" t="str">
            <v>ساير حسابها و اسناد دريافتني</v>
          </cell>
          <cell r="F94" t="str">
            <v>علي الحساب حقوق</v>
          </cell>
          <cell r="G94" t="str">
            <v>300085</v>
          </cell>
          <cell r="H94" t="str">
            <v>جبارپور يوسف</v>
          </cell>
          <cell r="P94" t="str">
            <v>610</v>
          </cell>
        </row>
        <row r="95">
          <cell r="A95">
            <v>6100</v>
          </cell>
          <cell r="B95" t="str">
            <v>114001300096</v>
          </cell>
          <cell r="C95" t="str">
            <v>114</v>
          </cell>
          <cell r="D95" t="str">
            <v>114001</v>
          </cell>
          <cell r="E95" t="str">
            <v>ساير حسابها و اسناد دريافتني</v>
          </cell>
          <cell r="F95" t="str">
            <v>علي الحساب حقوق</v>
          </cell>
          <cell r="G95" t="str">
            <v>300096</v>
          </cell>
          <cell r="H95" t="str">
            <v>امتحاني علي اكبر</v>
          </cell>
          <cell r="P95" t="str">
            <v>610</v>
          </cell>
        </row>
        <row r="96">
          <cell r="A96">
            <v>6100</v>
          </cell>
          <cell r="B96" t="str">
            <v>114001300103</v>
          </cell>
          <cell r="C96" t="str">
            <v>114</v>
          </cell>
          <cell r="D96" t="str">
            <v>114001</v>
          </cell>
          <cell r="E96" t="str">
            <v>ساير حسابها و اسناد دريافتني</v>
          </cell>
          <cell r="F96" t="str">
            <v>علي الحساب حقوق</v>
          </cell>
          <cell r="G96" t="str">
            <v>300103</v>
          </cell>
          <cell r="H96" t="str">
            <v>چابك شاهرخ</v>
          </cell>
          <cell r="P96" t="str">
            <v>610</v>
          </cell>
        </row>
        <row r="97">
          <cell r="A97">
            <v>6100</v>
          </cell>
          <cell r="B97" t="str">
            <v>114001300104</v>
          </cell>
          <cell r="C97" t="str">
            <v>114</v>
          </cell>
          <cell r="D97" t="str">
            <v>114001</v>
          </cell>
          <cell r="E97" t="str">
            <v>ساير حسابها و اسناد دريافتني</v>
          </cell>
          <cell r="F97" t="str">
            <v>علي الحساب حقوق</v>
          </cell>
          <cell r="G97" t="str">
            <v>300104</v>
          </cell>
          <cell r="H97" t="str">
            <v>پور گل محمد جواد</v>
          </cell>
          <cell r="P97" t="str">
            <v>610</v>
          </cell>
        </row>
        <row r="98">
          <cell r="A98">
            <v>6100</v>
          </cell>
          <cell r="B98" t="str">
            <v>114001300119</v>
          </cell>
          <cell r="C98" t="str">
            <v>114</v>
          </cell>
          <cell r="D98" t="str">
            <v>114001</v>
          </cell>
          <cell r="E98" t="str">
            <v>ساير حسابها و اسناد دريافتني</v>
          </cell>
          <cell r="F98" t="str">
            <v>علي الحساب حقوق</v>
          </cell>
          <cell r="G98" t="str">
            <v>300119</v>
          </cell>
          <cell r="H98" t="str">
            <v>رستم پور مشكنبر حسن</v>
          </cell>
          <cell r="P98" t="str">
            <v>610</v>
          </cell>
        </row>
        <row r="99">
          <cell r="A99">
            <v>6100</v>
          </cell>
          <cell r="B99" t="str">
            <v>114001300125</v>
          </cell>
          <cell r="C99" t="str">
            <v>114</v>
          </cell>
          <cell r="D99" t="str">
            <v>114001</v>
          </cell>
          <cell r="E99" t="str">
            <v>ساير حسابها و اسناد دريافتني</v>
          </cell>
          <cell r="F99" t="str">
            <v>علي الحساب حقوق</v>
          </cell>
          <cell r="G99" t="str">
            <v>300125</v>
          </cell>
          <cell r="H99" t="str">
            <v>سلطاني حسين</v>
          </cell>
          <cell r="P99" t="str">
            <v>610</v>
          </cell>
        </row>
        <row r="100">
          <cell r="A100">
            <v>6100</v>
          </cell>
          <cell r="B100" t="str">
            <v>114001300126</v>
          </cell>
          <cell r="C100" t="str">
            <v>114</v>
          </cell>
          <cell r="D100" t="str">
            <v>114001</v>
          </cell>
          <cell r="E100" t="str">
            <v>ساير حسابها و اسناد دريافتني</v>
          </cell>
          <cell r="F100" t="str">
            <v>علي الحساب حقوق</v>
          </cell>
          <cell r="G100" t="str">
            <v>300126</v>
          </cell>
          <cell r="H100" t="str">
            <v>جهاني رحيم</v>
          </cell>
          <cell r="P100" t="str">
            <v>610</v>
          </cell>
        </row>
        <row r="101">
          <cell r="A101">
            <v>6100</v>
          </cell>
          <cell r="B101" t="str">
            <v>114001300128</v>
          </cell>
          <cell r="C101" t="str">
            <v>114</v>
          </cell>
          <cell r="D101" t="str">
            <v>114001</v>
          </cell>
          <cell r="E101" t="str">
            <v>ساير حسابها و اسناد دريافتني</v>
          </cell>
          <cell r="F101" t="str">
            <v>علي الحساب حقوق</v>
          </cell>
          <cell r="G101" t="str">
            <v>300128</v>
          </cell>
          <cell r="H101" t="str">
            <v>محمدباقري لاهوت كريم</v>
          </cell>
          <cell r="P101" t="str">
            <v>610</v>
          </cell>
        </row>
        <row r="102">
          <cell r="A102">
            <v>6100</v>
          </cell>
          <cell r="B102" t="str">
            <v>114001300129</v>
          </cell>
          <cell r="C102" t="str">
            <v>114</v>
          </cell>
          <cell r="D102" t="str">
            <v>114001</v>
          </cell>
          <cell r="E102" t="str">
            <v>ساير حسابها و اسناد دريافتني</v>
          </cell>
          <cell r="F102" t="str">
            <v>علي الحساب حقوق</v>
          </cell>
          <cell r="G102" t="str">
            <v>300129</v>
          </cell>
          <cell r="H102" t="str">
            <v>بهاري ناصر</v>
          </cell>
          <cell r="P102" t="str">
            <v>610</v>
          </cell>
        </row>
        <row r="103">
          <cell r="A103">
            <v>6100</v>
          </cell>
          <cell r="B103" t="str">
            <v>114001300130</v>
          </cell>
          <cell r="C103" t="str">
            <v>114</v>
          </cell>
          <cell r="D103" t="str">
            <v>114001</v>
          </cell>
          <cell r="E103" t="str">
            <v>ساير حسابها و اسناد دريافتني</v>
          </cell>
          <cell r="F103" t="str">
            <v>علي الحساب حقوق</v>
          </cell>
          <cell r="G103" t="str">
            <v>300130</v>
          </cell>
          <cell r="H103" t="str">
            <v>نوري علي</v>
          </cell>
          <cell r="P103" t="str">
            <v>610</v>
          </cell>
        </row>
        <row r="104">
          <cell r="A104">
            <v>6100</v>
          </cell>
          <cell r="B104" t="str">
            <v>114001300131</v>
          </cell>
          <cell r="C104" t="str">
            <v>114</v>
          </cell>
          <cell r="D104" t="str">
            <v>114001</v>
          </cell>
          <cell r="E104" t="str">
            <v>ساير حسابها و اسناد دريافتني</v>
          </cell>
          <cell r="F104" t="str">
            <v>علي الحساب حقوق</v>
          </cell>
          <cell r="G104" t="str">
            <v>300131</v>
          </cell>
          <cell r="H104" t="str">
            <v>شكوهي علي</v>
          </cell>
          <cell r="P104" t="str">
            <v>610</v>
          </cell>
        </row>
        <row r="105">
          <cell r="A105">
            <v>6100</v>
          </cell>
          <cell r="B105" t="str">
            <v>114001300132</v>
          </cell>
          <cell r="C105" t="str">
            <v>114</v>
          </cell>
          <cell r="D105" t="str">
            <v>114001</v>
          </cell>
          <cell r="E105" t="str">
            <v>ساير حسابها و اسناد دريافتني</v>
          </cell>
          <cell r="F105" t="str">
            <v>علي الحساب حقوق</v>
          </cell>
          <cell r="G105" t="str">
            <v>300132</v>
          </cell>
          <cell r="H105" t="str">
            <v>مهرابي افشار عباس</v>
          </cell>
          <cell r="P105" t="str">
            <v>610</v>
          </cell>
        </row>
        <row r="106">
          <cell r="A106">
            <v>6100</v>
          </cell>
          <cell r="B106" t="str">
            <v>114001300135</v>
          </cell>
          <cell r="C106" t="str">
            <v>114</v>
          </cell>
          <cell r="D106" t="str">
            <v>114001</v>
          </cell>
          <cell r="E106" t="str">
            <v>ساير حسابها و اسناد دريافتني</v>
          </cell>
          <cell r="F106" t="str">
            <v>علي الحساب حقوق</v>
          </cell>
          <cell r="G106" t="str">
            <v>300135</v>
          </cell>
          <cell r="H106" t="str">
            <v>سيفي ديزناب ابراهيم</v>
          </cell>
          <cell r="P106" t="str">
            <v>610</v>
          </cell>
        </row>
        <row r="107">
          <cell r="A107">
            <v>6100</v>
          </cell>
          <cell r="B107" t="str">
            <v>114001300136</v>
          </cell>
          <cell r="C107" t="str">
            <v>114</v>
          </cell>
          <cell r="D107" t="str">
            <v>114001</v>
          </cell>
          <cell r="E107" t="str">
            <v>ساير حسابها و اسناد دريافتني</v>
          </cell>
          <cell r="F107" t="str">
            <v>علي الحساب حقوق</v>
          </cell>
          <cell r="G107" t="str">
            <v>300136</v>
          </cell>
          <cell r="H107" t="str">
            <v>تقي پور كهاني محمدرضا</v>
          </cell>
          <cell r="P107" t="str">
            <v>610</v>
          </cell>
        </row>
        <row r="108">
          <cell r="A108">
            <v>6100</v>
          </cell>
          <cell r="B108" t="str">
            <v>114001300137</v>
          </cell>
          <cell r="C108" t="str">
            <v>114</v>
          </cell>
          <cell r="D108" t="str">
            <v>114001</v>
          </cell>
          <cell r="E108" t="str">
            <v>ساير حسابها و اسناد دريافتني</v>
          </cell>
          <cell r="F108" t="str">
            <v>علي الحساب حقوق</v>
          </cell>
          <cell r="G108" t="str">
            <v>300137</v>
          </cell>
          <cell r="H108" t="str">
            <v>ستاري ميرهاشم</v>
          </cell>
          <cell r="P108" t="str">
            <v>610</v>
          </cell>
        </row>
        <row r="109">
          <cell r="A109">
            <v>6100</v>
          </cell>
          <cell r="B109" t="str">
            <v>114001300139</v>
          </cell>
          <cell r="C109" t="str">
            <v>114</v>
          </cell>
          <cell r="D109" t="str">
            <v>114001</v>
          </cell>
          <cell r="E109" t="str">
            <v>ساير حسابها و اسناد دريافتني</v>
          </cell>
          <cell r="F109" t="str">
            <v>علي الحساب حقوق</v>
          </cell>
          <cell r="G109" t="str">
            <v>300139</v>
          </cell>
          <cell r="H109" t="str">
            <v>هادي قشلاق محمد</v>
          </cell>
          <cell r="P109" t="str">
            <v>610</v>
          </cell>
        </row>
        <row r="110">
          <cell r="A110">
            <v>6100</v>
          </cell>
          <cell r="B110" t="str">
            <v>114001300140</v>
          </cell>
          <cell r="C110" t="str">
            <v>114</v>
          </cell>
          <cell r="D110" t="str">
            <v>114001</v>
          </cell>
          <cell r="E110" t="str">
            <v>ساير حسابها و اسناد دريافتني</v>
          </cell>
          <cell r="F110" t="str">
            <v>علي الحساب حقوق</v>
          </cell>
          <cell r="G110" t="str">
            <v>300140</v>
          </cell>
          <cell r="H110" t="str">
            <v>بلالكه ناصر</v>
          </cell>
          <cell r="P110" t="str">
            <v>610</v>
          </cell>
        </row>
        <row r="111">
          <cell r="A111">
            <v>6100</v>
          </cell>
          <cell r="B111" t="str">
            <v>114001300141</v>
          </cell>
          <cell r="C111" t="str">
            <v>114</v>
          </cell>
          <cell r="D111" t="str">
            <v>114001</v>
          </cell>
          <cell r="E111" t="str">
            <v>ساير حسابها و اسناد دريافتني</v>
          </cell>
          <cell r="F111" t="str">
            <v>علي الحساب حقوق</v>
          </cell>
          <cell r="G111" t="str">
            <v>300141</v>
          </cell>
          <cell r="H111" t="str">
            <v>سالك علي اصغر</v>
          </cell>
          <cell r="P111" t="str">
            <v>610</v>
          </cell>
        </row>
        <row r="112">
          <cell r="A112">
            <v>6100</v>
          </cell>
          <cell r="B112" t="str">
            <v>114001300142</v>
          </cell>
          <cell r="C112" t="str">
            <v>114</v>
          </cell>
          <cell r="D112" t="str">
            <v>114001</v>
          </cell>
          <cell r="E112" t="str">
            <v>ساير حسابها و اسناد دريافتني</v>
          </cell>
          <cell r="F112" t="str">
            <v>علي الحساب حقوق</v>
          </cell>
          <cell r="G112" t="str">
            <v>300142</v>
          </cell>
          <cell r="H112" t="str">
            <v>فروتني قهرماني احمد</v>
          </cell>
          <cell r="P112" t="str">
            <v>610</v>
          </cell>
        </row>
        <row r="113">
          <cell r="A113">
            <v>6100</v>
          </cell>
          <cell r="B113" t="str">
            <v>114001300143</v>
          </cell>
          <cell r="C113" t="str">
            <v>114</v>
          </cell>
          <cell r="D113" t="str">
            <v>114001</v>
          </cell>
          <cell r="E113" t="str">
            <v>ساير حسابها و اسناد دريافتني</v>
          </cell>
          <cell r="F113" t="str">
            <v>علي الحساب حقوق</v>
          </cell>
          <cell r="G113" t="str">
            <v>300143</v>
          </cell>
          <cell r="H113" t="str">
            <v>وفائي نهر مهدي</v>
          </cell>
          <cell r="P113" t="str">
            <v>610</v>
          </cell>
        </row>
        <row r="114">
          <cell r="A114">
            <v>6100</v>
          </cell>
          <cell r="B114" t="str">
            <v>114001300145</v>
          </cell>
          <cell r="C114" t="str">
            <v>114</v>
          </cell>
          <cell r="D114" t="str">
            <v>114001</v>
          </cell>
          <cell r="E114" t="str">
            <v>ساير حسابها و اسناد دريافتني</v>
          </cell>
          <cell r="F114" t="str">
            <v>علي الحساب حقوق</v>
          </cell>
          <cell r="G114" t="str">
            <v>300145</v>
          </cell>
          <cell r="H114" t="str">
            <v>طريقت نيا يعقوب</v>
          </cell>
          <cell r="P114" t="str">
            <v>610</v>
          </cell>
        </row>
        <row r="115">
          <cell r="A115">
            <v>6100</v>
          </cell>
          <cell r="B115" t="str">
            <v>114001300146</v>
          </cell>
          <cell r="C115" t="str">
            <v>114</v>
          </cell>
          <cell r="D115" t="str">
            <v>114001</v>
          </cell>
          <cell r="E115" t="str">
            <v>ساير حسابها و اسناد دريافتني</v>
          </cell>
          <cell r="F115" t="str">
            <v>علي الحساب حقوق</v>
          </cell>
          <cell r="G115" t="str">
            <v>300146</v>
          </cell>
          <cell r="H115" t="str">
            <v>شمس آذر ميرعلي</v>
          </cell>
          <cell r="P115" t="str">
            <v>610</v>
          </cell>
        </row>
        <row r="116">
          <cell r="A116">
            <v>6100</v>
          </cell>
          <cell r="B116" t="str">
            <v>114001300147</v>
          </cell>
          <cell r="C116" t="str">
            <v>114</v>
          </cell>
          <cell r="D116" t="str">
            <v>114001</v>
          </cell>
          <cell r="E116" t="str">
            <v>ساير حسابها و اسناد دريافتني</v>
          </cell>
          <cell r="F116" t="str">
            <v>علي الحساب حقوق</v>
          </cell>
          <cell r="G116" t="str">
            <v>300147</v>
          </cell>
          <cell r="H116" t="str">
            <v>فرشباف عبهري يوسف</v>
          </cell>
          <cell r="P116" t="str">
            <v>610</v>
          </cell>
        </row>
        <row r="117">
          <cell r="A117">
            <v>6100</v>
          </cell>
          <cell r="B117" t="str">
            <v>114001300148</v>
          </cell>
          <cell r="C117" t="str">
            <v>114</v>
          </cell>
          <cell r="D117" t="str">
            <v>114001</v>
          </cell>
          <cell r="E117" t="str">
            <v>ساير حسابها و اسناد دريافتني</v>
          </cell>
          <cell r="F117" t="str">
            <v>علي الحساب حقوق</v>
          </cell>
          <cell r="G117" t="str">
            <v>300148</v>
          </cell>
          <cell r="H117" t="str">
            <v>شفيعي عنصرودي داريوش</v>
          </cell>
          <cell r="P117" t="str">
            <v>610</v>
          </cell>
        </row>
        <row r="118">
          <cell r="A118">
            <v>6100</v>
          </cell>
          <cell r="B118" t="str">
            <v>114001300149</v>
          </cell>
          <cell r="C118" t="str">
            <v>114</v>
          </cell>
          <cell r="D118" t="str">
            <v>114001</v>
          </cell>
          <cell r="E118" t="str">
            <v>ساير حسابها و اسناد دريافتني</v>
          </cell>
          <cell r="F118" t="str">
            <v>علي الحساب حقوق</v>
          </cell>
          <cell r="G118" t="str">
            <v>300149</v>
          </cell>
          <cell r="H118" t="str">
            <v>مردان پور دامن آباد خسرو</v>
          </cell>
          <cell r="P118" t="str">
            <v>610</v>
          </cell>
        </row>
        <row r="119">
          <cell r="A119">
            <v>6100</v>
          </cell>
          <cell r="B119" t="str">
            <v>114001300151</v>
          </cell>
          <cell r="C119" t="str">
            <v>114</v>
          </cell>
          <cell r="D119" t="str">
            <v>114001</v>
          </cell>
          <cell r="E119" t="str">
            <v>ساير حسابها و اسناد دريافتني</v>
          </cell>
          <cell r="F119" t="str">
            <v>علي الحساب حقوق</v>
          </cell>
          <cell r="G119" t="str">
            <v>300151</v>
          </cell>
          <cell r="H119" t="str">
            <v>امجدي رحيم</v>
          </cell>
          <cell r="P119" t="str">
            <v>610</v>
          </cell>
        </row>
        <row r="120">
          <cell r="A120">
            <v>6100</v>
          </cell>
          <cell r="B120" t="str">
            <v>114001300152</v>
          </cell>
          <cell r="C120" t="str">
            <v>114</v>
          </cell>
          <cell r="D120" t="str">
            <v>114001</v>
          </cell>
          <cell r="E120" t="str">
            <v>ساير حسابها و اسناد دريافتني</v>
          </cell>
          <cell r="F120" t="str">
            <v>علي الحساب حقوق</v>
          </cell>
          <cell r="G120" t="str">
            <v>300152</v>
          </cell>
          <cell r="H120" t="str">
            <v>حسن زاده حميد</v>
          </cell>
          <cell r="P120" t="str">
            <v>610</v>
          </cell>
        </row>
        <row r="121">
          <cell r="A121">
            <v>6100</v>
          </cell>
          <cell r="B121" t="str">
            <v>114001300154</v>
          </cell>
          <cell r="C121" t="str">
            <v>114</v>
          </cell>
          <cell r="D121" t="str">
            <v>114001</v>
          </cell>
          <cell r="E121" t="str">
            <v>ساير حسابها و اسناد دريافتني</v>
          </cell>
          <cell r="F121" t="str">
            <v>علي الحساب حقوق</v>
          </cell>
          <cell r="G121" t="str">
            <v>300154</v>
          </cell>
          <cell r="H121" t="str">
            <v>زارعي ارزيل مصطفي</v>
          </cell>
          <cell r="P121" t="str">
            <v>610</v>
          </cell>
        </row>
        <row r="122">
          <cell r="A122">
            <v>6100</v>
          </cell>
          <cell r="B122" t="str">
            <v>114001300155</v>
          </cell>
          <cell r="C122" t="str">
            <v>114</v>
          </cell>
          <cell r="D122" t="str">
            <v>114001</v>
          </cell>
          <cell r="E122" t="str">
            <v>ساير حسابها و اسناد دريافتني</v>
          </cell>
          <cell r="F122" t="str">
            <v>علي الحساب حقوق</v>
          </cell>
          <cell r="G122" t="str">
            <v>300155</v>
          </cell>
          <cell r="H122" t="str">
            <v>قليپور سفيداني حسين</v>
          </cell>
          <cell r="P122" t="str">
            <v>610</v>
          </cell>
        </row>
        <row r="123">
          <cell r="A123">
            <v>6100</v>
          </cell>
          <cell r="B123" t="str">
            <v>114001300156</v>
          </cell>
          <cell r="C123" t="str">
            <v>114</v>
          </cell>
          <cell r="D123" t="str">
            <v>114001</v>
          </cell>
          <cell r="E123" t="str">
            <v>ساير حسابها و اسناد دريافتني</v>
          </cell>
          <cell r="F123" t="str">
            <v>علي الحساب حقوق</v>
          </cell>
          <cell r="G123" t="str">
            <v>300156</v>
          </cell>
          <cell r="H123" t="str">
            <v>حسينيان سيروس</v>
          </cell>
          <cell r="P123" t="str">
            <v>610</v>
          </cell>
        </row>
        <row r="124">
          <cell r="A124">
            <v>6100</v>
          </cell>
          <cell r="B124" t="str">
            <v>114001300157</v>
          </cell>
          <cell r="C124" t="str">
            <v>114</v>
          </cell>
          <cell r="D124" t="str">
            <v>114001</v>
          </cell>
          <cell r="E124" t="str">
            <v>ساير حسابها و اسناد دريافتني</v>
          </cell>
          <cell r="F124" t="str">
            <v>علي الحساب حقوق</v>
          </cell>
          <cell r="G124" t="str">
            <v>300157</v>
          </cell>
          <cell r="H124" t="str">
            <v>معصومي خدايار</v>
          </cell>
          <cell r="P124" t="str">
            <v>610</v>
          </cell>
        </row>
        <row r="125">
          <cell r="A125">
            <v>6100</v>
          </cell>
          <cell r="B125" t="str">
            <v>114001300160</v>
          </cell>
          <cell r="C125" t="str">
            <v>114</v>
          </cell>
          <cell r="D125" t="str">
            <v>114001</v>
          </cell>
          <cell r="E125" t="str">
            <v>ساير حسابها و اسناد دريافتني</v>
          </cell>
          <cell r="F125" t="str">
            <v>علي الحساب حقوق</v>
          </cell>
          <cell r="G125" t="str">
            <v>300160</v>
          </cell>
          <cell r="H125" t="str">
            <v>عالم وحيد</v>
          </cell>
          <cell r="P125" t="str">
            <v>610</v>
          </cell>
        </row>
        <row r="126">
          <cell r="A126">
            <v>6100</v>
          </cell>
          <cell r="B126" t="str">
            <v>114001300162</v>
          </cell>
          <cell r="C126" t="str">
            <v>114</v>
          </cell>
          <cell r="D126" t="str">
            <v>114001</v>
          </cell>
          <cell r="E126" t="str">
            <v>ساير حسابها و اسناد دريافتني</v>
          </cell>
          <cell r="F126" t="str">
            <v>علي الحساب حقوق</v>
          </cell>
          <cell r="G126" t="str">
            <v>300162</v>
          </cell>
          <cell r="H126" t="str">
            <v>محمدي جابر</v>
          </cell>
          <cell r="P126" t="str">
            <v>610</v>
          </cell>
        </row>
        <row r="127">
          <cell r="A127">
            <v>6100</v>
          </cell>
          <cell r="B127" t="str">
            <v>114001300182</v>
          </cell>
          <cell r="C127" t="str">
            <v>114</v>
          </cell>
          <cell r="D127" t="str">
            <v>114001</v>
          </cell>
          <cell r="E127" t="str">
            <v>ساير حسابها و اسناد دريافتني</v>
          </cell>
          <cell r="F127" t="str">
            <v>علي الحساب حقوق</v>
          </cell>
          <cell r="G127" t="str">
            <v>300182</v>
          </cell>
          <cell r="H127" t="str">
            <v>اصلاني مقدم علي</v>
          </cell>
          <cell r="P127" t="str">
            <v>610</v>
          </cell>
        </row>
        <row r="128">
          <cell r="A128">
            <v>6100</v>
          </cell>
          <cell r="B128" t="str">
            <v>114001300206</v>
          </cell>
          <cell r="C128" t="str">
            <v>114</v>
          </cell>
          <cell r="D128" t="str">
            <v>114001</v>
          </cell>
          <cell r="E128" t="str">
            <v>ساير حسابها و اسناد دريافتني</v>
          </cell>
          <cell r="F128" t="str">
            <v>علي الحساب حقوق</v>
          </cell>
          <cell r="G128" t="str">
            <v>300206</v>
          </cell>
          <cell r="H128" t="str">
            <v>كامران هزه بران محمدرضا</v>
          </cell>
          <cell r="P128" t="str">
            <v>610</v>
          </cell>
        </row>
        <row r="129">
          <cell r="A129">
            <v>6100</v>
          </cell>
          <cell r="B129" t="str">
            <v>114001300208</v>
          </cell>
          <cell r="C129" t="str">
            <v>114</v>
          </cell>
          <cell r="D129" t="str">
            <v>114001</v>
          </cell>
          <cell r="E129" t="str">
            <v>ساير حسابها و اسناد دريافتني</v>
          </cell>
          <cell r="F129" t="str">
            <v>علي الحساب حقوق</v>
          </cell>
          <cell r="G129" t="str">
            <v>300208</v>
          </cell>
          <cell r="H129" t="str">
            <v>جعفرزاده رسول</v>
          </cell>
          <cell r="P129" t="str">
            <v>610</v>
          </cell>
        </row>
        <row r="130">
          <cell r="A130">
            <v>6100</v>
          </cell>
          <cell r="B130" t="str">
            <v>114001300218</v>
          </cell>
          <cell r="C130" t="str">
            <v>114</v>
          </cell>
          <cell r="D130" t="str">
            <v>114001</v>
          </cell>
          <cell r="E130" t="str">
            <v>ساير حسابها و اسناد دريافتني</v>
          </cell>
          <cell r="F130" t="str">
            <v>علي الحساب حقوق</v>
          </cell>
          <cell r="G130" t="str">
            <v>300218</v>
          </cell>
          <cell r="H130" t="str">
            <v>يحيي پور داخل مرتضي</v>
          </cell>
          <cell r="P130" t="str">
            <v>610</v>
          </cell>
        </row>
        <row r="131">
          <cell r="A131">
            <v>6100</v>
          </cell>
          <cell r="B131" t="str">
            <v>114001300234</v>
          </cell>
          <cell r="C131" t="str">
            <v>114</v>
          </cell>
          <cell r="D131" t="str">
            <v>114001</v>
          </cell>
          <cell r="E131" t="str">
            <v>ساير حسابها و اسناد دريافتني</v>
          </cell>
          <cell r="F131" t="str">
            <v>علي الحساب حقوق</v>
          </cell>
          <cell r="G131" t="str">
            <v>300234</v>
          </cell>
          <cell r="H131" t="str">
            <v>عبداله ميرشكارلو عليرضا</v>
          </cell>
          <cell r="P131" t="str">
            <v>610</v>
          </cell>
        </row>
        <row r="132">
          <cell r="A132">
            <v>6100</v>
          </cell>
          <cell r="B132" t="str">
            <v>114001300241</v>
          </cell>
          <cell r="C132" t="str">
            <v>114</v>
          </cell>
          <cell r="D132" t="str">
            <v>114001</v>
          </cell>
          <cell r="E132" t="str">
            <v>ساير حسابها و اسناد دريافتني</v>
          </cell>
          <cell r="F132" t="str">
            <v>علي الحساب حقوق</v>
          </cell>
          <cell r="G132" t="str">
            <v>300241</v>
          </cell>
          <cell r="H132" t="str">
            <v>همتي قراملكي عليرضا</v>
          </cell>
          <cell r="P132" t="str">
            <v>610</v>
          </cell>
        </row>
        <row r="133">
          <cell r="A133">
            <v>6100</v>
          </cell>
          <cell r="B133" t="str">
            <v>114001300248</v>
          </cell>
          <cell r="C133" t="str">
            <v>114</v>
          </cell>
          <cell r="D133" t="str">
            <v>114001</v>
          </cell>
          <cell r="E133" t="str">
            <v>ساير حسابها و اسناد دريافتني</v>
          </cell>
          <cell r="F133" t="str">
            <v>علي الحساب حقوق</v>
          </cell>
          <cell r="G133" t="str">
            <v>300248</v>
          </cell>
          <cell r="H133" t="str">
            <v>واحدي باويل محمدحسين</v>
          </cell>
          <cell r="P133" t="str">
            <v>610</v>
          </cell>
        </row>
        <row r="134">
          <cell r="A134">
            <v>6100</v>
          </cell>
          <cell r="B134" t="str">
            <v>114001300001</v>
          </cell>
          <cell r="C134" t="str">
            <v>114</v>
          </cell>
          <cell r="D134" t="str">
            <v>114001</v>
          </cell>
          <cell r="E134" t="str">
            <v>ساير حسابها و اسناد دريافتني</v>
          </cell>
          <cell r="F134" t="str">
            <v>علي الحساب حقوق</v>
          </cell>
          <cell r="G134" t="str">
            <v>300001</v>
          </cell>
          <cell r="H134" t="str">
            <v>فتاحي رسول</v>
          </cell>
          <cell r="P134" t="str">
            <v>610</v>
          </cell>
        </row>
        <row r="135">
          <cell r="A135">
            <v>6100</v>
          </cell>
          <cell r="B135" t="str">
            <v>114001300048</v>
          </cell>
          <cell r="C135" t="str">
            <v>114</v>
          </cell>
          <cell r="D135" t="str">
            <v>114001</v>
          </cell>
          <cell r="E135" t="str">
            <v>ساير حسابها و اسناد دريافتني</v>
          </cell>
          <cell r="F135" t="str">
            <v>علي الحساب حقوق</v>
          </cell>
          <cell r="G135" t="str">
            <v>300048</v>
          </cell>
          <cell r="H135" t="str">
            <v>ممي پور بارنجي سعيد</v>
          </cell>
          <cell r="P135" t="str">
            <v>610</v>
          </cell>
        </row>
        <row r="136">
          <cell r="A136">
            <v>6100</v>
          </cell>
          <cell r="B136" t="str">
            <v>114001300067</v>
          </cell>
          <cell r="C136" t="str">
            <v>114</v>
          </cell>
          <cell r="D136" t="str">
            <v>114001</v>
          </cell>
          <cell r="E136" t="str">
            <v>ساير حسابها و اسناد دريافتني</v>
          </cell>
          <cell r="F136" t="str">
            <v>علي الحساب حقوق</v>
          </cell>
          <cell r="G136" t="str">
            <v>300067</v>
          </cell>
          <cell r="H136" t="str">
            <v>صباغي جديد حسن</v>
          </cell>
          <cell r="P136" t="str">
            <v>610</v>
          </cell>
        </row>
        <row r="137">
          <cell r="A137">
            <v>6100</v>
          </cell>
          <cell r="B137" t="str">
            <v>114001300083</v>
          </cell>
          <cell r="C137" t="str">
            <v>114</v>
          </cell>
          <cell r="D137" t="str">
            <v>114001</v>
          </cell>
          <cell r="E137" t="str">
            <v>ساير حسابها و اسناد دريافتني</v>
          </cell>
          <cell r="F137" t="str">
            <v>علي الحساب حقوق</v>
          </cell>
          <cell r="G137" t="str">
            <v>300083</v>
          </cell>
          <cell r="H137" t="str">
            <v>ميرزالو جواد</v>
          </cell>
          <cell r="P137" t="str">
            <v>610</v>
          </cell>
        </row>
        <row r="138">
          <cell r="A138">
            <v>6100</v>
          </cell>
          <cell r="B138" t="str">
            <v>114001300110</v>
          </cell>
          <cell r="C138" t="str">
            <v>114</v>
          </cell>
          <cell r="D138" t="str">
            <v>114001</v>
          </cell>
          <cell r="E138" t="str">
            <v>ساير حسابها و اسناد دريافتني</v>
          </cell>
          <cell r="F138" t="str">
            <v>علي الحساب حقوق</v>
          </cell>
          <cell r="G138" t="str">
            <v>300110</v>
          </cell>
          <cell r="H138" t="str">
            <v>فروغي زهرا</v>
          </cell>
          <cell r="P138" t="str">
            <v>610</v>
          </cell>
        </row>
        <row r="139">
          <cell r="A139">
            <v>6100</v>
          </cell>
          <cell r="B139" t="str">
            <v>114001300124</v>
          </cell>
          <cell r="C139" t="str">
            <v>114</v>
          </cell>
          <cell r="D139" t="str">
            <v>114001</v>
          </cell>
          <cell r="E139" t="str">
            <v>ساير حسابها و اسناد دريافتني</v>
          </cell>
          <cell r="F139" t="str">
            <v>علي الحساب حقوق</v>
          </cell>
          <cell r="G139" t="str">
            <v>300124</v>
          </cell>
          <cell r="H139" t="str">
            <v>محب حق رحيم</v>
          </cell>
          <cell r="P139" t="str">
            <v>610</v>
          </cell>
        </row>
        <row r="140">
          <cell r="A140">
            <v>6100</v>
          </cell>
          <cell r="B140" t="str">
            <v>114001300153</v>
          </cell>
          <cell r="C140" t="str">
            <v>114</v>
          </cell>
          <cell r="D140" t="str">
            <v>114001</v>
          </cell>
          <cell r="E140" t="str">
            <v>ساير حسابها و اسناد دريافتني</v>
          </cell>
          <cell r="F140" t="str">
            <v>علي الحساب حقوق</v>
          </cell>
          <cell r="G140" t="str">
            <v>300153</v>
          </cell>
          <cell r="H140" t="str">
            <v>محمدپور مهدوي احمدرضا</v>
          </cell>
          <cell r="P140" t="str">
            <v>610</v>
          </cell>
        </row>
        <row r="141">
          <cell r="A141">
            <v>6100</v>
          </cell>
          <cell r="B141" t="str">
            <v>114001300158</v>
          </cell>
          <cell r="C141" t="str">
            <v>114</v>
          </cell>
          <cell r="D141" t="str">
            <v>114001</v>
          </cell>
          <cell r="E141" t="str">
            <v>ساير حسابها و اسناد دريافتني</v>
          </cell>
          <cell r="F141" t="str">
            <v>علي الحساب حقوق</v>
          </cell>
          <cell r="G141" t="str">
            <v>300158</v>
          </cell>
          <cell r="H141" t="str">
            <v>تقي پور متقيان نوبري رحيم</v>
          </cell>
          <cell r="P141" t="str">
            <v>610</v>
          </cell>
        </row>
        <row r="142">
          <cell r="A142">
            <v>6100</v>
          </cell>
          <cell r="B142" t="str">
            <v>114001300163</v>
          </cell>
          <cell r="C142" t="str">
            <v>114</v>
          </cell>
          <cell r="D142" t="str">
            <v>114001</v>
          </cell>
          <cell r="E142" t="str">
            <v>ساير حسابها و اسناد دريافتني</v>
          </cell>
          <cell r="F142" t="str">
            <v>علي الحساب حقوق</v>
          </cell>
          <cell r="G142" t="str">
            <v>300163</v>
          </cell>
          <cell r="H142" t="str">
            <v>روشناس شهرام</v>
          </cell>
          <cell r="P142" t="str">
            <v>610</v>
          </cell>
        </row>
        <row r="143">
          <cell r="A143">
            <v>6100</v>
          </cell>
          <cell r="B143" t="str">
            <v>114001300165</v>
          </cell>
          <cell r="C143" t="str">
            <v>114</v>
          </cell>
          <cell r="D143" t="str">
            <v>114001</v>
          </cell>
          <cell r="E143" t="str">
            <v>ساير حسابها و اسناد دريافتني</v>
          </cell>
          <cell r="F143" t="str">
            <v>علي الحساب حقوق</v>
          </cell>
          <cell r="G143" t="str">
            <v>300165</v>
          </cell>
          <cell r="H143" t="str">
            <v>تهم بهنام</v>
          </cell>
          <cell r="P143" t="str">
            <v>610</v>
          </cell>
        </row>
        <row r="144">
          <cell r="A144">
            <v>6100</v>
          </cell>
          <cell r="B144" t="str">
            <v>114001300170</v>
          </cell>
          <cell r="C144" t="str">
            <v>114</v>
          </cell>
          <cell r="D144" t="str">
            <v>114001</v>
          </cell>
          <cell r="E144" t="str">
            <v>ساير حسابها و اسناد دريافتني</v>
          </cell>
          <cell r="F144" t="str">
            <v>علي الحساب حقوق</v>
          </cell>
          <cell r="G144" t="str">
            <v>300170</v>
          </cell>
          <cell r="H144" t="str">
            <v>فتحي سياوش</v>
          </cell>
          <cell r="P144" t="str">
            <v>610</v>
          </cell>
        </row>
        <row r="145">
          <cell r="A145">
            <v>6100</v>
          </cell>
          <cell r="B145" t="str">
            <v>114001300171</v>
          </cell>
          <cell r="C145" t="str">
            <v>114</v>
          </cell>
          <cell r="D145" t="str">
            <v>114001</v>
          </cell>
          <cell r="E145" t="str">
            <v>ساير حسابها و اسناد دريافتني</v>
          </cell>
          <cell r="F145" t="str">
            <v>علي الحساب حقوق</v>
          </cell>
          <cell r="G145" t="str">
            <v>300171</v>
          </cell>
          <cell r="H145" t="str">
            <v>اميرحقيان سعيد</v>
          </cell>
          <cell r="P145" t="str">
            <v>610</v>
          </cell>
        </row>
        <row r="146">
          <cell r="A146">
            <v>6100</v>
          </cell>
          <cell r="B146" t="str">
            <v>114001300172</v>
          </cell>
          <cell r="C146" t="str">
            <v>114</v>
          </cell>
          <cell r="D146" t="str">
            <v>114001</v>
          </cell>
          <cell r="E146" t="str">
            <v>ساير حسابها و اسناد دريافتني</v>
          </cell>
          <cell r="F146" t="str">
            <v>علي الحساب حقوق</v>
          </cell>
          <cell r="G146" t="str">
            <v>300172</v>
          </cell>
          <cell r="H146" t="str">
            <v>عليزاد پورسعيدي حامد</v>
          </cell>
          <cell r="P146" t="str">
            <v>610</v>
          </cell>
        </row>
        <row r="147">
          <cell r="A147">
            <v>6100</v>
          </cell>
          <cell r="B147" t="str">
            <v>114001300176</v>
          </cell>
          <cell r="C147" t="str">
            <v>114</v>
          </cell>
          <cell r="D147" t="str">
            <v>114001</v>
          </cell>
          <cell r="E147" t="str">
            <v>ساير حسابها و اسناد دريافتني</v>
          </cell>
          <cell r="F147" t="str">
            <v>علي الحساب حقوق</v>
          </cell>
          <cell r="G147" t="str">
            <v>300176</v>
          </cell>
          <cell r="H147" t="str">
            <v>قليپور قراجه بهروز</v>
          </cell>
          <cell r="P147" t="str">
            <v>610</v>
          </cell>
        </row>
        <row r="148">
          <cell r="A148">
            <v>6100</v>
          </cell>
          <cell r="B148" t="str">
            <v>114001300183</v>
          </cell>
          <cell r="C148" t="str">
            <v>114</v>
          </cell>
          <cell r="D148" t="str">
            <v>114001</v>
          </cell>
          <cell r="E148" t="str">
            <v>ساير حسابها و اسناد دريافتني</v>
          </cell>
          <cell r="F148" t="str">
            <v>علي الحساب حقوق</v>
          </cell>
          <cell r="G148" t="str">
            <v>300183</v>
          </cell>
          <cell r="H148" t="str">
            <v>سليماني رضا</v>
          </cell>
          <cell r="P148" t="str">
            <v>610</v>
          </cell>
        </row>
        <row r="149">
          <cell r="A149">
            <v>6100</v>
          </cell>
          <cell r="B149" t="str">
            <v>114001300312</v>
          </cell>
          <cell r="C149" t="str">
            <v>114</v>
          </cell>
          <cell r="D149" t="str">
            <v>114001</v>
          </cell>
          <cell r="E149" t="str">
            <v>ساير حسابها و اسناد دريافتني</v>
          </cell>
          <cell r="F149" t="str">
            <v>علي الحساب حقوق</v>
          </cell>
          <cell r="G149" t="str">
            <v>300312</v>
          </cell>
          <cell r="H149" t="str">
            <v>غنيمتي محمد</v>
          </cell>
          <cell r="P149" t="str">
            <v>610</v>
          </cell>
        </row>
        <row r="150">
          <cell r="A150">
            <v>6100</v>
          </cell>
          <cell r="B150" t="str">
            <v>114001300051</v>
          </cell>
          <cell r="C150" t="str">
            <v>114</v>
          </cell>
          <cell r="D150" t="str">
            <v>114001</v>
          </cell>
          <cell r="E150" t="str">
            <v>ساير حسابها و اسناد دريافتني</v>
          </cell>
          <cell r="F150" t="str">
            <v>علي الحساب حقوق</v>
          </cell>
          <cell r="G150" t="str">
            <v>300051</v>
          </cell>
          <cell r="H150" t="str">
            <v>فتحي نصرت</v>
          </cell>
          <cell r="P150" t="str">
            <v>610</v>
          </cell>
        </row>
        <row r="151">
          <cell r="A151">
            <v>6100</v>
          </cell>
          <cell r="B151" t="str">
            <v>114001300168</v>
          </cell>
          <cell r="C151" t="str">
            <v>114</v>
          </cell>
          <cell r="D151" t="str">
            <v>114001</v>
          </cell>
          <cell r="E151" t="str">
            <v>ساير حسابها و اسناد دريافتني</v>
          </cell>
          <cell r="F151" t="str">
            <v>علي الحساب حقوق</v>
          </cell>
          <cell r="G151" t="str">
            <v>300168</v>
          </cell>
          <cell r="H151" t="str">
            <v>بابكان ياشار</v>
          </cell>
          <cell r="P151" t="str">
            <v>610</v>
          </cell>
        </row>
        <row r="152">
          <cell r="A152">
            <v>6100</v>
          </cell>
          <cell r="B152" t="str">
            <v>114001300169</v>
          </cell>
          <cell r="C152" t="str">
            <v>114</v>
          </cell>
          <cell r="D152" t="str">
            <v>114001</v>
          </cell>
          <cell r="E152" t="str">
            <v>ساير حسابها و اسناد دريافتني</v>
          </cell>
          <cell r="F152" t="str">
            <v>علي الحساب حقوق</v>
          </cell>
          <cell r="G152" t="str">
            <v>300169</v>
          </cell>
          <cell r="H152" t="str">
            <v>منظر خسروشاهي اميرعلي</v>
          </cell>
          <cell r="P152" t="str">
            <v>610</v>
          </cell>
        </row>
        <row r="153">
          <cell r="A153">
            <v>6100</v>
          </cell>
          <cell r="B153" t="str">
            <v>114001300173</v>
          </cell>
          <cell r="C153" t="str">
            <v>114</v>
          </cell>
          <cell r="D153" t="str">
            <v>114001</v>
          </cell>
          <cell r="E153" t="str">
            <v>ساير حسابها و اسناد دريافتني</v>
          </cell>
          <cell r="F153" t="str">
            <v>علي الحساب حقوق</v>
          </cell>
          <cell r="G153" t="str">
            <v>300173</v>
          </cell>
          <cell r="H153" t="str">
            <v>قنبري اهري محمدرضا</v>
          </cell>
          <cell r="P153" t="str">
            <v>610</v>
          </cell>
        </row>
        <row r="154">
          <cell r="A154">
            <v>6100</v>
          </cell>
          <cell r="B154" t="str">
            <v>114001300185</v>
          </cell>
          <cell r="C154" t="str">
            <v>114</v>
          </cell>
          <cell r="D154" t="str">
            <v>114001</v>
          </cell>
          <cell r="E154" t="str">
            <v>ساير حسابها و اسناد دريافتني</v>
          </cell>
          <cell r="F154" t="str">
            <v>علي الحساب حقوق</v>
          </cell>
          <cell r="G154" t="str">
            <v>300185</v>
          </cell>
          <cell r="H154" t="str">
            <v>عوني عليرضا</v>
          </cell>
          <cell r="P154" t="str">
            <v>610</v>
          </cell>
        </row>
        <row r="155">
          <cell r="A155">
            <v>6100</v>
          </cell>
          <cell r="B155" t="str">
            <v>114001300187</v>
          </cell>
          <cell r="C155" t="str">
            <v>114</v>
          </cell>
          <cell r="D155" t="str">
            <v>114001</v>
          </cell>
          <cell r="E155" t="str">
            <v>ساير حسابها و اسناد دريافتني</v>
          </cell>
          <cell r="F155" t="str">
            <v>علي الحساب حقوق</v>
          </cell>
          <cell r="G155" t="str">
            <v>300187</v>
          </cell>
          <cell r="H155" t="str">
            <v>حاجي حيدري ممقاني مهدي</v>
          </cell>
          <cell r="P155" t="str">
            <v>610</v>
          </cell>
        </row>
        <row r="156">
          <cell r="A156">
            <v>6100</v>
          </cell>
          <cell r="B156" t="str">
            <v>114001300191</v>
          </cell>
          <cell r="C156" t="str">
            <v>114</v>
          </cell>
          <cell r="D156" t="str">
            <v>114001</v>
          </cell>
          <cell r="E156" t="str">
            <v>ساير حسابها و اسناد دريافتني</v>
          </cell>
          <cell r="F156" t="str">
            <v>علي الحساب حقوق</v>
          </cell>
          <cell r="G156" t="str">
            <v>300191</v>
          </cell>
          <cell r="H156" t="str">
            <v>باقر قازيار رشيد</v>
          </cell>
          <cell r="P156" t="str">
            <v>610</v>
          </cell>
        </row>
        <row r="157">
          <cell r="A157">
            <v>6100</v>
          </cell>
          <cell r="B157" t="str">
            <v>114001300195</v>
          </cell>
          <cell r="C157" t="str">
            <v>114</v>
          </cell>
          <cell r="D157" t="str">
            <v>114001</v>
          </cell>
          <cell r="E157" t="str">
            <v>ساير حسابها و اسناد دريافتني</v>
          </cell>
          <cell r="F157" t="str">
            <v>علي الحساب حقوق</v>
          </cell>
          <cell r="G157" t="str">
            <v>300195</v>
          </cell>
          <cell r="H157" t="str">
            <v>حريري كهنموئي علي</v>
          </cell>
          <cell r="P157" t="str">
            <v>610</v>
          </cell>
        </row>
        <row r="158">
          <cell r="A158">
            <v>6100</v>
          </cell>
          <cell r="B158" t="str">
            <v>114001300196</v>
          </cell>
          <cell r="C158" t="str">
            <v>114</v>
          </cell>
          <cell r="D158" t="str">
            <v>114001</v>
          </cell>
          <cell r="E158" t="str">
            <v>ساير حسابها و اسناد دريافتني</v>
          </cell>
          <cell r="F158" t="str">
            <v>علي الحساب حقوق</v>
          </cell>
          <cell r="G158" t="str">
            <v>300196</v>
          </cell>
          <cell r="H158" t="str">
            <v>حسيني سيد جواد</v>
          </cell>
          <cell r="P158" t="str">
            <v>610</v>
          </cell>
        </row>
        <row r="159">
          <cell r="A159">
            <v>6100</v>
          </cell>
          <cell r="B159" t="str">
            <v>114001300198</v>
          </cell>
          <cell r="C159" t="str">
            <v>114</v>
          </cell>
          <cell r="D159" t="str">
            <v>114001</v>
          </cell>
          <cell r="E159" t="str">
            <v>ساير حسابها و اسناد دريافتني</v>
          </cell>
          <cell r="F159" t="str">
            <v>علي الحساب حقوق</v>
          </cell>
          <cell r="G159" t="str">
            <v>300198</v>
          </cell>
          <cell r="H159" t="str">
            <v>ميرزائي شكور</v>
          </cell>
          <cell r="P159" t="str">
            <v>610</v>
          </cell>
        </row>
        <row r="160">
          <cell r="A160">
            <v>6100</v>
          </cell>
          <cell r="B160" t="str">
            <v>114001300216</v>
          </cell>
          <cell r="C160" t="str">
            <v>114</v>
          </cell>
          <cell r="D160" t="str">
            <v>114001</v>
          </cell>
          <cell r="E160" t="str">
            <v>ساير حسابها و اسناد دريافتني</v>
          </cell>
          <cell r="F160" t="str">
            <v>علي الحساب حقوق</v>
          </cell>
          <cell r="G160" t="str">
            <v>300216</v>
          </cell>
          <cell r="H160" t="str">
            <v>علي زاده اقبالي نژاد محمدباقر</v>
          </cell>
          <cell r="P160" t="str">
            <v>610</v>
          </cell>
        </row>
        <row r="161">
          <cell r="A161">
            <v>6100</v>
          </cell>
          <cell r="B161" t="str">
            <v>114001300220</v>
          </cell>
          <cell r="C161" t="str">
            <v>114</v>
          </cell>
          <cell r="D161" t="str">
            <v>114001</v>
          </cell>
          <cell r="E161" t="str">
            <v>ساير حسابها و اسناد دريافتني</v>
          </cell>
          <cell r="F161" t="str">
            <v>علي الحساب حقوق</v>
          </cell>
          <cell r="G161" t="str">
            <v>300220</v>
          </cell>
          <cell r="H161" t="str">
            <v>صحت مند قره بابا يوسف</v>
          </cell>
          <cell r="P161" t="str">
            <v>610</v>
          </cell>
        </row>
        <row r="162">
          <cell r="A162">
            <v>6100</v>
          </cell>
          <cell r="B162" t="str">
            <v>114001300240</v>
          </cell>
          <cell r="C162" t="str">
            <v>114</v>
          </cell>
          <cell r="D162" t="str">
            <v>114001</v>
          </cell>
          <cell r="E162" t="str">
            <v>ساير حسابها و اسناد دريافتني</v>
          </cell>
          <cell r="F162" t="str">
            <v>علي الحساب حقوق</v>
          </cell>
          <cell r="G162" t="str">
            <v>300240</v>
          </cell>
          <cell r="H162" t="str">
            <v>شاهد قراملكي ابوالقاسم</v>
          </cell>
          <cell r="P162" t="str">
            <v>610</v>
          </cell>
        </row>
        <row r="163">
          <cell r="A163">
            <v>6100</v>
          </cell>
          <cell r="B163" t="str">
            <v>114001300244</v>
          </cell>
          <cell r="C163" t="str">
            <v>114</v>
          </cell>
          <cell r="D163" t="str">
            <v>114001</v>
          </cell>
          <cell r="E163" t="str">
            <v>ساير حسابها و اسناد دريافتني</v>
          </cell>
          <cell r="F163" t="str">
            <v>علي الحساب حقوق</v>
          </cell>
          <cell r="G163" t="str">
            <v>300244</v>
          </cell>
          <cell r="H163" t="str">
            <v>بزمي حسن</v>
          </cell>
          <cell r="P163" t="str">
            <v>610</v>
          </cell>
        </row>
        <row r="164">
          <cell r="A164">
            <v>6100</v>
          </cell>
          <cell r="B164" t="str">
            <v>114001300250</v>
          </cell>
          <cell r="C164" t="str">
            <v>114</v>
          </cell>
          <cell r="D164" t="str">
            <v>114001</v>
          </cell>
          <cell r="E164" t="str">
            <v>ساير حسابها و اسناد دريافتني</v>
          </cell>
          <cell r="F164" t="str">
            <v>علي الحساب حقوق</v>
          </cell>
          <cell r="G164" t="str">
            <v>300250</v>
          </cell>
          <cell r="H164" t="str">
            <v>برزگر قراملكي محمد</v>
          </cell>
          <cell r="P164" t="str">
            <v>610</v>
          </cell>
        </row>
        <row r="165">
          <cell r="A165">
            <v>6100</v>
          </cell>
          <cell r="B165" t="str">
            <v>114001300259</v>
          </cell>
          <cell r="C165" t="str">
            <v>114</v>
          </cell>
          <cell r="D165" t="str">
            <v>114001</v>
          </cell>
          <cell r="E165" t="str">
            <v>ساير حسابها و اسناد دريافتني</v>
          </cell>
          <cell r="F165" t="str">
            <v>علي الحساب حقوق</v>
          </cell>
          <cell r="G165" t="str">
            <v>300259</v>
          </cell>
          <cell r="H165" t="str">
            <v>ميلي علي</v>
          </cell>
          <cell r="P165" t="str">
            <v>610</v>
          </cell>
        </row>
        <row r="166">
          <cell r="A166">
            <v>6100</v>
          </cell>
          <cell r="B166" t="str">
            <v>114001300305</v>
          </cell>
          <cell r="C166" t="str">
            <v>114</v>
          </cell>
          <cell r="D166" t="str">
            <v>114001</v>
          </cell>
          <cell r="E166" t="str">
            <v>ساير حسابها و اسناد دريافتني</v>
          </cell>
          <cell r="F166" t="str">
            <v>علي الحساب حقوق</v>
          </cell>
          <cell r="G166" t="str">
            <v>300305</v>
          </cell>
          <cell r="H166" t="str">
            <v>خضرلوي اقدم رضا</v>
          </cell>
          <cell r="P166" t="str">
            <v>610</v>
          </cell>
        </row>
        <row r="167">
          <cell r="A167">
            <v>6100</v>
          </cell>
          <cell r="B167" t="str">
            <v>114001300306</v>
          </cell>
          <cell r="C167" t="str">
            <v>114</v>
          </cell>
          <cell r="D167" t="str">
            <v>114001</v>
          </cell>
          <cell r="E167" t="str">
            <v>ساير حسابها و اسناد دريافتني</v>
          </cell>
          <cell r="F167" t="str">
            <v>علي الحساب حقوق</v>
          </cell>
          <cell r="G167" t="str">
            <v>300306</v>
          </cell>
          <cell r="H167" t="str">
            <v>نوري بهروز</v>
          </cell>
          <cell r="P167" t="str">
            <v>610</v>
          </cell>
        </row>
        <row r="168">
          <cell r="A168">
            <v>6100</v>
          </cell>
          <cell r="B168" t="str">
            <v>114001300310</v>
          </cell>
          <cell r="C168" t="str">
            <v>114</v>
          </cell>
          <cell r="D168" t="str">
            <v>114001</v>
          </cell>
          <cell r="E168" t="str">
            <v>ساير حسابها و اسناد دريافتني</v>
          </cell>
          <cell r="F168" t="str">
            <v>علي الحساب حقوق</v>
          </cell>
          <cell r="G168" t="str">
            <v>300310</v>
          </cell>
          <cell r="H168" t="str">
            <v>نوري مسعود</v>
          </cell>
          <cell r="P168" t="str">
            <v>610</v>
          </cell>
        </row>
        <row r="169">
          <cell r="A169">
            <v>6100</v>
          </cell>
          <cell r="B169" t="str">
            <v>114001300144</v>
          </cell>
          <cell r="C169" t="str">
            <v>114</v>
          </cell>
          <cell r="D169" t="str">
            <v>114001</v>
          </cell>
          <cell r="E169" t="str">
            <v>ساير حسابها و اسناد دريافتني</v>
          </cell>
          <cell r="F169" t="str">
            <v>علي الحساب حقوق</v>
          </cell>
          <cell r="G169" t="str">
            <v>300144</v>
          </cell>
          <cell r="H169" t="str">
            <v>آقائي كومله نادر</v>
          </cell>
          <cell r="P169" t="str">
            <v>610</v>
          </cell>
        </row>
        <row r="170">
          <cell r="A170">
            <v>6100</v>
          </cell>
          <cell r="B170" t="str">
            <v>114001300174</v>
          </cell>
          <cell r="C170" t="str">
            <v>114</v>
          </cell>
          <cell r="D170" t="str">
            <v>114001</v>
          </cell>
          <cell r="E170" t="str">
            <v>ساير حسابها و اسناد دريافتني</v>
          </cell>
          <cell r="F170" t="str">
            <v>علي الحساب حقوق</v>
          </cell>
          <cell r="G170" t="str">
            <v>300174</v>
          </cell>
          <cell r="H170" t="str">
            <v>سراجي عنصرودي محمد</v>
          </cell>
          <cell r="P170" t="str">
            <v>610</v>
          </cell>
        </row>
        <row r="171">
          <cell r="A171">
            <v>6100</v>
          </cell>
          <cell r="B171" t="str">
            <v>114001300189</v>
          </cell>
          <cell r="C171" t="str">
            <v>114</v>
          </cell>
          <cell r="D171" t="str">
            <v>114001</v>
          </cell>
          <cell r="E171" t="str">
            <v>ساير حسابها و اسناد دريافتني</v>
          </cell>
          <cell r="F171" t="str">
            <v>علي الحساب حقوق</v>
          </cell>
          <cell r="G171" t="str">
            <v>300189</v>
          </cell>
          <cell r="H171" t="str">
            <v>داناي يوسف</v>
          </cell>
          <cell r="P171" t="str">
            <v>610</v>
          </cell>
        </row>
        <row r="172">
          <cell r="A172">
            <v>6100</v>
          </cell>
          <cell r="B172" t="str">
            <v>114001300194</v>
          </cell>
          <cell r="C172" t="str">
            <v>114</v>
          </cell>
          <cell r="D172" t="str">
            <v>114001</v>
          </cell>
          <cell r="E172" t="str">
            <v>ساير حسابها و اسناد دريافتني</v>
          </cell>
          <cell r="F172" t="str">
            <v>علي الحساب حقوق</v>
          </cell>
          <cell r="G172" t="str">
            <v>300194</v>
          </cell>
          <cell r="H172" t="str">
            <v>كارگر شهرام</v>
          </cell>
          <cell r="P172" t="str">
            <v>610</v>
          </cell>
        </row>
        <row r="173">
          <cell r="A173">
            <v>6100</v>
          </cell>
          <cell r="B173" t="str">
            <v>114001300199</v>
          </cell>
          <cell r="C173" t="str">
            <v>114</v>
          </cell>
          <cell r="D173" t="str">
            <v>114001</v>
          </cell>
          <cell r="E173" t="str">
            <v>ساير حسابها و اسناد دريافتني</v>
          </cell>
          <cell r="F173" t="str">
            <v>علي الحساب حقوق</v>
          </cell>
          <cell r="G173" t="str">
            <v>300199</v>
          </cell>
          <cell r="H173" t="str">
            <v>ناصح قراملكي مهدي</v>
          </cell>
          <cell r="P173" t="str">
            <v>610</v>
          </cell>
        </row>
        <row r="174">
          <cell r="A174">
            <v>6100</v>
          </cell>
          <cell r="B174" t="str">
            <v>114001300201</v>
          </cell>
          <cell r="C174" t="str">
            <v>114</v>
          </cell>
          <cell r="D174" t="str">
            <v>114001</v>
          </cell>
          <cell r="E174" t="str">
            <v>ساير حسابها و اسناد دريافتني</v>
          </cell>
          <cell r="F174" t="str">
            <v>علي الحساب حقوق</v>
          </cell>
          <cell r="G174" t="str">
            <v>300201</v>
          </cell>
          <cell r="H174" t="str">
            <v>حسين زاده فرد سجاد</v>
          </cell>
          <cell r="P174" t="str">
            <v>610</v>
          </cell>
        </row>
        <row r="175">
          <cell r="A175">
            <v>6100</v>
          </cell>
          <cell r="B175" t="str">
            <v>114001300205</v>
          </cell>
          <cell r="C175" t="str">
            <v>114</v>
          </cell>
          <cell r="D175" t="str">
            <v>114001</v>
          </cell>
          <cell r="E175" t="str">
            <v>ساير حسابها و اسناد دريافتني</v>
          </cell>
          <cell r="F175" t="str">
            <v>علي الحساب حقوق</v>
          </cell>
          <cell r="G175" t="str">
            <v>300205</v>
          </cell>
          <cell r="H175" t="str">
            <v>ميرفتاح زاده سيد يوسف</v>
          </cell>
          <cell r="P175" t="str">
            <v>610</v>
          </cell>
        </row>
        <row r="176">
          <cell r="A176">
            <v>6100</v>
          </cell>
          <cell r="B176" t="str">
            <v>114001300210</v>
          </cell>
          <cell r="C176" t="str">
            <v>114</v>
          </cell>
          <cell r="D176" t="str">
            <v>114001</v>
          </cell>
          <cell r="E176" t="str">
            <v>ساير حسابها و اسناد دريافتني</v>
          </cell>
          <cell r="F176" t="str">
            <v>علي الحساب حقوق</v>
          </cell>
          <cell r="G176" t="str">
            <v>300210</v>
          </cell>
          <cell r="H176" t="str">
            <v>احمدي نژاد مجيد</v>
          </cell>
          <cell r="P176" t="str">
            <v>610</v>
          </cell>
        </row>
        <row r="177">
          <cell r="A177">
            <v>6100</v>
          </cell>
          <cell r="B177" t="str">
            <v>114001300214</v>
          </cell>
          <cell r="C177" t="str">
            <v>114</v>
          </cell>
          <cell r="D177" t="str">
            <v>114001</v>
          </cell>
          <cell r="E177" t="str">
            <v>ساير حسابها و اسناد دريافتني</v>
          </cell>
          <cell r="F177" t="str">
            <v>علي الحساب حقوق</v>
          </cell>
          <cell r="G177" t="str">
            <v>300214</v>
          </cell>
          <cell r="H177" t="str">
            <v>صنعتي قراملكي عليرضا</v>
          </cell>
          <cell r="P177" t="str">
            <v>610</v>
          </cell>
        </row>
        <row r="178">
          <cell r="A178">
            <v>6100</v>
          </cell>
          <cell r="B178" t="str">
            <v>114001300215</v>
          </cell>
          <cell r="C178" t="str">
            <v>114</v>
          </cell>
          <cell r="D178" t="str">
            <v>114001</v>
          </cell>
          <cell r="E178" t="str">
            <v>ساير حسابها و اسناد دريافتني</v>
          </cell>
          <cell r="F178" t="str">
            <v>علي الحساب حقوق</v>
          </cell>
          <cell r="G178" t="str">
            <v>300215</v>
          </cell>
          <cell r="H178" t="str">
            <v>هژبر جواد</v>
          </cell>
          <cell r="P178" t="str">
            <v>610</v>
          </cell>
        </row>
        <row r="179">
          <cell r="A179">
            <v>6100</v>
          </cell>
          <cell r="B179" t="str">
            <v>114001300225</v>
          </cell>
          <cell r="C179" t="str">
            <v>114</v>
          </cell>
          <cell r="D179" t="str">
            <v>114001</v>
          </cell>
          <cell r="E179" t="str">
            <v>ساير حسابها و اسناد دريافتني</v>
          </cell>
          <cell r="F179" t="str">
            <v>علي الحساب حقوق</v>
          </cell>
          <cell r="G179" t="str">
            <v>300225</v>
          </cell>
          <cell r="H179" t="str">
            <v>نيك پور رسول</v>
          </cell>
          <cell r="P179" t="str">
            <v>610</v>
          </cell>
        </row>
        <row r="180">
          <cell r="A180">
            <v>6100</v>
          </cell>
          <cell r="B180" t="str">
            <v>114001300226</v>
          </cell>
          <cell r="C180" t="str">
            <v>114</v>
          </cell>
          <cell r="D180" t="str">
            <v>114001</v>
          </cell>
          <cell r="E180" t="str">
            <v>ساير حسابها و اسناد دريافتني</v>
          </cell>
          <cell r="F180" t="str">
            <v>علي الحساب حقوق</v>
          </cell>
          <cell r="G180" t="str">
            <v>300226</v>
          </cell>
          <cell r="H180" t="str">
            <v>طاهباز هادي</v>
          </cell>
          <cell r="P180" t="str">
            <v>610</v>
          </cell>
        </row>
        <row r="181">
          <cell r="A181">
            <v>6100</v>
          </cell>
          <cell r="B181" t="str">
            <v>114001300231</v>
          </cell>
          <cell r="C181" t="str">
            <v>114</v>
          </cell>
          <cell r="D181" t="str">
            <v>114001</v>
          </cell>
          <cell r="E181" t="str">
            <v>ساير حسابها و اسناد دريافتني</v>
          </cell>
          <cell r="F181" t="str">
            <v>علي الحساب حقوق</v>
          </cell>
          <cell r="G181" t="str">
            <v>300231</v>
          </cell>
          <cell r="H181" t="str">
            <v>تمدن خشكناب رضا</v>
          </cell>
          <cell r="P181" t="str">
            <v>610</v>
          </cell>
        </row>
        <row r="182">
          <cell r="A182">
            <v>6100</v>
          </cell>
          <cell r="B182" t="str">
            <v>114001300239</v>
          </cell>
          <cell r="C182" t="str">
            <v>114</v>
          </cell>
          <cell r="D182" t="str">
            <v>114001</v>
          </cell>
          <cell r="E182" t="str">
            <v>ساير حسابها و اسناد دريافتني</v>
          </cell>
          <cell r="F182" t="str">
            <v>علي الحساب حقوق</v>
          </cell>
          <cell r="G182" t="str">
            <v>300239</v>
          </cell>
          <cell r="H182" t="str">
            <v>بهرامي قراملكي محمدعلي</v>
          </cell>
          <cell r="P182" t="str">
            <v>610</v>
          </cell>
        </row>
        <row r="183">
          <cell r="A183">
            <v>6100</v>
          </cell>
          <cell r="B183" t="str">
            <v>114001300249</v>
          </cell>
          <cell r="C183" t="str">
            <v>114</v>
          </cell>
          <cell r="D183" t="str">
            <v>114001</v>
          </cell>
          <cell r="E183" t="str">
            <v>ساير حسابها و اسناد دريافتني</v>
          </cell>
          <cell r="F183" t="str">
            <v>علي الحساب حقوق</v>
          </cell>
          <cell r="G183" t="str">
            <v>300249</v>
          </cell>
          <cell r="H183" t="str">
            <v>آقاداداش كرامتي داود</v>
          </cell>
          <cell r="P183" t="str">
            <v>610</v>
          </cell>
        </row>
        <row r="184">
          <cell r="A184">
            <v>6100</v>
          </cell>
          <cell r="B184" t="str">
            <v>114001300307</v>
          </cell>
          <cell r="C184" t="str">
            <v>114</v>
          </cell>
          <cell r="D184" t="str">
            <v>114001</v>
          </cell>
          <cell r="E184" t="str">
            <v>ساير حسابها و اسناد دريافتني</v>
          </cell>
          <cell r="F184" t="str">
            <v>علي الحساب حقوق</v>
          </cell>
          <cell r="G184" t="str">
            <v>300307</v>
          </cell>
          <cell r="H184" t="str">
            <v>سعيدي قراملكي حسين</v>
          </cell>
          <cell r="P184" t="str">
            <v>610</v>
          </cell>
        </row>
        <row r="185">
          <cell r="A185">
            <v>6100</v>
          </cell>
          <cell r="B185" t="str">
            <v>114001300211</v>
          </cell>
          <cell r="C185" t="str">
            <v>114</v>
          </cell>
          <cell r="D185" t="str">
            <v>114001</v>
          </cell>
          <cell r="E185" t="str">
            <v>ساير حسابها و اسناد دريافتني</v>
          </cell>
          <cell r="F185" t="str">
            <v>علي الحساب حقوق</v>
          </cell>
          <cell r="G185" t="str">
            <v>300211</v>
          </cell>
          <cell r="H185" t="str">
            <v>جعفرنژاد عليرضا</v>
          </cell>
          <cell r="P185" t="str">
            <v>610</v>
          </cell>
        </row>
        <row r="186">
          <cell r="A186">
            <v>6100</v>
          </cell>
          <cell r="B186" t="str">
            <v>114001300219</v>
          </cell>
          <cell r="C186" t="str">
            <v>114</v>
          </cell>
          <cell r="D186" t="str">
            <v>114001</v>
          </cell>
          <cell r="E186" t="str">
            <v>ساير حسابها و اسناد دريافتني</v>
          </cell>
          <cell r="F186" t="str">
            <v>علي الحساب حقوق</v>
          </cell>
          <cell r="G186" t="str">
            <v>300219</v>
          </cell>
          <cell r="H186" t="str">
            <v>سلماني كريم</v>
          </cell>
          <cell r="P186" t="str">
            <v>610</v>
          </cell>
        </row>
        <row r="187">
          <cell r="A187">
            <v>6100</v>
          </cell>
          <cell r="B187" t="str">
            <v>114001300222</v>
          </cell>
          <cell r="C187" t="str">
            <v>114</v>
          </cell>
          <cell r="D187" t="str">
            <v>114001</v>
          </cell>
          <cell r="E187" t="str">
            <v>ساير حسابها و اسناد دريافتني</v>
          </cell>
          <cell r="F187" t="str">
            <v>علي الحساب حقوق</v>
          </cell>
          <cell r="G187" t="str">
            <v>300222</v>
          </cell>
          <cell r="H187" t="str">
            <v>شكري احمد</v>
          </cell>
          <cell r="P187" t="str">
            <v>610</v>
          </cell>
        </row>
        <row r="188">
          <cell r="A188">
            <v>6100</v>
          </cell>
          <cell r="B188" t="str">
            <v>114001300245</v>
          </cell>
          <cell r="C188" t="str">
            <v>114</v>
          </cell>
          <cell r="D188" t="str">
            <v>114001</v>
          </cell>
          <cell r="E188" t="str">
            <v>ساير حسابها و اسناد دريافتني</v>
          </cell>
          <cell r="F188" t="str">
            <v>علي الحساب حقوق</v>
          </cell>
          <cell r="G188" t="str">
            <v>300245</v>
          </cell>
          <cell r="H188" t="str">
            <v>غفاري افشرد كريم</v>
          </cell>
          <cell r="P188" t="str">
            <v>610</v>
          </cell>
        </row>
        <row r="189">
          <cell r="A189">
            <v>6100</v>
          </cell>
          <cell r="B189" t="str">
            <v>114001300261</v>
          </cell>
          <cell r="C189" t="str">
            <v>114</v>
          </cell>
          <cell r="D189" t="str">
            <v>114001</v>
          </cell>
          <cell r="E189" t="str">
            <v>ساير حسابها و اسناد دريافتني</v>
          </cell>
          <cell r="F189" t="str">
            <v>علي الحساب حقوق</v>
          </cell>
          <cell r="G189" t="str">
            <v>300261</v>
          </cell>
          <cell r="H189" t="str">
            <v>دليري اقدم وحيد</v>
          </cell>
          <cell r="P189" t="str">
            <v>610</v>
          </cell>
        </row>
        <row r="190">
          <cell r="A190">
            <v>6100</v>
          </cell>
          <cell r="B190" t="str">
            <v>114001300277</v>
          </cell>
          <cell r="C190" t="str">
            <v>114</v>
          </cell>
          <cell r="D190" t="str">
            <v>114001</v>
          </cell>
          <cell r="E190" t="str">
            <v>ساير حسابها و اسناد دريافتني</v>
          </cell>
          <cell r="F190" t="str">
            <v>علي الحساب حقوق</v>
          </cell>
          <cell r="G190" t="str">
            <v>300277</v>
          </cell>
          <cell r="H190" t="str">
            <v>پورزالي بالوجه احمد</v>
          </cell>
          <cell r="P190" t="str">
            <v>610</v>
          </cell>
        </row>
        <row r="191">
          <cell r="A191">
            <v>6100</v>
          </cell>
          <cell r="B191" t="str">
            <v>114001300298</v>
          </cell>
          <cell r="C191" t="str">
            <v>114</v>
          </cell>
          <cell r="D191" t="str">
            <v>114001</v>
          </cell>
          <cell r="E191" t="str">
            <v>ساير حسابها و اسناد دريافتني</v>
          </cell>
          <cell r="F191" t="str">
            <v>علي الحساب حقوق</v>
          </cell>
          <cell r="G191" t="str">
            <v>300298</v>
          </cell>
          <cell r="H191" t="str">
            <v>جبرئيلي اميد</v>
          </cell>
          <cell r="P191" t="str">
            <v>610</v>
          </cell>
        </row>
        <row r="192">
          <cell r="A192">
            <v>6100</v>
          </cell>
          <cell r="B192" t="str">
            <v>114001300313</v>
          </cell>
          <cell r="C192" t="str">
            <v>114</v>
          </cell>
          <cell r="D192" t="str">
            <v>114001</v>
          </cell>
          <cell r="E192" t="str">
            <v>ساير حسابها و اسناد دريافتني</v>
          </cell>
          <cell r="F192" t="str">
            <v>علي الحساب حقوق</v>
          </cell>
          <cell r="G192" t="str">
            <v>300313</v>
          </cell>
          <cell r="H192" t="str">
            <v>ايران زاد محمدهادي</v>
          </cell>
          <cell r="P192" t="str">
            <v>610</v>
          </cell>
        </row>
        <row r="193">
          <cell r="A193">
            <v>6100</v>
          </cell>
          <cell r="B193" t="str">
            <v>114001300223</v>
          </cell>
          <cell r="C193" t="str">
            <v>114</v>
          </cell>
          <cell r="D193" t="str">
            <v>114001</v>
          </cell>
          <cell r="E193" t="str">
            <v>ساير حسابها و اسناد دريافتني</v>
          </cell>
          <cell r="F193" t="str">
            <v>علي الحساب حقوق</v>
          </cell>
          <cell r="G193" t="str">
            <v>300223</v>
          </cell>
          <cell r="H193" t="str">
            <v>حسيني ميرصمد</v>
          </cell>
          <cell r="P193" t="str">
            <v>610</v>
          </cell>
        </row>
        <row r="194">
          <cell r="A194">
            <v>6100</v>
          </cell>
          <cell r="B194" t="str">
            <v>114001300224</v>
          </cell>
          <cell r="C194" t="str">
            <v>114</v>
          </cell>
          <cell r="D194" t="str">
            <v>114001</v>
          </cell>
          <cell r="E194" t="str">
            <v>ساير حسابها و اسناد دريافتني</v>
          </cell>
          <cell r="F194" t="str">
            <v>علي الحساب حقوق</v>
          </cell>
          <cell r="G194" t="str">
            <v>300224</v>
          </cell>
          <cell r="H194" t="str">
            <v>زنده شعر بهمن</v>
          </cell>
          <cell r="P194" t="str">
            <v>610</v>
          </cell>
        </row>
        <row r="195">
          <cell r="A195">
            <v>6100</v>
          </cell>
          <cell r="B195" t="str">
            <v>114001300242</v>
          </cell>
          <cell r="C195" t="str">
            <v>114</v>
          </cell>
          <cell r="D195" t="str">
            <v>114001</v>
          </cell>
          <cell r="E195" t="str">
            <v>ساير حسابها و اسناد دريافتني</v>
          </cell>
          <cell r="F195" t="str">
            <v>علي الحساب حقوق</v>
          </cell>
          <cell r="G195" t="str">
            <v>300242</v>
          </cell>
          <cell r="H195" t="str">
            <v>زبردست قراملكي حسن</v>
          </cell>
          <cell r="P195" t="str">
            <v>610</v>
          </cell>
        </row>
        <row r="196">
          <cell r="A196">
            <v>6100</v>
          </cell>
          <cell r="B196" t="str">
            <v>114001300247</v>
          </cell>
          <cell r="C196" t="str">
            <v>114</v>
          </cell>
          <cell r="D196" t="str">
            <v>114001</v>
          </cell>
          <cell r="E196" t="str">
            <v>ساير حسابها و اسناد دريافتني</v>
          </cell>
          <cell r="F196" t="str">
            <v>علي الحساب حقوق</v>
          </cell>
          <cell r="G196" t="str">
            <v>300247</v>
          </cell>
          <cell r="H196" t="str">
            <v>حسن زاده علي بيك كندي مطلب</v>
          </cell>
          <cell r="P196" t="str">
            <v>610</v>
          </cell>
        </row>
        <row r="197">
          <cell r="A197">
            <v>6100</v>
          </cell>
          <cell r="B197" t="str">
            <v>114001300260</v>
          </cell>
          <cell r="C197" t="str">
            <v>114</v>
          </cell>
          <cell r="D197" t="str">
            <v>114001</v>
          </cell>
          <cell r="E197" t="str">
            <v>ساير حسابها و اسناد دريافتني</v>
          </cell>
          <cell r="F197" t="str">
            <v>علي الحساب حقوق</v>
          </cell>
          <cell r="G197" t="str">
            <v>300260</v>
          </cell>
          <cell r="H197" t="str">
            <v>منزوي صوفياني مسعود</v>
          </cell>
          <cell r="P197" t="str">
            <v>610</v>
          </cell>
        </row>
        <row r="198">
          <cell r="A198">
            <v>6100</v>
          </cell>
          <cell r="B198" t="str">
            <v>114001300288</v>
          </cell>
          <cell r="C198" t="str">
            <v>114</v>
          </cell>
          <cell r="D198" t="str">
            <v>114001</v>
          </cell>
          <cell r="E198" t="str">
            <v>ساير حسابها و اسناد دريافتني</v>
          </cell>
          <cell r="F198" t="str">
            <v>علي الحساب حقوق</v>
          </cell>
          <cell r="G198" t="str">
            <v>300288</v>
          </cell>
          <cell r="H198" t="str">
            <v>حاتملو محمد</v>
          </cell>
          <cell r="P198" t="str">
            <v>610</v>
          </cell>
        </row>
        <row r="199">
          <cell r="A199">
            <v>6100</v>
          </cell>
          <cell r="B199" t="str">
            <v>114001300017</v>
          </cell>
          <cell r="C199" t="str">
            <v>114</v>
          </cell>
          <cell r="D199" t="str">
            <v>114001</v>
          </cell>
          <cell r="E199" t="str">
            <v>ساير حسابها و اسناد دريافتني</v>
          </cell>
          <cell r="F199" t="str">
            <v>علي الحساب حقوق</v>
          </cell>
          <cell r="G199" t="str">
            <v>300017</v>
          </cell>
          <cell r="H199" t="str">
            <v>خوش اخلاق جانبهان ناصر</v>
          </cell>
          <cell r="P199" t="str">
            <v>610</v>
          </cell>
        </row>
        <row r="200">
          <cell r="A200">
            <v>6100</v>
          </cell>
          <cell r="B200" t="str">
            <v>114001300099</v>
          </cell>
          <cell r="C200" t="str">
            <v>114</v>
          </cell>
          <cell r="D200" t="str">
            <v>114001</v>
          </cell>
          <cell r="E200" t="str">
            <v>ساير حسابها و اسناد دريافتني</v>
          </cell>
          <cell r="F200" t="str">
            <v>علي الحساب حقوق</v>
          </cell>
          <cell r="G200" t="str">
            <v>300099</v>
          </cell>
          <cell r="H200" t="str">
            <v>مددي زكلوجه مهرداد</v>
          </cell>
          <cell r="P200" t="str">
            <v>610</v>
          </cell>
        </row>
        <row r="201">
          <cell r="A201">
            <v>6100</v>
          </cell>
          <cell r="B201" t="str">
            <v>114001300230</v>
          </cell>
          <cell r="C201" t="str">
            <v>114</v>
          </cell>
          <cell r="D201" t="str">
            <v>114001</v>
          </cell>
          <cell r="E201" t="str">
            <v>ساير حسابها و اسناد دريافتني</v>
          </cell>
          <cell r="F201" t="str">
            <v>علي الحساب حقوق</v>
          </cell>
          <cell r="G201" t="str">
            <v>300230</v>
          </cell>
          <cell r="H201" t="str">
            <v>ابراهيمي حامد صمد</v>
          </cell>
          <cell r="P201" t="str">
            <v>610</v>
          </cell>
        </row>
        <row r="202">
          <cell r="A202">
            <v>6100</v>
          </cell>
          <cell r="B202" t="str">
            <v>114001300238</v>
          </cell>
          <cell r="C202" t="str">
            <v>114</v>
          </cell>
          <cell r="D202" t="str">
            <v>114001</v>
          </cell>
          <cell r="E202" t="str">
            <v>ساير حسابها و اسناد دريافتني</v>
          </cell>
          <cell r="F202" t="str">
            <v>علي الحساب حقوق</v>
          </cell>
          <cell r="G202" t="str">
            <v>300238</v>
          </cell>
          <cell r="H202" t="str">
            <v>شكوهي لله لو علي</v>
          </cell>
          <cell r="P202" t="str">
            <v>610</v>
          </cell>
        </row>
        <row r="203">
          <cell r="A203">
            <v>6100</v>
          </cell>
          <cell r="B203" t="str">
            <v>114001300251</v>
          </cell>
          <cell r="C203" t="str">
            <v>114</v>
          </cell>
          <cell r="D203" t="str">
            <v>114001</v>
          </cell>
          <cell r="E203" t="str">
            <v>ساير حسابها و اسناد دريافتني</v>
          </cell>
          <cell r="F203" t="str">
            <v>علي الحساب حقوق</v>
          </cell>
          <cell r="G203" t="str">
            <v>300251</v>
          </cell>
          <cell r="H203" t="str">
            <v>تبرخي تبريزي فرهاد</v>
          </cell>
          <cell r="P203" t="str">
            <v>610</v>
          </cell>
        </row>
        <row r="204">
          <cell r="A204">
            <v>6100</v>
          </cell>
          <cell r="B204" t="str">
            <v>114001300252</v>
          </cell>
          <cell r="C204" t="str">
            <v>114</v>
          </cell>
          <cell r="D204" t="str">
            <v>114001</v>
          </cell>
          <cell r="E204" t="str">
            <v>ساير حسابها و اسناد دريافتني</v>
          </cell>
          <cell r="F204" t="str">
            <v>علي الحساب حقوق</v>
          </cell>
          <cell r="G204" t="str">
            <v>300252</v>
          </cell>
          <cell r="H204" t="str">
            <v>رنجبران عين الدين محمدرضا</v>
          </cell>
          <cell r="P204" t="str">
            <v>610</v>
          </cell>
        </row>
        <row r="205">
          <cell r="A205">
            <v>6100</v>
          </cell>
          <cell r="B205" t="str">
            <v>114001300283</v>
          </cell>
          <cell r="C205" t="str">
            <v>114</v>
          </cell>
          <cell r="D205" t="str">
            <v>114001</v>
          </cell>
          <cell r="E205" t="str">
            <v>ساير حسابها و اسناد دريافتني</v>
          </cell>
          <cell r="F205" t="str">
            <v>علي الحساب حقوق</v>
          </cell>
          <cell r="G205" t="str">
            <v>300283</v>
          </cell>
          <cell r="H205" t="str">
            <v>نكوئي عيسي</v>
          </cell>
          <cell r="P205" t="str">
            <v>610</v>
          </cell>
        </row>
        <row r="206">
          <cell r="A206">
            <v>6100</v>
          </cell>
          <cell r="B206" t="str">
            <v>114001300304</v>
          </cell>
          <cell r="C206" t="str">
            <v>114</v>
          </cell>
          <cell r="D206" t="str">
            <v>114001</v>
          </cell>
          <cell r="E206" t="str">
            <v>ساير حسابها و اسناد دريافتني</v>
          </cell>
          <cell r="F206" t="str">
            <v>علي الحساب حقوق</v>
          </cell>
          <cell r="G206" t="str">
            <v>300304</v>
          </cell>
          <cell r="H206" t="str">
            <v>محمد نژاد سعيد</v>
          </cell>
          <cell r="P206" t="str">
            <v>610</v>
          </cell>
        </row>
        <row r="207">
          <cell r="A207">
            <v>6100</v>
          </cell>
          <cell r="B207" t="str">
            <v>114001300266</v>
          </cell>
          <cell r="C207" t="str">
            <v>114</v>
          </cell>
          <cell r="D207" t="str">
            <v>114001</v>
          </cell>
          <cell r="E207" t="str">
            <v>ساير حسابها و اسناد دريافتني</v>
          </cell>
          <cell r="F207" t="str">
            <v>علي الحساب حقوق</v>
          </cell>
          <cell r="G207" t="str">
            <v>300266</v>
          </cell>
          <cell r="H207" t="str">
            <v>عطايان حسن</v>
          </cell>
          <cell r="P207" t="str">
            <v>610</v>
          </cell>
        </row>
        <row r="208">
          <cell r="A208">
            <v>6100</v>
          </cell>
          <cell r="B208" t="str">
            <v>114001300270</v>
          </cell>
          <cell r="C208" t="str">
            <v>114</v>
          </cell>
          <cell r="D208" t="str">
            <v>114001</v>
          </cell>
          <cell r="E208" t="str">
            <v>ساير حسابها و اسناد دريافتني</v>
          </cell>
          <cell r="F208" t="str">
            <v>علي الحساب حقوق</v>
          </cell>
          <cell r="G208" t="str">
            <v>300270</v>
          </cell>
          <cell r="H208" t="str">
            <v>حسين پور شفقي جليل</v>
          </cell>
          <cell r="P208" t="str">
            <v>610</v>
          </cell>
        </row>
        <row r="209">
          <cell r="A209">
            <v>6100</v>
          </cell>
          <cell r="B209" t="str">
            <v>114001300279</v>
          </cell>
          <cell r="C209" t="str">
            <v>114</v>
          </cell>
          <cell r="D209" t="str">
            <v>114001</v>
          </cell>
          <cell r="E209" t="str">
            <v>ساير حسابها و اسناد دريافتني</v>
          </cell>
          <cell r="F209" t="str">
            <v>علي الحساب حقوق</v>
          </cell>
          <cell r="G209" t="str">
            <v>300279</v>
          </cell>
          <cell r="H209" t="str">
            <v>عابد زاده اندريان محب علي</v>
          </cell>
          <cell r="P209" t="str">
            <v>610</v>
          </cell>
        </row>
        <row r="210">
          <cell r="A210">
            <v>6100</v>
          </cell>
          <cell r="B210" t="str">
            <v>114001300280</v>
          </cell>
          <cell r="C210" t="str">
            <v>114</v>
          </cell>
          <cell r="D210" t="str">
            <v>114001</v>
          </cell>
          <cell r="E210" t="str">
            <v>ساير حسابها و اسناد دريافتني</v>
          </cell>
          <cell r="F210" t="str">
            <v>علي الحساب حقوق</v>
          </cell>
          <cell r="G210" t="str">
            <v>300280</v>
          </cell>
          <cell r="H210" t="str">
            <v>طهماسبيان سجاد</v>
          </cell>
          <cell r="P210" t="str">
            <v>610</v>
          </cell>
        </row>
        <row r="211">
          <cell r="A211">
            <v>6100</v>
          </cell>
          <cell r="B211" t="str">
            <v>114001300290</v>
          </cell>
          <cell r="C211" t="str">
            <v>114</v>
          </cell>
          <cell r="D211" t="str">
            <v>114001</v>
          </cell>
          <cell r="E211" t="str">
            <v>ساير حسابها و اسناد دريافتني</v>
          </cell>
          <cell r="F211" t="str">
            <v>علي الحساب حقوق</v>
          </cell>
          <cell r="G211" t="str">
            <v>300290</v>
          </cell>
          <cell r="H211" t="str">
            <v>نيك قدم ديزناب داود</v>
          </cell>
          <cell r="P211" t="str">
            <v>610</v>
          </cell>
        </row>
        <row r="212">
          <cell r="A212">
            <v>6100</v>
          </cell>
          <cell r="B212" t="str">
            <v>114001300309</v>
          </cell>
          <cell r="C212" t="str">
            <v>114</v>
          </cell>
          <cell r="D212" t="str">
            <v>114001</v>
          </cell>
          <cell r="E212" t="str">
            <v>ساير حسابها و اسناد دريافتني</v>
          </cell>
          <cell r="F212" t="str">
            <v>علي الحساب حقوق</v>
          </cell>
          <cell r="G212" t="str">
            <v>300309</v>
          </cell>
          <cell r="H212" t="str">
            <v>قزل سوفلو محمد</v>
          </cell>
          <cell r="P212" t="str">
            <v>610</v>
          </cell>
        </row>
        <row r="213">
          <cell r="A213">
            <v>6100</v>
          </cell>
          <cell r="B213" t="str">
            <v>114001300033</v>
          </cell>
          <cell r="C213" t="str">
            <v>114</v>
          </cell>
          <cell r="D213" t="str">
            <v>114001</v>
          </cell>
          <cell r="E213" t="str">
            <v>ساير حسابها و اسناد دريافتني</v>
          </cell>
          <cell r="F213" t="str">
            <v>علي الحساب حقوق</v>
          </cell>
          <cell r="G213" t="str">
            <v>300033</v>
          </cell>
          <cell r="H213" t="str">
            <v>احمد زاده حمامي رضا</v>
          </cell>
          <cell r="P213" t="str">
            <v>610</v>
          </cell>
        </row>
        <row r="214">
          <cell r="A214">
            <v>6100</v>
          </cell>
          <cell r="B214" t="str">
            <v>114001300100</v>
          </cell>
          <cell r="C214" t="str">
            <v>114</v>
          </cell>
          <cell r="D214" t="str">
            <v>114001</v>
          </cell>
          <cell r="E214" t="str">
            <v>ساير حسابها و اسناد دريافتني</v>
          </cell>
          <cell r="F214" t="str">
            <v>علي الحساب حقوق</v>
          </cell>
          <cell r="G214" t="str">
            <v>300100</v>
          </cell>
          <cell r="H214" t="str">
            <v>محمدي ينكجه ناصر</v>
          </cell>
          <cell r="P214" t="str">
            <v>610</v>
          </cell>
        </row>
        <row r="215">
          <cell r="A215">
            <v>6100</v>
          </cell>
          <cell r="B215" t="str">
            <v>114001300256</v>
          </cell>
          <cell r="C215" t="str">
            <v>114</v>
          </cell>
          <cell r="D215" t="str">
            <v>114001</v>
          </cell>
          <cell r="E215" t="str">
            <v>ساير حسابها و اسناد دريافتني</v>
          </cell>
          <cell r="F215" t="str">
            <v>علي الحساب حقوق</v>
          </cell>
          <cell r="G215" t="str">
            <v>300256</v>
          </cell>
          <cell r="H215" t="str">
            <v>نادري بركجه پرويز</v>
          </cell>
          <cell r="P215" t="str">
            <v>610</v>
          </cell>
        </row>
        <row r="216">
          <cell r="A216">
            <v>6100</v>
          </cell>
          <cell r="B216" t="str">
            <v>114001300262</v>
          </cell>
          <cell r="C216" t="str">
            <v>114</v>
          </cell>
          <cell r="D216" t="str">
            <v>114001</v>
          </cell>
          <cell r="E216" t="str">
            <v>ساير حسابها و اسناد دريافتني</v>
          </cell>
          <cell r="F216" t="str">
            <v>علي الحساب حقوق</v>
          </cell>
          <cell r="G216" t="str">
            <v>300262</v>
          </cell>
          <cell r="H216" t="str">
            <v>عزت پور نقاره كوب آيدين</v>
          </cell>
          <cell r="P216" t="str">
            <v>610</v>
          </cell>
        </row>
        <row r="217">
          <cell r="A217">
            <v>6100</v>
          </cell>
          <cell r="B217" t="str">
            <v>114001300271</v>
          </cell>
          <cell r="C217" t="str">
            <v>114</v>
          </cell>
          <cell r="D217" t="str">
            <v>114001</v>
          </cell>
          <cell r="E217" t="str">
            <v>ساير حسابها و اسناد دريافتني</v>
          </cell>
          <cell r="F217" t="str">
            <v>علي الحساب حقوق</v>
          </cell>
          <cell r="G217" t="str">
            <v>300271</v>
          </cell>
          <cell r="H217" t="str">
            <v>واحدي باويل مهدي</v>
          </cell>
          <cell r="P217" t="str">
            <v>610</v>
          </cell>
        </row>
        <row r="218">
          <cell r="A218">
            <v>6100</v>
          </cell>
          <cell r="B218" t="str">
            <v>114001300272</v>
          </cell>
          <cell r="C218" t="str">
            <v>114</v>
          </cell>
          <cell r="D218" t="str">
            <v>114001</v>
          </cell>
          <cell r="E218" t="str">
            <v>ساير حسابها و اسناد دريافتني</v>
          </cell>
          <cell r="F218" t="str">
            <v>علي الحساب حقوق</v>
          </cell>
          <cell r="G218" t="str">
            <v>300272</v>
          </cell>
          <cell r="H218" t="str">
            <v>حاجيلاري محمدتقي</v>
          </cell>
          <cell r="P218" t="str">
            <v>610</v>
          </cell>
        </row>
        <row r="219">
          <cell r="A219">
            <v>6100</v>
          </cell>
          <cell r="B219" t="str">
            <v>114001300275</v>
          </cell>
          <cell r="C219" t="str">
            <v>114</v>
          </cell>
          <cell r="D219" t="str">
            <v>114001</v>
          </cell>
          <cell r="E219" t="str">
            <v>ساير حسابها و اسناد دريافتني</v>
          </cell>
          <cell r="F219" t="str">
            <v>علي الحساب حقوق</v>
          </cell>
          <cell r="G219" t="str">
            <v>300275</v>
          </cell>
          <cell r="H219" t="str">
            <v>بخشي باقر</v>
          </cell>
          <cell r="P219" t="str">
            <v>610</v>
          </cell>
        </row>
        <row r="220">
          <cell r="A220">
            <v>6100</v>
          </cell>
          <cell r="B220" t="str">
            <v>114001300276</v>
          </cell>
          <cell r="C220" t="str">
            <v>114</v>
          </cell>
          <cell r="D220" t="str">
            <v>114001</v>
          </cell>
          <cell r="E220" t="str">
            <v>ساير حسابها و اسناد دريافتني</v>
          </cell>
          <cell r="F220" t="str">
            <v>علي الحساب حقوق</v>
          </cell>
          <cell r="G220" t="str">
            <v>300276</v>
          </cell>
          <cell r="H220" t="str">
            <v>ملوكي مهرشاد</v>
          </cell>
          <cell r="P220" t="str">
            <v>610</v>
          </cell>
        </row>
        <row r="221">
          <cell r="A221">
            <v>6100</v>
          </cell>
          <cell r="B221" t="str">
            <v>114001300278</v>
          </cell>
          <cell r="C221" t="str">
            <v>114</v>
          </cell>
          <cell r="D221" t="str">
            <v>114001</v>
          </cell>
          <cell r="E221" t="str">
            <v>ساير حسابها و اسناد دريافتني</v>
          </cell>
          <cell r="F221" t="str">
            <v>علي الحساب حقوق</v>
          </cell>
          <cell r="G221" t="str">
            <v>300278</v>
          </cell>
          <cell r="H221" t="str">
            <v>مكرمي مهدي</v>
          </cell>
          <cell r="P221" t="str">
            <v>610</v>
          </cell>
        </row>
        <row r="222">
          <cell r="A222">
            <v>6100</v>
          </cell>
          <cell r="B222" t="str">
            <v>114001300281</v>
          </cell>
          <cell r="C222" t="str">
            <v>114</v>
          </cell>
          <cell r="D222" t="str">
            <v>114001</v>
          </cell>
          <cell r="E222" t="str">
            <v>ساير حسابها و اسناد دريافتني</v>
          </cell>
          <cell r="F222" t="str">
            <v>علي الحساب حقوق</v>
          </cell>
          <cell r="G222" t="str">
            <v>300281</v>
          </cell>
          <cell r="H222" t="str">
            <v>بني اسد احمد</v>
          </cell>
          <cell r="P222" t="str">
            <v>610</v>
          </cell>
        </row>
        <row r="223">
          <cell r="A223">
            <v>6100</v>
          </cell>
          <cell r="B223" t="str">
            <v>114001300284</v>
          </cell>
          <cell r="C223" t="str">
            <v>114</v>
          </cell>
          <cell r="D223" t="str">
            <v>114001</v>
          </cell>
          <cell r="E223" t="str">
            <v>ساير حسابها و اسناد دريافتني</v>
          </cell>
          <cell r="F223" t="str">
            <v>علي الحساب حقوق</v>
          </cell>
          <cell r="G223" t="str">
            <v>300284</v>
          </cell>
          <cell r="H223" t="str">
            <v>عتيقي علي</v>
          </cell>
          <cell r="P223" t="str">
            <v>610</v>
          </cell>
        </row>
        <row r="224">
          <cell r="A224">
            <v>6100</v>
          </cell>
          <cell r="B224" t="str">
            <v>114001300308</v>
          </cell>
          <cell r="C224" t="str">
            <v>114</v>
          </cell>
          <cell r="D224" t="str">
            <v>114001</v>
          </cell>
          <cell r="E224" t="str">
            <v>ساير حسابها و اسناد دريافتني</v>
          </cell>
          <cell r="F224" t="str">
            <v>علي الحساب حقوق</v>
          </cell>
          <cell r="G224" t="str">
            <v>300308</v>
          </cell>
          <cell r="H224" t="str">
            <v>شاه قاسمي مهرداد</v>
          </cell>
          <cell r="P224" t="str">
            <v>610</v>
          </cell>
        </row>
        <row r="225">
          <cell r="A225">
            <v>6100</v>
          </cell>
          <cell r="B225" t="str">
            <v>114001300315</v>
          </cell>
          <cell r="C225" t="str">
            <v>114</v>
          </cell>
          <cell r="D225" t="str">
            <v>114001</v>
          </cell>
          <cell r="E225" t="str">
            <v>ساير حسابها و اسناد دريافتني</v>
          </cell>
          <cell r="F225" t="str">
            <v>علي الحساب حقوق</v>
          </cell>
          <cell r="G225" t="str">
            <v>300315</v>
          </cell>
          <cell r="H225" t="str">
            <v>زينالي علي</v>
          </cell>
          <cell r="P225" t="str">
            <v>610</v>
          </cell>
        </row>
        <row r="226">
          <cell r="A226">
            <v>6100</v>
          </cell>
          <cell r="B226" t="str">
            <v>114001300264</v>
          </cell>
          <cell r="C226" t="str">
            <v>114</v>
          </cell>
          <cell r="D226" t="str">
            <v>114001</v>
          </cell>
          <cell r="E226" t="str">
            <v>ساير حسابها و اسناد دريافتني</v>
          </cell>
          <cell r="F226" t="str">
            <v>علي الحساب حقوق</v>
          </cell>
          <cell r="G226" t="str">
            <v>300264</v>
          </cell>
          <cell r="H226" t="str">
            <v>جليل پور صابرجوي حسين</v>
          </cell>
          <cell r="P226" t="str">
            <v>610</v>
          </cell>
        </row>
        <row r="227">
          <cell r="A227">
            <v>6100</v>
          </cell>
          <cell r="B227" t="str">
            <v>114001300101</v>
          </cell>
          <cell r="C227" t="str">
            <v>114</v>
          </cell>
          <cell r="D227" t="str">
            <v>114001</v>
          </cell>
          <cell r="E227" t="str">
            <v>ساير حسابها و اسناد دريافتني</v>
          </cell>
          <cell r="F227" t="str">
            <v>علي الحساب حقوق</v>
          </cell>
          <cell r="G227" t="str">
            <v>300101</v>
          </cell>
          <cell r="H227" t="str">
            <v>شكري جليل</v>
          </cell>
          <cell r="P227" t="str">
            <v>610</v>
          </cell>
        </row>
        <row r="228">
          <cell r="A228">
            <v>6100</v>
          </cell>
          <cell r="B228" t="str">
            <v>114001300102</v>
          </cell>
          <cell r="C228" t="str">
            <v>114</v>
          </cell>
          <cell r="D228" t="str">
            <v>114001</v>
          </cell>
          <cell r="E228" t="str">
            <v>ساير حسابها و اسناد دريافتني</v>
          </cell>
          <cell r="F228" t="str">
            <v>علي الحساب حقوق</v>
          </cell>
          <cell r="G228" t="str">
            <v>300102</v>
          </cell>
          <cell r="H228" t="str">
            <v>صفري آذر جعفر</v>
          </cell>
          <cell r="P228" t="str">
            <v>610</v>
          </cell>
        </row>
        <row r="229">
          <cell r="A229">
            <v>6100</v>
          </cell>
          <cell r="B229" t="str">
            <v>114002300263</v>
          </cell>
          <cell r="C229" t="str">
            <v>114</v>
          </cell>
          <cell r="D229" t="str">
            <v>114002</v>
          </cell>
          <cell r="E229" t="str">
            <v>ساير حسابها و اسناد دريافتني</v>
          </cell>
          <cell r="F229" t="str">
            <v>علي الحساب چند ماهه</v>
          </cell>
          <cell r="G229" t="str">
            <v>300263</v>
          </cell>
          <cell r="H229" t="str">
            <v>خدائي محمودي رضا</v>
          </cell>
          <cell r="P229" t="str">
            <v>610</v>
          </cell>
        </row>
        <row r="230">
          <cell r="A230">
            <v>6100</v>
          </cell>
          <cell r="B230" t="str">
            <v>114002300202</v>
          </cell>
          <cell r="C230" t="str">
            <v>114</v>
          </cell>
          <cell r="D230" t="str">
            <v>114002</v>
          </cell>
          <cell r="E230" t="str">
            <v>ساير حسابها و اسناد دريافتني</v>
          </cell>
          <cell r="F230" t="str">
            <v>علي الحساب چند ماهه</v>
          </cell>
          <cell r="G230" t="str">
            <v>300202</v>
          </cell>
          <cell r="H230" t="str">
            <v>لك جواد</v>
          </cell>
          <cell r="P230" t="str">
            <v>610</v>
          </cell>
        </row>
        <row r="231">
          <cell r="A231">
            <v>6100</v>
          </cell>
          <cell r="B231" t="str">
            <v>114002300113</v>
          </cell>
          <cell r="C231" t="str">
            <v>114</v>
          </cell>
          <cell r="D231" t="str">
            <v>114002</v>
          </cell>
          <cell r="E231" t="str">
            <v>ساير حسابها و اسناد دريافتني</v>
          </cell>
          <cell r="F231" t="str">
            <v>علي الحساب چند ماهه</v>
          </cell>
          <cell r="G231" t="str">
            <v>300113</v>
          </cell>
          <cell r="H231" t="str">
            <v>باغباني خضرلو منوچهر</v>
          </cell>
          <cell r="P231" t="str">
            <v>610</v>
          </cell>
        </row>
        <row r="232">
          <cell r="A232">
            <v>6100</v>
          </cell>
          <cell r="B232" t="str">
            <v>114002300085</v>
          </cell>
          <cell r="C232" t="str">
            <v>114</v>
          </cell>
          <cell r="D232" t="str">
            <v>114002</v>
          </cell>
          <cell r="E232" t="str">
            <v>ساير حسابها و اسناد دريافتني</v>
          </cell>
          <cell r="F232" t="str">
            <v>علي الحساب چند ماهه</v>
          </cell>
          <cell r="G232" t="str">
            <v>300085</v>
          </cell>
          <cell r="H232" t="str">
            <v>جبارپور يوسف</v>
          </cell>
          <cell r="P232" t="str">
            <v>610</v>
          </cell>
        </row>
        <row r="233">
          <cell r="A233">
            <v>6100</v>
          </cell>
          <cell r="B233" t="str">
            <v>114002300076</v>
          </cell>
          <cell r="C233" t="str">
            <v>114</v>
          </cell>
          <cell r="D233" t="str">
            <v>114002</v>
          </cell>
          <cell r="E233" t="str">
            <v>ساير حسابها و اسناد دريافتني</v>
          </cell>
          <cell r="F233" t="str">
            <v>علي الحساب چند ماهه</v>
          </cell>
          <cell r="G233" t="str">
            <v>300076</v>
          </cell>
          <cell r="H233" t="str">
            <v>همتي مسعود</v>
          </cell>
          <cell r="P233" t="str">
            <v>610</v>
          </cell>
        </row>
        <row r="234">
          <cell r="A234">
            <v>6100</v>
          </cell>
          <cell r="B234" t="str">
            <v>114002300094</v>
          </cell>
          <cell r="C234" t="str">
            <v>114</v>
          </cell>
          <cell r="D234" t="str">
            <v>114002</v>
          </cell>
          <cell r="E234" t="str">
            <v>ساير حسابها و اسناد دريافتني</v>
          </cell>
          <cell r="F234" t="str">
            <v>علي الحساب چند ماهه</v>
          </cell>
          <cell r="G234" t="str">
            <v>300094</v>
          </cell>
          <cell r="H234" t="str">
            <v>محمود شريعتي مهرداد</v>
          </cell>
          <cell r="P234" t="str">
            <v>610</v>
          </cell>
        </row>
        <row r="235">
          <cell r="A235">
            <v>6100</v>
          </cell>
          <cell r="B235" t="str">
            <v>114002300142</v>
          </cell>
          <cell r="C235" t="str">
            <v>114</v>
          </cell>
          <cell r="D235" t="str">
            <v>114002</v>
          </cell>
          <cell r="E235" t="str">
            <v>ساير حسابها و اسناد دريافتني</v>
          </cell>
          <cell r="F235" t="str">
            <v>علي الحساب چند ماهه</v>
          </cell>
          <cell r="G235" t="str">
            <v>300142</v>
          </cell>
          <cell r="H235" t="str">
            <v>فروتني قهرماني احمد</v>
          </cell>
          <cell r="P235" t="str">
            <v>610</v>
          </cell>
        </row>
        <row r="236">
          <cell r="A236">
            <v>6100</v>
          </cell>
          <cell r="B236" t="str">
            <v>114002300264</v>
          </cell>
          <cell r="C236" t="str">
            <v>114</v>
          </cell>
          <cell r="D236" t="str">
            <v>114002</v>
          </cell>
          <cell r="E236" t="str">
            <v>ساير حسابها و اسناد دريافتني</v>
          </cell>
          <cell r="F236" t="str">
            <v>علي الحساب چند ماهه</v>
          </cell>
          <cell r="G236" t="str">
            <v>300264</v>
          </cell>
          <cell r="H236" t="str">
            <v>جليل پور صابرجوي حسين</v>
          </cell>
          <cell r="P236" t="str">
            <v>610</v>
          </cell>
        </row>
        <row r="237">
          <cell r="A237">
            <v>6100</v>
          </cell>
          <cell r="B237" t="str">
            <v>114002300226</v>
          </cell>
          <cell r="C237" t="str">
            <v>114</v>
          </cell>
          <cell r="D237" t="str">
            <v>114002</v>
          </cell>
          <cell r="E237" t="str">
            <v>ساير حسابها و اسناد دريافتني</v>
          </cell>
          <cell r="F237" t="str">
            <v>علي الحساب چند ماهه</v>
          </cell>
          <cell r="G237" t="str">
            <v>300226</v>
          </cell>
          <cell r="H237" t="str">
            <v>طاهباز هادي</v>
          </cell>
          <cell r="P237" t="str">
            <v>610</v>
          </cell>
        </row>
        <row r="238">
          <cell r="A238">
            <v>6100</v>
          </cell>
          <cell r="B238" t="str">
            <v>114002300101</v>
          </cell>
          <cell r="C238" t="str">
            <v>114</v>
          </cell>
          <cell r="D238" t="str">
            <v>114002</v>
          </cell>
          <cell r="E238" t="str">
            <v>ساير حسابها و اسناد دريافتني</v>
          </cell>
          <cell r="F238" t="str">
            <v>علي الحساب چند ماهه</v>
          </cell>
          <cell r="G238" t="str">
            <v>300101</v>
          </cell>
          <cell r="H238" t="str">
            <v>شكري جليل</v>
          </cell>
          <cell r="P238" t="str">
            <v>610</v>
          </cell>
        </row>
        <row r="239">
          <cell r="A239">
            <v>6100</v>
          </cell>
          <cell r="B239" t="str">
            <v>114002300129</v>
          </cell>
          <cell r="C239" t="str">
            <v>114</v>
          </cell>
          <cell r="D239" t="str">
            <v>114002</v>
          </cell>
          <cell r="E239" t="str">
            <v>ساير حسابها و اسناد دريافتني</v>
          </cell>
          <cell r="F239" t="str">
            <v>علي الحساب چند ماهه</v>
          </cell>
          <cell r="G239" t="str">
            <v>300129</v>
          </cell>
          <cell r="H239" t="str">
            <v>بهاري ناصر</v>
          </cell>
          <cell r="P239" t="str">
            <v>610</v>
          </cell>
        </row>
        <row r="240">
          <cell r="A240">
            <v>6100</v>
          </cell>
          <cell r="B240" t="str">
            <v>114002300288</v>
          </cell>
          <cell r="C240" t="str">
            <v>114</v>
          </cell>
          <cell r="D240" t="str">
            <v>114002</v>
          </cell>
          <cell r="E240" t="str">
            <v>ساير حسابها و اسناد دريافتني</v>
          </cell>
          <cell r="F240" t="str">
            <v>علي الحساب چند ماهه</v>
          </cell>
          <cell r="G240" t="str">
            <v>300288</v>
          </cell>
          <cell r="H240" t="str">
            <v>حاتملو محمد</v>
          </cell>
          <cell r="P240" t="str">
            <v>610</v>
          </cell>
        </row>
        <row r="241">
          <cell r="A241">
            <v>6100</v>
          </cell>
          <cell r="B241" t="str">
            <v>114002300070</v>
          </cell>
          <cell r="C241" t="str">
            <v>114</v>
          </cell>
          <cell r="D241" t="str">
            <v>114002</v>
          </cell>
          <cell r="E241" t="str">
            <v>ساير حسابها و اسناد دريافتني</v>
          </cell>
          <cell r="F241" t="str">
            <v>علي الحساب چند ماهه</v>
          </cell>
          <cell r="G241" t="str">
            <v>300070</v>
          </cell>
          <cell r="H241" t="str">
            <v>فريدي نسب كريم</v>
          </cell>
          <cell r="P241" t="str">
            <v>610</v>
          </cell>
        </row>
        <row r="242">
          <cell r="A242">
            <v>6100</v>
          </cell>
          <cell r="B242" t="str">
            <v>114002300235</v>
          </cell>
          <cell r="C242" t="str">
            <v>114</v>
          </cell>
          <cell r="D242" t="str">
            <v>114002</v>
          </cell>
          <cell r="E242" t="str">
            <v>ساير حسابها و اسناد دريافتني</v>
          </cell>
          <cell r="F242" t="str">
            <v>علي الحساب چند ماهه</v>
          </cell>
          <cell r="G242" t="str">
            <v>300235</v>
          </cell>
          <cell r="H242" t="str">
            <v>حدادپوربدر محمدرضا</v>
          </cell>
          <cell r="P242" t="str">
            <v>610</v>
          </cell>
        </row>
        <row r="243">
          <cell r="A243">
            <v>6100</v>
          </cell>
          <cell r="B243" t="str">
            <v>114002300181</v>
          </cell>
          <cell r="C243" t="str">
            <v>114</v>
          </cell>
          <cell r="D243" t="str">
            <v>114002</v>
          </cell>
          <cell r="E243" t="str">
            <v>ساير حسابها و اسناد دريافتني</v>
          </cell>
          <cell r="F243" t="str">
            <v>علي الحساب چند ماهه</v>
          </cell>
          <cell r="G243" t="str">
            <v>300181</v>
          </cell>
          <cell r="H243" t="str">
            <v>وظيفه واثق مهدي</v>
          </cell>
          <cell r="P243" t="str">
            <v>610</v>
          </cell>
        </row>
        <row r="244">
          <cell r="A244">
            <v>6100</v>
          </cell>
          <cell r="B244" t="str">
            <v>114002300245</v>
          </cell>
          <cell r="C244" t="str">
            <v>114</v>
          </cell>
          <cell r="D244" t="str">
            <v>114002</v>
          </cell>
          <cell r="E244" t="str">
            <v>ساير حسابها و اسناد دريافتني</v>
          </cell>
          <cell r="F244" t="str">
            <v>علي الحساب چند ماهه</v>
          </cell>
          <cell r="G244" t="str">
            <v>300245</v>
          </cell>
          <cell r="H244" t="str">
            <v>غفاري افشرد كريم</v>
          </cell>
          <cell r="P244" t="str">
            <v>610</v>
          </cell>
        </row>
        <row r="245">
          <cell r="A245">
            <v>6100</v>
          </cell>
          <cell r="B245" t="str">
            <v>114002300057</v>
          </cell>
          <cell r="C245" t="str">
            <v>114</v>
          </cell>
          <cell r="D245" t="str">
            <v>114002</v>
          </cell>
          <cell r="E245" t="str">
            <v>ساير حسابها و اسناد دريافتني</v>
          </cell>
          <cell r="F245" t="str">
            <v>علي الحساب چند ماهه</v>
          </cell>
          <cell r="G245" t="str">
            <v>300057</v>
          </cell>
          <cell r="H245" t="str">
            <v>سلطاني حميد</v>
          </cell>
          <cell r="P245" t="str">
            <v>610</v>
          </cell>
        </row>
        <row r="246">
          <cell r="A246">
            <v>6100</v>
          </cell>
          <cell r="B246" t="str">
            <v>114002300090</v>
          </cell>
          <cell r="C246" t="str">
            <v>114</v>
          </cell>
          <cell r="D246" t="str">
            <v>114002</v>
          </cell>
          <cell r="E246" t="str">
            <v>ساير حسابها و اسناد دريافتني</v>
          </cell>
          <cell r="F246" t="str">
            <v>علي الحساب چند ماهه</v>
          </cell>
          <cell r="G246" t="str">
            <v>300090</v>
          </cell>
          <cell r="H246" t="str">
            <v>شايان مهر ابراهيم</v>
          </cell>
          <cell r="P246" t="str">
            <v>610</v>
          </cell>
        </row>
        <row r="247">
          <cell r="A247">
            <v>6100</v>
          </cell>
          <cell r="B247" t="str">
            <v>114002300103</v>
          </cell>
          <cell r="C247" t="str">
            <v>114</v>
          </cell>
          <cell r="D247" t="str">
            <v>114002</v>
          </cell>
          <cell r="E247" t="str">
            <v>ساير حسابها و اسناد دريافتني</v>
          </cell>
          <cell r="F247" t="str">
            <v>علي الحساب چند ماهه</v>
          </cell>
          <cell r="G247" t="str">
            <v>300103</v>
          </cell>
          <cell r="H247" t="str">
            <v>چابك شاهرخ</v>
          </cell>
          <cell r="P247" t="str">
            <v>610</v>
          </cell>
        </row>
        <row r="248">
          <cell r="A248">
            <v>6100</v>
          </cell>
          <cell r="B248" t="str">
            <v>114002300248</v>
          </cell>
          <cell r="C248" t="str">
            <v>114</v>
          </cell>
          <cell r="D248" t="str">
            <v>114002</v>
          </cell>
          <cell r="E248" t="str">
            <v>ساير حسابها و اسناد دريافتني</v>
          </cell>
          <cell r="F248" t="str">
            <v>علي الحساب چند ماهه</v>
          </cell>
          <cell r="G248" t="str">
            <v>300248</v>
          </cell>
          <cell r="H248" t="str">
            <v>واحدي باويل محمدحسين</v>
          </cell>
          <cell r="P248" t="str">
            <v>610</v>
          </cell>
        </row>
        <row r="249">
          <cell r="A249">
            <v>6100</v>
          </cell>
          <cell r="B249" t="str">
            <v>114002300218</v>
          </cell>
          <cell r="C249" t="str">
            <v>114</v>
          </cell>
          <cell r="D249" t="str">
            <v>114002</v>
          </cell>
          <cell r="E249" t="str">
            <v>ساير حسابها و اسناد دريافتني</v>
          </cell>
          <cell r="F249" t="str">
            <v>علي الحساب چند ماهه</v>
          </cell>
          <cell r="G249" t="str">
            <v>300218</v>
          </cell>
          <cell r="H249" t="str">
            <v>يحيي پور داخل مرتضي</v>
          </cell>
          <cell r="P249" t="str">
            <v>610</v>
          </cell>
        </row>
        <row r="250">
          <cell r="A250">
            <v>6100</v>
          </cell>
          <cell r="B250" t="str">
            <v>114002300251</v>
          </cell>
          <cell r="C250" t="str">
            <v>114</v>
          </cell>
          <cell r="D250" t="str">
            <v>114002</v>
          </cell>
          <cell r="E250" t="str">
            <v>ساير حسابها و اسناد دريافتني</v>
          </cell>
          <cell r="F250" t="str">
            <v>علي الحساب چند ماهه</v>
          </cell>
          <cell r="G250" t="str">
            <v>300251</v>
          </cell>
          <cell r="H250" t="str">
            <v>تبرخي تبريزي فرهاد</v>
          </cell>
          <cell r="P250" t="str">
            <v>610</v>
          </cell>
        </row>
        <row r="251">
          <cell r="A251">
            <v>6100</v>
          </cell>
          <cell r="B251" t="str">
            <v>114002300208</v>
          </cell>
          <cell r="C251" t="str">
            <v>114</v>
          </cell>
          <cell r="D251" t="str">
            <v>114002</v>
          </cell>
          <cell r="E251" t="str">
            <v>ساير حسابها و اسناد دريافتني</v>
          </cell>
          <cell r="F251" t="str">
            <v>علي الحساب چند ماهه</v>
          </cell>
          <cell r="G251" t="str">
            <v>300208</v>
          </cell>
          <cell r="H251" t="str">
            <v>جعفرزاده رسول</v>
          </cell>
          <cell r="P251" t="str">
            <v>610</v>
          </cell>
        </row>
        <row r="252">
          <cell r="A252">
            <v>6100</v>
          </cell>
          <cell r="B252" t="str">
            <v>114002300143</v>
          </cell>
          <cell r="C252" t="str">
            <v>114</v>
          </cell>
          <cell r="D252" t="str">
            <v>114002</v>
          </cell>
          <cell r="E252" t="str">
            <v>ساير حسابها و اسناد دريافتني</v>
          </cell>
          <cell r="F252" t="str">
            <v>علي الحساب چند ماهه</v>
          </cell>
          <cell r="G252" t="str">
            <v>300143</v>
          </cell>
          <cell r="H252" t="str">
            <v>وفائي نهر مهدي</v>
          </cell>
          <cell r="P252" t="str">
            <v>610</v>
          </cell>
        </row>
        <row r="253">
          <cell r="A253">
            <v>6100</v>
          </cell>
          <cell r="B253" t="str">
            <v>114002300204</v>
          </cell>
          <cell r="C253" t="str">
            <v>114</v>
          </cell>
          <cell r="D253" t="str">
            <v>114002</v>
          </cell>
          <cell r="E253" t="str">
            <v>ساير حسابها و اسناد دريافتني</v>
          </cell>
          <cell r="F253" t="str">
            <v>علي الحساب چند ماهه</v>
          </cell>
          <cell r="G253" t="str">
            <v>300204</v>
          </cell>
          <cell r="H253" t="str">
            <v>قازانچائي جواد</v>
          </cell>
          <cell r="P253" t="str">
            <v>610</v>
          </cell>
        </row>
        <row r="254">
          <cell r="A254">
            <v>6100</v>
          </cell>
          <cell r="B254" t="str">
            <v>114002300172</v>
          </cell>
          <cell r="C254" t="str">
            <v>114</v>
          </cell>
          <cell r="D254" t="str">
            <v>114002</v>
          </cell>
          <cell r="E254" t="str">
            <v>ساير حسابها و اسناد دريافتني</v>
          </cell>
          <cell r="F254" t="str">
            <v>علي الحساب چند ماهه</v>
          </cell>
          <cell r="G254" t="str">
            <v>300172</v>
          </cell>
          <cell r="H254" t="str">
            <v>عليزاد پورسعيدي حامد</v>
          </cell>
          <cell r="P254" t="str">
            <v>610</v>
          </cell>
        </row>
        <row r="255">
          <cell r="A255">
            <v>6100</v>
          </cell>
          <cell r="B255" t="str">
            <v>114002300237</v>
          </cell>
          <cell r="C255" t="str">
            <v>114</v>
          </cell>
          <cell r="D255" t="str">
            <v>114002</v>
          </cell>
          <cell r="E255" t="str">
            <v>ساير حسابها و اسناد دريافتني</v>
          </cell>
          <cell r="F255" t="str">
            <v>علي الحساب چند ماهه</v>
          </cell>
          <cell r="G255" t="str">
            <v>300237</v>
          </cell>
          <cell r="H255" t="str">
            <v>رمضاني فريد مريم</v>
          </cell>
          <cell r="P255" t="str">
            <v>610</v>
          </cell>
        </row>
        <row r="256">
          <cell r="A256">
            <v>6100</v>
          </cell>
          <cell r="B256" t="str">
            <v>114002300154</v>
          </cell>
          <cell r="C256" t="str">
            <v>114</v>
          </cell>
          <cell r="D256" t="str">
            <v>114002</v>
          </cell>
          <cell r="E256" t="str">
            <v>ساير حسابها و اسناد دريافتني</v>
          </cell>
          <cell r="F256" t="str">
            <v>علي الحساب چند ماهه</v>
          </cell>
          <cell r="G256" t="str">
            <v>300154</v>
          </cell>
          <cell r="H256" t="str">
            <v>زارعي ارزيل مصطفي</v>
          </cell>
          <cell r="P256" t="str">
            <v>610</v>
          </cell>
        </row>
        <row r="257">
          <cell r="A257">
            <v>6100</v>
          </cell>
          <cell r="B257" t="str">
            <v>114002300141</v>
          </cell>
          <cell r="C257" t="str">
            <v>114</v>
          </cell>
          <cell r="D257" t="str">
            <v>114002</v>
          </cell>
          <cell r="E257" t="str">
            <v>ساير حسابها و اسناد دريافتني</v>
          </cell>
          <cell r="F257" t="str">
            <v>علي الحساب چند ماهه</v>
          </cell>
          <cell r="G257" t="str">
            <v>300141</v>
          </cell>
          <cell r="H257" t="str">
            <v>سالك علي اصغر</v>
          </cell>
          <cell r="P257" t="str">
            <v>610</v>
          </cell>
        </row>
        <row r="258">
          <cell r="A258">
            <v>6100</v>
          </cell>
          <cell r="B258" t="str">
            <v>114002300152</v>
          </cell>
          <cell r="C258" t="str">
            <v>114</v>
          </cell>
          <cell r="D258" t="str">
            <v>114002</v>
          </cell>
          <cell r="E258" t="str">
            <v>ساير حسابها و اسناد دريافتني</v>
          </cell>
          <cell r="F258" t="str">
            <v>علي الحساب چند ماهه</v>
          </cell>
          <cell r="G258" t="str">
            <v>300152</v>
          </cell>
          <cell r="H258" t="str">
            <v>حسن زاده حميد</v>
          </cell>
          <cell r="P258" t="str">
            <v>610</v>
          </cell>
        </row>
        <row r="259">
          <cell r="A259">
            <v>6100</v>
          </cell>
          <cell r="B259" t="str">
            <v>114002300075</v>
          </cell>
          <cell r="C259" t="str">
            <v>114</v>
          </cell>
          <cell r="D259" t="str">
            <v>114002</v>
          </cell>
          <cell r="E259" t="str">
            <v>ساير حسابها و اسناد دريافتني</v>
          </cell>
          <cell r="F259" t="str">
            <v>علي الحساب چند ماهه</v>
          </cell>
          <cell r="G259" t="str">
            <v>300075</v>
          </cell>
          <cell r="H259" t="str">
            <v>نظامي سقين سرا يوسف</v>
          </cell>
          <cell r="P259" t="str">
            <v>610</v>
          </cell>
        </row>
        <row r="260">
          <cell r="A260">
            <v>6100</v>
          </cell>
          <cell r="B260" t="str">
            <v>114002300081</v>
          </cell>
          <cell r="C260" t="str">
            <v>114</v>
          </cell>
          <cell r="D260" t="str">
            <v>114002</v>
          </cell>
          <cell r="E260" t="str">
            <v>ساير حسابها و اسناد دريافتني</v>
          </cell>
          <cell r="F260" t="str">
            <v>علي الحساب چند ماهه</v>
          </cell>
          <cell r="G260" t="str">
            <v>300081</v>
          </cell>
          <cell r="H260" t="str">
            <v>بهاري قراجه مرادعلي</v>
          </cell>
          <cell r="P260" t="str">
            <v>610</v>
          </cell>
        </row>
        <row r="261">
          <cell r="A261">
            <v>6100</v>
          </cell>
          <cell r="B261" t="str">
            <v>114002300239</v>
          </cell>
          <cell r="C261" t="str">
            <v>114</v>
          </cell>
          <cell r="D261" t="str">
            <v>114002</v>
          </cell>
          <cell r="E261" t="str">
            <v>ساير حسابها و اسناد دريافتني</v>
          </cell>
          <cell r="F261" t="str">
            <v>علي الحساب چند ماهه</v>
          </cell>
          <cell r="G261" t="str">
            <v>300239</v>
          </cell>
          <cell r="H261" t="str">
            <v>بهرامي قراملكي محمدعلي</v>
          </cell>
          <cell r="P261" t="str">
            <v>610</v>
          </cell>
        </row>
        <row r="262">
          <cell r="A262">
            <v>6100</v>
          </cell>
          <cell r="B262" t="str">
            <v>114002300260</v>
          </cell>
          <cell r="C262" t="str">
            <v>114</v>
          </cell>
          <cell r="D262" t="str">
            <v>114002</v>
          </cell>
          <cell r="E262" t="str">
            <v>ساير حسابها و اسناد دريافتني</v>
          </cell>
          <cell r="F262" t="str">
            <v>علي الحساب چند ماهه</v>
          </cell>
          <cell r="G262" t="str">
            <v>300260</v>
          </cell>
          <cell r="H262" t="str">
            <v>منزوي صوفياني مسعود</v>
          </cell>
          <cell r="P262" t="str">
            <v>610</v>
          </cell>
        </row>
        <row r="263">
          <cell r="A263">
            <v>6100</v>
          </cell>
          <cell r="B263" t="str">
            <v>114002300266</v>
          </cell>
          <cell r="C263" t="str">
            <v>114</v>
          </cell>
          <cell r="D263" t="str">
            <v>114002</v>
          </cell>
          <cell r="E263" t="str">
            <v>ساير حسابها و اسناد دريافتني</v>
          </cell>
          <cell r="F263" t="str">
            <v>علي الحساب چند ماهه</v>
          </cell>
          <cell r="G263" t="str">
            <v>300266</v>
          </cell>
          <cell r="H263" t="str">
            <v>عطايان حسن</v>
          </cell>
          <cell r="P263" t="str">
            <v>610</v>
          </cell>
        </row>
        <row r="264">
          <cell r="A264">
            <v>6100</v>
          </cell>
          <cell r="B264" t="str">
            <v>114002300280</v>
          </cell>
          <cell r="C264" t="str">
            <v>114</v>
          </cell>
          <cell r="D264" t="str">
            <v>114002</v>
          </cell>
          <cell r="E264" t="str">
            <v>ساير حسابها و اسناد دريافتني</v>
          </cell>
          <cell r="F264" t="str">
            <v>علي الحساب چند ماهه</v>
          </cell>
          <cell r="G264" t="str">
            <v>300280</v>
          </cell>
          <cell r="H264" t="str">
            <v>طهماسبيان سجاد</v>
          </cell>
          <cell r="P264" t="str">
            <v>610</v>
          </cell>
        </row>
        <row r="265">
          <cell r="A265">
            <v>6100</v>
          </cell>
          <cell r="B265" t="str">
            <v>114002300149</v>
          </cell>
          <cell r="C265" t="str">
            <v>114</v>
          </cell>
          <cell r="D265" t="str">
            <v>114002</v>
          </cell>
          <cell r="E265" t="str">
            <v>ساير حسابها و اسناد دريافتني</v>
          </cell>
          <cell r="F265" t="str">
            <v>علي الحساب چند ماهه</v>
          </cell>
          <cell r="G265" t="str">
            <v>300149</v>
          </cell>
          <cell r="H265" t="str">
            <v>مردان پور دامن آباد خسرو</v>
          </cell>
          <cell r="P265" t="str">
            <v>610</v>
          </cell>
        </row>
        <row r="266">
          <cell r="A266">
            <v>6100</v>
          </cell>
          <cell r="B266" t="str">
            <v>114002300199</v>
          </cell>
          <cell r="C266" t="str">
            <v>114</v>
          </cell>
          <cell r="D266" t="str">
            <v>114002</v>
          </cell>
          <cell r="E266" t="str">
            <v>ساير حسابها و اسناد دريافتني</v>
          </cell>
          <cell r="F266" t="str">
            <v>علي الحساب چند ماهه</v>
          </cell>
          <cell r="G266" t="str">
            <v>300199</v>
          </cell>
          <cell r="H266" t="str">
            <v>ناصح قراملكي مهدي</v>
          </cell>
          <cell r="P266" t="str">
            <v>610</v>
          </cell>
        </row>
        <row r="267">
          <cell r="A267">
            <v>6100</v>
          </cell>
          <cell r="B267" t="str">
            <v>114002300096</v>
          </cell>
          <cell r="C267" t="str">
            <v>114</v>
          </cell>
          <cell r="D267" t="str">
            <v>114002</v>
          </cell>
          <cell r="E267" t="str">
            <v>ساير حسابها و اسناد دريافتني</v>
          </cell>
          <cell r="F267" t="str">
            <v>علي الحساب چند ماهه</v>
          </cell>
          <cell r="G267" t="str">
            <v>300096</v>
          </cell>
          <cell r="H267" t="str">
            <v>امتحاني علي اكبر</v>
          </cell>
          <cell r="P267" t="str">
            <v>610</v>
          </cell>
        </row>
        <row r="268">
          <cell r="A268">
            <v>6100</v>
          </cell>
          <cell r="B268" t="str">
            <v>114002300200</v>
          </cell>
          <cell r="C268" t="str">
            <v>114</v>
          </cell>
          <cell r="D268" t="str">
            <v>114002</v>
          </cell>
          <cell r="E268" t="str">
            <v>ساير حسابها و اسناد دريافتني</v>
          </cell>
          <cell r="F268" t="str">
            <v>علي الحساب چند ماهه</v>
          </cell>
          <cell r="G268" t="str">
            <v>300200</v>
          </cell>
          <cell r="H268" t="str">
            <v>محمد كريمي حامد</v>
          </cell>
          <cell r="P268" t="str">
            <v>610</v>
          </cell>
        </row>
        <row r="269">
          <cell r="A269">
            <v>6100</v>
          </cell>
          <cell r="B269" t="str">
            <v>114002300080</v>
          </cell>
          <cell r="C269" t="str">
            <v>114</v>
          </cell>
          <cell r="D269" t="str">
            <v>114002</v>
          </cell>
          <cell r="E269" t="str">
            <v>ساير حسابها و اسناد دريافتني</v>
          </cell>
          <cell r="F269" t="str">
            <v>علي الحساب چند ماهه</v>
          </cell>
          <cell r="G269" t="str">
            <v>300080</v>
          </cell>
          <cell r="H269" t="str">
            <v>ابراهيمي مهر آور رحيم</v>
          </cell>
          <cell r="P269" t="str">
            <v>610</v>
          </cell>
        </row>
        <row r="270">
          <cell r="A270">
            <v>6100</v>
          </cell>
          <cell r="B270" t="str">
            <v>114002300151</v>
          </cell>
          <cell r="C270" t="str">
            <v>114</v>
          </cell>
          <cell r="D270" t="str">
            <v>114002</v>
          </cell>
          <cell r="E270" t="str">
            <v>ساير حسابها و اسناد دريافتني</v>
          </cell>
          <cell r="F270" t="str">
            <v>علي الحساب چند ماهه</v>
          </cell>
          <cell r="G270" t="str">
            <v>300151</v>
          </cell>
          <cell r="H270" t="str">
            <v>امجدي رحيم</v>
          </cell>
          <cell r="P270" t="str">
            <v>610</v>
          </cell>
        </row>
        <row r="271">
          <cell r="A271">
            <v>6100</v>
          </cell>
          <cell r="B271" t="str">
            <v>114002300056</v>
          </cell>
          <cell r="C271" t="str">
            <v>114</v>
          </cell>
          <cell r="D271" t="str">
            <v>114002</v>
          </cell>
          <cell r="E271" t="str">
            <v>ساير حسابها و اسناد دريافتني</v>
          </cell>
          <cell r="F271" t="str">
            <v>علي الحساب چند ماهه</v>
          </cell>
          <cell r="G271" t="str">
            <v>300056</v>
          </cell>
          <cell r="H271" t="str">
            <v>حسين زاده گورچين اكبر</v>
          </cell>
          <cell r="P271" t="str">
            <v>610</v>
          </cell>
        </row>
        <row r="272">
          <cell r="A272">
            <v>6100</v>
          </cell>
          <cell r="B272" t="str">
            <v>114002300071</v>
          </cell>
          <cell r="C272" t="str">
            <v>114</v>
          </cell>
          <cell r="D272" t="str">
            <v>114002</v>
          </cell>
          <cell r="E272" t="str">
            <v>ساير حسابها و اسناد دريافتني</v>
          </cell>
          <cell r="F272" t="str">
            <v>علي الحساب چند ماهه</v>
          </cell>
          <cell r="G272" t="str">
            <v>300071</v>
          </cell>
          <cell r="H272" t="str">
            <v>ضياء سرابي اكبر</v>
          </cell>
          <cell r="P272" t="str">
            <v>610</v>
          </cell>
        </row>
        <row r="273">
          <cell r="A273">
            <v>6100</v>
          </cell>
          <cell r="B273" t="str">
            <v>114002300213</v>
          </cell>
          <cell r="C273" t="str">
            <v>114</v>
          </cell>
          <cell r="D273" t="str">
            <v>114002</v>
          </cell>
          <cell r="E273" t="str">
            <v>ساير حسابها و اسناد دريافتني</v>
          </cell>
          <cell r="F273" t="str">
            <v>علي الحساب چند ماهه</v>
          </cell>
          <cell r="G273" t="str">
            <v>300213</v>
          </cell>
          <cell r="H273" t="str">
            <v>وطني رضا</v>
          </cell>
          <cell r="P273" t="str">
            <v>610</v>
          </cell>
        </row>
        <row r="274">
          <cell r="A274">
            <v>6100</v>
          </cell>
          <cell r="B274" t="str">
            <v>114002300220</v>
          </cell>
          <cell r="C274" t="str">
            <v>114</v>
          </cell>
          <cell r="D274" t="str">
            <v>114002</v>
          </cell>
          <cell r="E274" t="str">
            <v>ساير حسابها و اسناد دريافتني</v>
          </cell>
          <cell r="F274" t="str">
            <v>علي الحساب چند ماهه</v>
          </cell>
          <cell r="G274" t="str">
            <v>300220</v>
          </cell>
          <cell r="H274" t="str">
            <v>صحت مند قره بابا يوسف</v>
          </cell>
          <cell r="P274" t="str">
            <v>610</v>
          </cell>
        </row>
        <row r="275">
          <cell r="A275">
            <v>6100</v>
          </cell>
          <cell r="B275" t="str">
            <v>114002300249</v>
          </cell>
          <cell r="C275" t="str">
            <v>114</v>
          </cell>
          <cell r="D275" t="str">
            <v>114002</v>
          </cell>
          <cell r="E275" t="str">
            <v>ساير حسابها و اسناد دريافتني</v>
          </cell>
          <cell r="F275" t="str">
            <v>علي الحساب چند ماهه</v>
          </cell>
          <cell r="G275" t="str">
            <v>300249</v>
          </cell>
          <cell r="H275" t="str">
            <v>آقاداداش كرامتي داود</v>
          </cell>
          <cell r="P275" t="str">
            <v>610</v>
          </cell>
        </row>
        <row r="276">
          <cell r="A276">
            <v>6100</v>
          </cell>
          <cell r="B276" t="str">
            <v>114002300281</v>
          </cell>
          <cell r="C276" t="str">
            <v>114</v>
          </cell>
          <cell r="D276" t="str">
            <v>114002</v>
          </cell>
          <cell r="E276" t="str">
            <v>ساير حسابها و اسناد دريافتني</v>
          </cell>
          <cell r="F276" t="str">
            <v>علي الحساب چند ماهه</v>
          </cell>
          <cell r="G276" t="str">
            <v>300281</v>
          </cell>
          <cell r="H276" t="str">
            <v>بني اسد احمد</v>
          </cell>
          <cell r="P276" t="str">
            <v>610</v>
          </cell>
        </row>
        <row r="277">
          <cell r="A277">
            <v>6100</v>
          </cell>
          <cell r="B277" t="str">
            <v>114002300298</v>
          </cell>
          <cell r="C277" t="str">
            <v>114</v>
          </cell>
          <cell r="D277" t="str">
            <v>114002</v>
          </cell>
          <cell r="E277" t="str">
            <v>ساير حسابها و اسناد دريافتني</v>
          </cell>
          <cell r="F277" t="str">
            <v>علي الحساب چند ماهه</v>
          </cell>
          <cell r="G277" t="str">
            <v>300298</v>
          </cell>
          <cell r="H277" t="str">
            <v>جبرئيلي اميد</v>
          </cell>
          <cell r="P277" t="str">
            <v>610</v>
          </cell>
        </row>
        <row r="278">
          <cell r="A278">
            <v>6100</v>
          </cell>
          <cell r="B278" t="str">
            <v>114002300242</v>
          </cell>
          <cell r="C278" t="str">
            <v>114</v>
          </cell>
          <cell r="D278" t="str">
            <v>114002</v>
          </cell>
          <cell r="E278" t="str">
            <v>ساير حسابها و اسناد دريافتني</v>
          </cell>
          <cell r="F278" t="str">
            <v>علي الحساب چند ماهه</v>
          </cell>
          <cell r="G278" t="str">
            <v>300242</v>
          </cell>
          <cell r="H278" t="str">
            <v>زبردست قراملكي حسن</v>
          </cell>
          <cell r="P278" t="str">
            <v>610</v>
          </cell>
        </row>
        <row r="279">
          <cell r="A279">
            <v>6100</v>
          </cell>
          <cell r="B279" t="str">
            <v>114002300247</v>
          </cell>
          <cell r="C279" t="str">
            <v>114</v>
          </cell>
          <cell r="D279" t="str">
            <v>114002</v>
          </cell>
          <cell r="E279" t="str">
            <v>ساير حسابها و اسناد دريافتني</v>
          </cell>
          <cell r="F279" t="str">
            <v>علي الحساب چند ماهه</v>
          </cell>
          <cell r="G279" t="str">
            <v>300247</v>
          </cell>
          <cell r="H279" t="str">
            <v>حسن زاده علي بيك كندي مطلب</v>
          </cell>
          <cell r="P279" t="str">
            <v>610</v>
          </cell>
        </row>
        <row r="280">
          <cell r="A280">
            <v>6100</v>
          </cell>
          <cell r="B280" t="str">
            <v>114002300084</v>
          </cell>
          <cell r="C280" t="str">
            <v>114</v>
          </cell>
          <cell r="D280" t="str">
            <v>114002</v>
          </cell>
          <cell r="E280" t="str">
            <v>ساير حسابها و اسناد دريافتني</v>
          </cell>
          <cell r="F280" t="str">
            <v>علي الحساب چند ماهه</v>
          </cell>
          <cell r="G280" t="str">
            <v>300084</v>
          </cell>
          <cell r="H280" t="str">
            <v>نوري حسين</v>
          </cell>
          <cell r="P280" t="str">
            <v>610</v>
          </cell>
        </row>
        <row r="281">
          <cell r="A281">
            <v>6100</v>
          </cell>
          <cell r="B281" t="str">
            <v>114002300244</v>
          </cell>
          <cell r="C281" t="str">
            <v>114</v>
          </cell>
          <cell r="D281" t="str">
            <v>114002</v>
          </cell>
          <cell r="E281" t="str">
            <v>ساير حسابها و اسناد دريافتني</v>
          </cell>
          <cell r="F281" t="str">
            <v>علي الحساب چند ماهه</v>
          </cell>
          <cell r="G281" t="str">
            <v>300244</v>
          </cell>
          <cell r="H281" t="str">
            <v>بزمي حسن</v>
          </cell>
          <cell r="P281" t="str">
            <v>610</v>
          </cell>
        </row>
        <row r="282">
          <cell r="A282">
            <v>6100</v>
          </cell>
          <cell r="B282" t="str">
            <v>114002300107</v>
          </cell>
          <cell r="C282" t="str">
            <v>114</v>
          </cell>
          <cell r="D282" t="str">
            <v>114002</v>
          </cell>
          <cell r="E282" t="str">
            <v>ساير حسابها و اسناد دريافتني</v>
          </cell>
          <cell r="F282" t="str">
            <v>علي الحساب چند ماهه</v>
          </cell>
          <cell r="G282" t="str">
            <v>300107</v>
          </cell>
          <cell r="H282" t="str">
            <v>روحي مهر سياوش</v>
          </cell>
          <cell r="P282" t="str">
            <v>610</v>
          </cell>
        </row>
        <row r="283">
          <cell r="A283">
            <v>6100</v>
          </cell>
          <cell r="B283" t="str">
            <v>114002300211</v>
          </cell>
          <cell r="C283" t="str">
            <v>114</v>
          </cell>
          <cell r="D283" t="str">
            <v>114002</v>
          </cell>
          <cell r="E283" t="str">
            <v>ساير حسابها و اسناد دريافتني</v>
          </cell>
          <cell r="F283" t="str">
            <v>علي الحساب چند ماهه</v>
          </cell>
          <cell r="G283" t="str">
            <v>300211</v>
          </cell>
          <cell r="H283" t="str">
            <v>جعفرنژاد عليرضا</v>
          </cell>
          <cell r="P283" t="str">
            <v>610</v>
          </cell>
        </row>
        <row r="284">
          <cell r="A284">
            <v>6100</v>
          </cell>
          <cell r="B284" t="str">
            <v>114004300057</v>
          </cell>
          <cell r="C284" t="str">
            <v>114</v>
          </cell>
          <cell r="D284" t="str">
            <v>114004</v>
          </cell>
          <cell r="E284" t="str">
            <v>ساير حسابها و اسناد دريافتني</v>
          </cell>
          <cell r="F284" t="str">
            <v>وام ضروري كاركنان</v>
          </cell>
          <cell r="G284" t="str">
            <v>300057</v>
          </cell>
          <cell r="H284" t="str">
            <v>سلطاني حميد</v>
          </cell>
          <cell r="P284" t="str">
            <v>610</v>
          </cell>
        </row>
        <row r="285">
          <cell r="A285">
            <v>6100</v>
          </cell>
          <cell r="B285" t="str">
            <v>114004300133</v>
          </cell>
          <cell r="C285" t="str">
            <v>114</v>
          </cell>
          <cell r="D285" t="str">
            <v>114004</v>
          </cell>
          <cell r="E285" t="str">
            <v>ساير حسابها و اسناد دريافتني</v>
          </cell>
          <cell r="F285" t="str">
            <v>وام ضروري كاركنان</v>
          </cell>
          <cell r="G285" t="str">
            <v>300133</v>
          </cell>
          <cell r="H285" t="str">
            <v>عليپور كمال</v>
          </cell>
          <cell r="P285" t="str">
            <v>610</v>
          </cell>
        </row>
        <row r="286">
          <cell r="A286">
            <v>6100</v>
          </cell>
          <cell r="B286" t="str">
            <v>114004300197</v>
          </cell>
          <cell r="C286" t="str">
            <v>114</v>
          </cell>
          <cell r="D286" t="str">
            <v>114004</v>
          </cell>
          <cell r="E286" t="str">
            <v>ساير حسابها و اسناد دريافتني</v>
          </cell>
          <cell r="F286" t="str">
            <v>وام ضروري كاركنان</v>
          </cell>
          <cell r="G286" t="str">
            <v>300197</v>
          </cell>
          <cell r="H286" t="str">
            <v>عمراني عبدالناصر</v>
          </cell>
          <cell r="P286" t="str">
            <v>610</v>
          </cell>
        </row>
        <row r="287">
          <cell r="A287">
            <v>6100</v>
          </cell>
          <cell r="B287" t="str">
            <v>114004300264</v>
          </cell>
          <cell r="C287" t="str">
            <v>114</v>
          </cell>
          <cell r="D287" t="str">
            <v>114004</v>
          </cell>
          <cell r="E287" t="str">
            <v>ساير حسابها و اسناد دريافتني</v>
          </cell>
          <cell r="F287" t="str">
            <v>وام ضروري كاركنان</v>
          </cell>
          <cell r="G287" t="str">
            <v>300264</v>
          </cell>
          <cell r="H287" t="str">
            <v>جليل پور صابرجوي حسين</v>
          </cell>
          <cell r="P287" t="str">
            <v>610</v>
          </cell>
        </row>
        <row r="288">
          <cell r="A288">
            <v>6100</v>
          </cell>
          <cell r="B288" t="str">
            <v>114004300095</v>
          </cell>
          <cell r="C288" t="str">
            <v>114</v>
          </cell>
          <cell r="D288" t="str">
            <v>114004</v>
          </cell>
          <cell r="E288" t="str">
            <v>ساير حسابها و اسناد دريافتني</v>
          </cell>
          <cell r="F288" t="str">
            <v>وام ضروري كاركنان</v>
          </cell>
          <cell r="G288" t="str">
            <v>300095</v>
          </cell>
          <cell r="H288" t="str">
            <v>حسين پور فيضي محمد</v>
          </cell>
          <cell r="P288" t="str">
            <v>610</v>
          </cell>
        </row>
        <row r="289">
          <cell r="A289">
            <v>6100</v>
          </cell>
          <cell r="B289" t="str">
            <v>114004300102</v>
          </cell>
          <cell r="C289" t="str">
            <v>114</v>
          </cell>
          <cell r="D289" t="str">
            <v>114004</v>
          </cell>
          <cell r="E289" t="str">
            <v>ساير حسابها و اسناد دريافتني</v>
          </cell>
          <cell r="F289" t="str">
            <v>وام ضروري كاركنان</v>
          </cell>
          <cell r="G289" t="str">
            <v>300102</v>
          </cell>
          <cell r="H289" t="str">
            <v>صفري آذر جعفر</v>
          </cell>
          <cell r="P289" t="str">
            <v>610</v>
          </cell>
        </row>
        <row r="290">
          <cell r="A290">
            <v>6100</v>
          </cell>
          <cell r="B290" t="str">
            <v>114004300213</v>
          </cell>
          <cell r="C290" t="str">
            <v>114</v>
          </cell>
          <cell r="D290" t="str">
            <v>114004</v>
          </cell>
          <cell r="E290" t="str">
            <v>ساير حسابها و اسناد دريافتني</v>
          </cell>
          <cell r="F290" t="str">
            <v>وام ضروري كاركنان</v>
          </cell>
          <cell r="G290" t="str">
            <v>300213</v>
          </cell>
          <cell r="H290" t="str">
            <v>وطني رضا</v>
          </cell>
          <cell r="P290" t="str">
            <v>610</v>
          </cell>
        </row>
        <row r="291">
          <cell r="A291">
            <v>6100</v>
          </cell>
          <cell r="B291" t="str">
            <v>114004300253</v>
          </cell>
          <cell r="C291" t="str">
            <v>114</v>
          </cell>
          <cell r="D291" t="str">
            <v>114004</v>
          </cell>
          <cell r="E291" t="str">
            <v>ساير حسابها و اسناد دريافتني</v>
          </cell>
          <cell r="F291" t="str">
            <v>وام ضروري كاركنان</v>
          </cell>
          <cell r="G291" t="str">
            <v>300253</v>
          </cell>
          <cell r="H291" t="str">
            <v>جعفريان حسن</v>
          </cell>
          <cell r="P291" t="str">
            <v>610</v>
          </cell>
        </row>
        <row r="292">
          <cell r="A292">
            <v>6100</v>
          </cell>
          <cell r="B292" t="str">
            <v>114004300263</v>
          </cell>
          <cell r="C292" t="str">
            <v>114</v>
          </cell>
          <cell r="D292" t="str">
            <v>114004</v>
          </cell>
          <cell r="E292" t="str">
            <v>ساير حسابها و اسناد دريافتني</v>
          </cell>
          <cell r="F292" t="str">
            <v>وام ضروري كاركنان</v>
          </cell>
          <cell r="G292" t="str">
            <v>300263</v>
          </cell>
          <cell r="H292" t="str">
            <v>خدائي محمودي رضا</v>
          </cell>
          <cell r="P292" t="str">
            <v>610</v>
          </cell>
        </row>
        <row r="293">
          <cell r="A293">
            <v>6100</v>
          </cell>
          <cell r="B293" t="str">
            <v>114004300056</v>
          </cell>
          <cell r="C293" t="str">
            <v>114</v>
          </cell>
          <cell r="D293" t="str">
            <v>114004</v>
          </cell>
          <cell r="E293" t="str">
            <v>ساير حسابها و اسناد دريافتني</v>
          </cell>
          <cell r="F293" t="str">
            <v>وام ضروري كاركنان</v>
          </cell>
          <cell r="G293" t="str">
            <v>300056</v>
          </cell>
          <cell r="H293" t="str">
            <v>حسين زاده گورچين اكبر</v>
          </cell>
          <cell r="P293" t="str">
            <v>610</v>
          </cell>
        </row>
        <row r="294">
          <cell r="A294">
            <v>6100</v>
          </cell>
          <cell r="B294" t="str">
            <v>114004300001</v>
          </cell>
          <cell r="C294" t="str">
            <v>114</v>
          </cell>
          <cell r="D294" t="str">
            <v>114004</v>
          </cell>
          <cell r="E294" t="str">
            <v>ساير حسابها و اسناد دريافتني</v>
          </cell>
          <cell r="F294" t="str">
            <v>وام ضروري كاركنان</v>
          </cell>
          <cell r="G294" t="str">
            <v>300001</v>
          </cell>
          <cell r="H294" t="str">
            <v>فتاحي رسول</v>
          </cell>
          <cell r="P294" t="str">
            <v>610</v>
          </cell>
        </row>
        <row r="295">
          <cell r="A295">
            <v>6100</v>
          </cell>
          <cell r="B295" t="str">
            <v>114004300130</v>
          </cell>
          <cell r="C295" t="str">
            <v>114</v>
          </cell>
          <cell r="D295" t="str">
            <v>114004</v>
          </cell>
          <cell r="E295" t="str">
            <v>ساير حسابها و اسناد دريافتني</v>
          </cell>
          <cell r="F295" t="str">
            <v>وام ضروري كاركنان</v>
          </cell>
          <cell r="G295" t="str">
            <v>300130</v>
          </cell>
          <cell r="H295" t="str">
            <v>نوري علي</v>
          </cell>
          <cell r="P295" t="str">
            <v>610</v>
          </cell>
        </row>
        <row r="296">
          <cell r="A296">
            <v>6100</v>
          </cell>
          <cell r="B296" t="str">
            <v>114004300135</v>
          </cell>
          <cell r="C296" t="str">
            <v>114</v>
          </cell>
          <cell r="D296" t="str">
            <v>114004</v>
          </cell>
          <cell r="E296" t="str">
            <v>ساير حسابها و اسناد دريافتني</v>
          </cell>
          <cell r="F296" t="str">
            <v>وام ضروري كاركنان</v>
          </cell>
          <cell r="G296" t="str">
            <v>300135</v>
          </cell>
          <cell r="H296" t="str">
            <v>سيفي ديزناب ابراهيم</v>
          </cell>
          <cell r="P296" t="str">
            <v>610</v>
          </cell>
        </row>
        <row r="297">
          <cell r="A297">
            <v>6100</v>
          </cell>
          <cell r="B297" t="str">
            <v>114004300149</v>
          </cell>
          <cell r="C297" t="str">
            <v>114</v>
          </cell>
          <cell r="D297" t="str">
            <v>114004</v>
          </cell>
          <cell r="E297" t="str">
            <v>ساير حسابها و اسناد دريافتني</v>
          </cell>
          <cell r="F297" t="str">
            <v>وام ضروري كاركنان</v>
          </cell>
          <cell r="G297" t="str">
            <v>300149</v>
          </cell>
          <cell r="H297" t="str">
            <v>مردان پور دامن آباد خسرو</v>
          </cell>
          <cell r="P297" t="str">
            <v>610</v>
          </cell>
        </row>
        <row r="298">
          <cell r="A298">
            <v>6100</v>
          </cell>
          <cell r="B298" t="str">
            <v>114004300173</v>
          </cell>
          <cell r="C298" t="str">
            <v>114</v>
          </cell>
          <cell r="D298" t="str">
            <v>114004</v>
          </cell>
          <cell r="E298" t="str">
            <v>ساير حسابها و اسناد دريافتني</v>
          </cell>
          <cell r="F298" t="str">
            <v>وام ضروري كاركنان</v>
          </cell>
          <cell r="G298" t="str">
            <v>300173</v>
          </cell>
          <cell r="H298" t="str">
            <v>قنبري اهري محمدرضا</v>
          </cell>
          <cell r="P298" t="str">
            <v>610</v>
          </cell>
        </row>
        <row r="299">
          <cell r="A299">
            <v>6100</v>
          </cell>
          <cell r="B299" t="str">
            <v>114004300176</v>
          </cell>
          <cell r="C299" t="str">
            <v>114</v>
          </cell>
          <cell r="D299" t="str">
            <v>114004</v>
          </cell>
          <cell r="E299" t="str">
            <v>ساير حسابها و اسناد دريافتني</v>
          </cell>
          <cell r="F299" t="str">
            <v>وام ضروري كاركنان</v>
          </cell>
          <cell r="G299" t="str">
            <v>300176</v>
          </cell>
          <cell r="H299" t="str">
            <v>قليپور قراجه بهروز</v>
          </cell>
          <cell r="P299" t="str">
            <v>610</v>
          </cell>
        </row>
        <row r="300">
          <cell r="A300">
            <v>6100</v>
          </cell>
          <cell r="B300" t="str">
            <v>114004300206</v>
          </cell>
          <cell r="C300" t="str">
            <v>114</v>
          </cell>
          <cell r="D300" t="str">
            <v>114004</v>
          </cell>
          <cell r="E300" t="str">
            <v>ساير حسابها و اسناد دريافتني</v>
          </cell>
          <cell r="F300" t="str">
            <v>وام ضروري كاركنان</v>
          </cell>
          <cell r="G300" t="str">
            <v>300206</v>
          </cell>
          <cell r="H300" t="str">
            <v>كامران هزه بران محمدرضا</v>
          </cell>
          <cell r="P300" t="str">
            <v>610</v>
          </cell>
        </row>
        <row r="301">
          <cell r="A301">
            <v>6100</v>
          </cell>
          <cell r="B301" t="str">
            <v>114004300219</v>
          </cell>
          <cell r="C301" t="str">
            <v>114</v>
          </cell>
          <cell r="D301" t="str">
            <v>114004</v>
          </cell>
          <cell r="E301" t="str">
            <v>ساير حسابها و اسناد دريافتني</v>
          </cell>
          <cell r="F301" t="str">
            <v>وام ضروري كاركنان</v>
          </cell>
          <cell r="G301" t="str">
            <v>300219</v>
          </cell>
          <cell r="H301" t="str">
            <v>سلماني كريم</v>
          </cell>
          <cell r="P301" t="str">
            <v>610</v>
          </cell>
        </row>
        <row r="302">
          <cell r="A302">
            <v>6100</v>
          </cell>
          <cell r="B302" t="str">
            <v>114004300222</v>
          </cell>
          <cell r="C302" t="str">
            <v>114</v>
          </cell>
          <cell r="D302" t="str">
            <v>114004</v>
          </cell>
          <cell r="E302" t="str">
            <v>ساير حسابها و اسناد دريافتني</v>
          </cell>
          <cell r="F302" t="str">
            <v>وام ضروري كاركنان</v>
          </cell>
          <cell r="G302" t="str">
            <v>300222</v>
          </cell>
          <cell r="H302" t="str">
            <v>شكري احمد</v>
          </cell>
          <cell r="P302" t="str">
            <v>610</v>
          </cell>
        </row>
        <row r="303">
          <cell r="A303">
            <v>6100</v>
          </cell>
          <cell r="B303" t="str">
            <v>114004300231</v>
          </cell>
          <cell r="C303" t="str">
            <v>114</v>
          </cell>
          <cell r="D303" t="str">
            <v>114004</v>
          </cell>
          <cell r="E303" t="str">
            <v>ساير حسابها و اسناد دريافتني</v>
          </cell>
          <cell r="F303" t="str">
            <v>وام ضروري كاركنان</v>
          </cell>
          <cell r="G303" t="str">
            <v>300231</v>
          </cell>
          <cell r="H303" t="str">
            <v>تمدن خشكناب رضا</v>
          </cell>
          <cell r="P303" t="str">
            <v>610</v>
          </cell>
        </row>
        <row r="304">
          <cell r="A304">
            <v>6100</v>
          </cell>
          <cell r="B304" t="str">
            <v>114004300239</v>
          </cell>
          <cell r="C304" t="str">
            <v>114</v>
          </cell>
          <cell r="D304" t="str">
            <v>114004</v>
          </cell>
          <cell r="E304" t="str">
            <v>ساير حسابها و اسناد دريافتني</v>
          </cell>
          <cell r="F304" t="str">
            <v>وام ضروري كاركنان</v>
          </cell>
          <cell r="G304" t="str">
            <v>300239</v>
          </cell>
          <cell r="H304" t="str">
            <v>بهرامي قراملكي محمدعلي</v>
          </cell>
          <cell r="P304" t="str">
            <v>610</v>
          </cell>
        </row>
        <row r="305">
          <cell r="A305">
            <v>6100</v>
          </cell>
          <cell r="B305" t="str">
            <v>114004300240</v>
          </cell>
          <cell r="C305" t="str">
            <v>114</v>
          </cell>
          <cell r="D305" t="str">
            <v>114004</v>
          </cell>
          <cell r="E305" t="str">
            <v>ساير حسابها و اسناد دريافتني</v>
          </cell>
          <cell r="F305" t="str">
            <v>وام ضروري كاركنان</v>
          </cell>
          <cell r="G305" t="str">
            <v>300240</v>
          </cell>
          <cell r="H305" t="str">
            <v>شاهد قراملكي ابوالقاسم</v>
          </cell>
          <cell r="P305" t="str">
            <v>610</v>
          </cell>
        </row>
        <row r="306">
          <cell r="A306">
            <v>6100</v>
          </cell>
          <cell r="B306" t="str">
            <v>114004300248</v>
          </cell>
          <cell r="C306" t="str">
            <v>114</v>
          </cell>
          <cell r="D306" t="str">
            <v>114004</v>
          </cell>
          <cell r="E306" t="str">
            <v>ساير حسابها و اسناد دريافتني</v>
          </cell>
          <cell r="F306" t="str">
            <v>وام ضروري كاركنان</v>
          </cell>
          <cell r="G306" t="str">
            <v>300248</v>
          </cell>
          <cell r="H306" t="str">
            <v>واحدي باويل محمدحسين</v>
          </cell>
          <cell r="P306" t="str">
            <v>610</v>
          </cell>
        </row>
        <row r="307">
          <cell r="A307">
            <v>6100</v>
          </cell>
          <cell r="B307" t="str">
            <v>114004300307</v>
          </cell>
          <cell r="C307" t="str">
            <v>114</v>
          </cell>
          <cell r="D307" t="str">
            <v>114004</v>
          </cell>
          <cell r="E307" t="str">
            <v>ساير حسابها و اسناد دريافتني</v>
          </cell>
          <cell r="F307" t="str">
            <v>وام ضروري كاركنان</v>
          </cell>
          <cell r="G307" t="str">
            <v>300307</v>
          </cell>
          <cell r="H307" t="str">
            <v>سعيدي قراملكي حسين</v>
          </cell>
          <cell r="P307" t="str">
            <v>610</v>
          </cell>
        </row>
        <row r="308">
          <cell r="A308">
            <v>6100</v>
          </cell>
          <cell r="B308" t="str">
            <v>114004300308</v>
          </cell>
          <cell r="C308" t="str">
            <v>114</v>
          </cell>
          <cell r="D308" t="str">
            <v>114004</v>
          </cell>
          <cell r="E308" t="str">
            <v>ساير حسابها و اسناد دريافتني</v>
          </cell>
          <cell r="F308" t="str">
            <v>وام ضروري كاركنان</v>
          </cell>
          <cell r="G308" t="str">
            <v>300308</v>
          </cell>
          <cell r="H308" t="str">
            <v>شاه قاسمي مهرداد</v>
          </cell>
          <cell r="P308" t="str">
            <v>610</v>
          </cell>
        </row>
        <row r="309">
          <cell r="A309">
            <v>6100</v>
          </cell>
          <cell r="B309" t="str">
            <v>114004300202</v>
          </cell>
          <cell r="C309" t="str">
            <v>114</v>
          </cell>
          <cell r="D309" t="str">
            <v>114004</v>
          </cell>
          <cell r="E309" t="str">
            <v>ساير حسابها و اسناد دريافتني</v>
          </cell>
          <cell r="F309" t="str">
            <v>وام ضروري كاركنان</v>
          </cell>
          <cell r="G309" t="str">
            <v>300202</v>
          </cell>
          <cell r="H309" t="str">
            <v>لك جواد</v>
          </cell>
          <cell r="P309" t="str">
            <v>610</v>
          </cell>
        </row>
        <row r="310">
          <cell r="A310">
            <v>6100</v>
          </cell>
          <cell r="B310" t="str">
            <v>114004300234</v>
          </cell>
          <cell r="C310" t="str">
            <v>114</v>
          </cell>
          <cell r="D310" t="str">
            <v>114004</v>
          </cell>
          <cell r="E310" t="str">
            <v>ساير حسابها و اسناد دريافتني</v>
          </cell>
          <cell r="F310" t="str">
            <v>وام ضروري كاركنان</v>
          </cell>
          <cell r="G310" t="str">
            <v>300234</v>
          </cell>
          <cell r="H310" t="str">
            <v>عبداله ميرشكارلو عليرضا</v>
          </cell>
          <cell r="P310" t="str">
            <v>610</v>
          </cell>
        </row>
        <row r="311">
          <cell r="A311">
            <v>6100</v>
          </cell>
          <cell r="B311" t="str">
            <v>114004300113</v>
          </cell>
          <cell r="C311" t="str">
            <v>114</v>
          </cell>
          <cell r="D311" t="str">
            <v>114004</v>
          </cell>
          <cell r="E311" t="str">
            <v>ساير حسابها و اسناد دريافتني</v>
          </cell>
          <cell r="F311" t="str">
            <v>وام ضروري كاركنان</v>
          </cell>
          <cell r="G311" t="str">
            <v>300113</v>
          </cell>
          <cell r="H311" t="str">
            <v>باغباني خضرلو منوچهر</v>
          </cell>
          <cell r="P311" t="str">
            <v>610</v>
          </cell>
        </row>
        <row r="312">
          <cell r="A312">
            <v>6100</v>
          </cell>
          <cell r="B312" t="str">
            <v>114004300076</v>
          </cell>
          <cell r="C312" t="str">
            <v>114</v>
          </cell>
          <cell r="D312" t="str">
            <v>114004</v>
          </cell>
          <cell r="E312" t="str">
            <v>ساير حسابها و اسناد دريافتني</v>
          </cell>
          <cell r="F312" t="str">
            <v>وام ضروري كاركنان</v>
          </cell>
          <cell r="G312" t="str">
            <v>300076</v>
          </cell>
          <cell r="H312" t="str">
            <v>همتي مسعود</v>
          </cell>
          <cell r="P312" t="str">
            <v>610</v>
          </cell>
        </row>
        <row r="313">
          <cell r="A313">
            <v>6100</v>
          </cell>
          <cell r="B313" t="str">
            <v>114004300101</v>
          </cell>
          <cell r="C313" t="str">
            <v>114</v>
          </cell>
          <cell r="D313" t="str">
            <v>114004</v>
          </cell>
          <cell r="E313" t="str">
            <v>ساير حسابها و اسناد دريافتني</v>
          </cell>
          <cell r="F313" t="str">
            <v>وام ضروري كاركنان</v>
          </cell>
          <cell r="G313" t="str">
            <v>300101</v>
          </cell>
          <cell r="H313" t="str">
            <v>شكري جليل</v>
          </cell>
          <cell r="P313" t="str">
            <v>610</v>
          </cell>
        </row>
        <row r="314">
          <cell r="A314">
            <v>6100</v>
          </cell>
          <cell r="B314" t="str">
            <v>114004300241</v>
          </cell>
          <cell r="C314" t="str">
            <v>114</v>
          </cell>
          <cell r="D314" t="str">
            <v>114004</v>
          </cell>
          <cell r="E314" t="str">
            <v>ساير حسابها و اسناد دريافتني</v>
          </cell>
          <cell r="F314" t="str">
            <v>وام ضروري كاركنان</v>
          </cell>
          <cell r="G314" t="str">
            <v>300241</v>
          </cell>
          <cell r="H314" t="str">
            <v>همتي قراملكي عليرضا</v>
          </cell>
          <cell r="P314" t="str">
            <v>610</v>
          </cell>
        </row>
        <row r="315">
          <cell r="A315">
            <v>6100</v>
          </cell>
          <cell r="B315" t="str">
            <v>114004300124</v>
          </cell>
          <cell r="C315" t="str">
            <v>114</v>
          </cell>
          <cell r="D315" t="str">
            <v>114004</v>
          </cell>
          <cell r="E315" t="str">
            <v>ساير حسابها و اسناد دريافتني</v>
          </cell>
          <cell r="F315" t="str">
            <v>وام ضروري كاركنان</v>
          </cell>
          <cell r="G315" t="str">
            <v>300124</v>
          </cell>
          <cell r="H315" t="str">
            <v>محب حق رحيم</v>
          </cell>
          <cell r="P315" t="str">
            <v>610</v>
          </cell>
        </row>
        <row r="316">
          <cell r="A316">
            <v>6100</v>
          </cell>
          <cell r="B316" t="str">
            <v>114004300169</v>
          </cell>
          <cell r="C316" t="str">
            <v>114</v>
          </cell>
          <cell r="D316" t="str">
            <v>114004</v>
          </cell>
          <cell r="E316" t="str">
            <v>ساير حسابها و اسناد دريافتني</v>
          </cell>
          <cell r="F316" t="str">
            <v>وام ضروري كاركنان</v>
          </cell>
          <cell r="G316" t="str">
            <v>300169</v>
          </cell>
          <cell r="H316" t="str">
            <v>منظر خسروشاهي اميرعلي</v>
          </cell>
          <cell r="P316" t="str">
            <v>610</v>
          </cell>
        </row>
        <row r="317">
          <cell r="A317">
            <v>6100</v>
          </cell>
          <cell r="B317" t="str">
            <v>114004300092</v>
          </cell>
          <cell r="C317" t="str">
            <v>114</v>
          </cell>
          <cell r="D317" t="str">
            <v>114004</v>
          </cell>
          <cell r="E317" t="str">
            <v>ساير حسابها و اسناد دريافتني</v>
          </cell>
          <cell r="F317" t="str">
            <v>وام ضروري كاركنان</v>
          </cell>
          <cell r="G317" t="str">
            <v>300092</v>
          </cell>
          <cell r="H317" t="str">
            <v>كولاب محمدحسين</v>
          </cell>
          <cell r="P317" t="str">
            <v>610</v>
          </cell>
        </row>
        <row r="318">
          <cell r="A318">
            <v>6100</v>
          </cell>
          <cell r="B318" t="str">
            <v>114004300096</v>
          </cell>
          <cell r="C318" t="str">
            <v>114</v>
          </cell>
          <cell r="D318" t="str">
            <v>114004</v>
          </cell>
          <cell r="E318" t="str">
            <v>ساير حسابها و اسناد دريافتني</v>
          </cell>
          <cell r="F318" t="str">
            <v>وام ضروري كاركنان</v>
          </cell>
          <cell r="G318" t="str">
            <v>300096</v>
          </cell>
          <cell r="H318" t="str">
            <v>امتحاني علي اكبر</v>
          </cell>
          <cell r="P318" t="str">
            <v>610</v>
          </cell>
        </row>
        <row r="319">
          <cell r="A319">
            <v>6100</v>
          </cell>
          <cell r="B319" t="str">
            <v>114004300071</v>
          </cell>
          <cell r="C319" t="str">
            <v>114</v>
          </cell>
          <cell r="D319" t="str">
            <v>114004</v>
          </cell>
          <cell r="E319" t="str">
            <v>ساير حسابها و اسناد دريافتني</v>
          </cell>
          <cell r="F319" t="str">
            <v>وام ضروري كاركنان</v>
          </cell>
          <cell r="G319" t="str">
            <v>300071</v>
          </cell>
          <cell r="H319" t="str">
            <v>ضياء سرابي اكبر</v>
          </cell>
          <cell r="P319" t="str">
            <v>610</v>
          </cell>
        </row>
        <row r="320">
          <cell r="A320">
            <v>6100</v>
          </cell>
          <cell r="B320" t="str">
            <v>114004300118</v>
          </cell>
          <cell r="C320" t="str">
            <v>114</v>
          </cell>
          <cell r="D320" t="str">
            <v>114004</v>
          </cell>
          <cell r="E320" t="str">
            <v>ساير حسابها و اسناد دريافتني</v>
          </cell>
          <cell r="F320" t="str">
            <v>وام ضروري كاركنان</v>
          </cell>
          <cell r="G320" t="str">
            <v>300118</v>
          </cell>
          <cell r="H320" t="str">
            <v>جعفرزاده بهروز</v>
          </cell>
          <cell r="P320" t="str">
            <v>610</v>
          </cell>
        </row>
        <row r="321">
          <cell r="A321">
            <v>6100</v>
          </cell>
          <cell r="B321" t="str">
            <v>114004300148</v>
          </cell>
          <cell r="C321" t="str">
            <v>114</v>
          </cell>
          <cell r="D321" t="str">
            <v>114004</v>
          </cell>
          <cell r="E321" t="str">
            <v>ساير حسابها و اسناد دريافتني</v>
          </cell>
          <cell r="F321" t="str">
            <v>وام ضروري كاركنان</v>
          </cell>
          <cell r="G321" t="str">
            <v>300148</v>
          </cell>
          <cell r="H321" t="str">
            <v>شفيعي عنصرودي داريوش</v>
          </cell>
          <cell r="P321" t="str">
            <v>610</v>
          </cell>
        </row>
        <row r="322">
          <cell r="A322">
            <v>6100</v>
          </cell>
          <cell r="B322" t="str">
            <v>114004300151</v>
          </cell>
          <cell r="C322" t="str">
            <v>114</v>
          </cell>
          <cell r="D322" t="str">
            <v>114004</v>
          </cell>
          <cell r="E322" t="str">
            <v>ساير حسابها و اسناد دريافتني</v>
          </cell>
          <cell r="F322" t="str">
            <v>وام ضروري كاركنان</v>
          </cell>
          <cell r="G322" t="str">
            <v>300151</v>
          </cell>
          <cell r="H322" t="str">
            <v>امجدي رحيم</v>
          </cell>
          <cell r="P322" t="str">
            <v>610</v>
          </cell>
        </row>
        <row r="323">
          <cell r="A323">
            <v>6100</v>
          </cell>
          <cell r="B323" t="str">
            <v>114004300152</v>
          </cell>
          <cell r="C323" t="str">
            <v>114</v>
          </cell>
          <cell r="D323" t="str">
            <v>114004</v>
          </cell>
          <cell r="E323" t="str">
            <v>ساير حسابها و اسناد دريافتني</v>
          </cell>
          <cell r="F323" t="str">
            <v>وام ضروري كاركنان</v>
          </cell>
          <cell r="G323" t="str">
            <v>300152</v>
          </cell>
          <cell r="H323" t="str">
            <v>حسن زاده حميد</v>
          </cell>
          <cell r="P323" t="str">
            <v>610</v>
          </cell>
        </row>
        <row r="324">
          <cell r="A324">
            <v>6100</v>
          </cell>
          <cell r="B324" t="str">
            <v>114004300156</v>
          </cell>
          <cell r="C324" t="str">
            <v>114</v>
          </cell>
          <cell r="D324" t="str">
            <v>114004</v>
          </cell>
          <cell r="E324" t="str">
            <v>ساير حسابها و اسناد دريافتني</v>
          </cell>
          <cell r="F324" t="str">
            <v>وام ضروري كاركنان</v>
          </cell>
          <cell r="G324" t="str">
            <v>300156</v>
          </cell>
          <cell r="H324" t="str">
            <v>حسينيان سيروس</v>
          </cell>
          <cell r="P324" t="str">
            <v>610</v>
          </cell>
        </row>
        <row r="325">
          <cell r="A325">
            <v>6100</v>
          </cell>
          <cell r="B325" t="str">
            <v>114004300162</v>
          </cell>
          <cell r="C325" t="str">
            <v>114</v>
          </cell>
          <cell r="D325" t="str">
            <v>114004</v>
          </cell>
          <cell r="E325" t="str">
            <v>ساير حسابها و اسناد دريافتني</v>
          </cell>
          <cell r="F325" t="str">
            <v>وام ضروري كاركنان</v>
          </cell>
          <cell r="G325" t="str">
            <v>300162</v>
          </cell>
          <cell r="H325" t="str">
            <v>محمدي جابر</v>
          </cell>
          <cell r="P325" t="str">
            <v>610</v>
          </cell>
        </row>
        <row r="326">
          <cell r="A326">
            <v>6100</v>
          </cell>
          <cell r="B326" t="str">
            <v>114004300170</v>
          </cell>
          <cell r="C326" t="str">
            <v>114</v>
          </cell>
          <cell r="D326" t="str">
            <v>114004</v>
          </cell>
          <cell r="E326" t="str">
            <v>ساير حسابها و اسناد دريافتني</v>
          </cell>
          <cell r="F326" t="str">
            <v>وام ضروري كاركنان</v>
          </cell>
          <cell r="G326" t="str">
            <v>300170</v>
          </cell>
          <cell r="H326" t="str">
            <v>فتحي سياوش</v>
          </cell>
          <cell r="P326" t="str">
            <v>610</v>
          </cell>
        </row>
        <row r="327">
          <cell r="A327">
            <v>6100</v>
          </cell>
          <cell r="B327" t="str">
            <v>114004300187</v>
          </cell>
          <cell r="C327" t="str">
            <v>114</v>
          </cell>
          <cell r="D327" t="str">
            <v>114004</v>
          </cell>
          <cell r="E327" t="str">
            <v>ساير حسابها و اسناد دريافتني</v>
          </cell>
          <cell r="F327" t="str">
            <v>وام ضروري كاركنان</v>
          </cell>
          <cell r="G327" t="str">
            <v>300187</v>
          </cell>
          <cell r="H327" t="str">
            <v>حاجي حيدري ممقاني مهدي</v>
          </cell>
          <cell r="P327" t="str">
            <v>610</v>
          </cell>
        </row>
        <row r="328">
          <cell r="A328">
            <v>6100</v>
          </cell>
          <cell r="B328" t="str">
            <v>114004300195</v>
          </cell>
          <cell r="C328" t="str">
            <v>114</v>
          </cell>
          <cell r="D328" t="str">
            <v>114004</v>
          </cell>
          <cell r="E328" t="str">
            <v>ساير حسابها و اسناد دريافتني</v>
          </cell>
          <cell r="F328" t="str">
            <v>وام ضروري كاركنان</v>
          </cell>
          <cell r="G328" t="str">
            <v>300195</v>
          </cell>
          <cell r="H328" t="str">
            <v>حريري كهنموئي علي</v>
          </cell>
          <cell r="P328" t="str">
            <v>610</v>
          </cell>
        </row>
        <row r="329">
          <cell r="A329">
            <v>6100</v>
          </cell>
          <cell r="B329" t="str">
            <v>114004300198</v>
          </cell>
          <cell r="C329" t="str">
            <v>114</v>
          </cell>
          <cell r="D329" t="str">
            <v>114004</v>
          </cell>
          <cell r="E329" t="str">
            <v>ساير حسابها و اسناد دريافتني</v>
          </cell>
          <cell r="F329" t="str">
            <v>وام ضروري كاركنان</v>
          </cell>
          <cell r="G329" t="str">
            <v>300198</v>
          </cell>
          <cell r="H329" t="str">
            <v>ميرزائي شكور</v>
          </cell>
          <cell r="P329" t="str">
            <v>610</v>
          </cell>
        </row>
        <row r="330">
          <cell r="A330">
            <v>6100</v>
          </cell>
          <cell r="B330" t="str">
            <v>114004300199</v>
          </cell>
          <cell r="C330" t="str">
            <v>114</v>
          </cell>
          <cell r="D330" t="str">
            <v>114004</v>
          </cell>
          <cell r="E330" t="str">
            <v>ساير حسابها و اسناد دريافتني</v>
          </cell>
          <cell r="F330" t="str">
            <v>وام ضروري كاركنان</v>
          </cell>
          <cell r="G330" t="str">
            <v>300199</v>
          </cell>
          <cell r="H330" t="str">
            <v>ناصح قراملكي مهدي</v>
          </cell>
          <cell r="P330" t="str">
            <v>610</v>
          </cell>
        </row>
        <row r="331">
          <cell r="A331">
            <v>6100</v>
          </cell>
          <cell r="B331" t="str">
            <v>114004300220</v>
          </cell>
          <cell r="C331" t="str">
            <v>114</v>
          </cell>
          <cell r="D331" t="str">
            <v>114004</v>
          </cell>
          <cell r="E331" t="str">
            <v>ساير حسابها و اسناد دريافتني</v>
          </cell>
          <cell r="F331" t="str">
            <v>وام ضروري كاركنان</v>
          </cell>
          <cell r="G331" t="str">
            <v>300220</v>
          </cell>
          <cell r="H331" t="str">
            <v>صحت مند قره بابا يوسف</v>
          </cell>
          <cell r="P331" t="str">
            <v>610</v>
          </cell>
        </row>
        <row r="332">
          <cell r="A332">
            <v>6100</v>
          </cell>
          <cell r="B332" t="str">
            <v>114004300306</v>
          </cell>
          <cell r="C332" t="str">
            <v>114</v>
          </cell>
          <cell r="D332" t="str">
            <v>114004</v>
          </cell>
          <cell r="E332" t="str">
            <v>ساير حسابها و اسناد دريافتني</v>
          </cell>
          <cell r="F332" t="str">
            <v>وام ضروري كاركنان</v>
          </cell>
          <cell r="G332" t="str">
            <v>300306</v>
          </cell>
          <cell r="H332" t="str">
            <v>نوري بهروز</v>
          </cell>
          <cell r="P332" t="str">
            <v>610</v>
          </cell>
        </row>
        <row r="333">
          <cell r="A333">
            <v>6100</v>
          </cell>
          <cell r="B333" t="str">
            <v>114004300280</v>
          </cell>
          <cell r="C333" t="str">
            <v>114</v>
          </cell>
          <cell r="D333" t="str">
            <v>114004</v>
          </cell>
          <cell r="E333" t="str">
            <v>ساير حسابها و اسناد دريافتني</v>
          </cell>
          <cell r="F333" t="str">
            <v>وام ضروري كاركنان</v>
          </cell>
          <cell r="G333" t="str">
            <v>300280</v>
          </cell>
          <cell r="H333" t="str">
            <v>طهماسبيان سجاد</v>
          </cell>
          <cell r="P333" t="str">
            <v>610</v>
          </cell>
        </row>
        <row r="334">
          <cell r="A334">
            <v>6100</v>
          </cell>
          <cell r="B334" t="str">
            <v>114004300191</v>
          </cell>
          <cell r="C334" t="str">
            <v>114</v>
          </cell>
          <cell r="D334" t="str">
            <v>114004</v>
          </cell>
          <cell r="E334" t="str">
            <v>ساير حسابها و اسناد دريافتني</v>
          </cell>
          <cell r="F334" t="str">
            <v>وام ضروري كاركنان</v>
          </cell>
          <cell r="G334" t="str">
            <v>300191</v>
          </cell>
          <cell r="H334" t="str">
            <v>باقر قازيار رشيد</v>
          </cell>
          <cell r="P334" t="str">
            <v>610</v>
          </cell>
        </row>
        <row r="335">
          <cell r="A335">
            <v>6100</v>
          </cell>
          <cell r="B335" t="str">
            <v>114004300245</v>
          </cell>
          <cell r="C335" t="str">
            <v>114</v>
          </cell>
          <cell r="D335" t="str">
            <v>114004</v>
          </cell>
          <cell r="E335" t="str">
            <v>ساير حسابها و اسناد دريافتني</v>
          </cell>
          <cell r="F335" t="str">
            <v>وام ضروري كاركنان</v>
          </cell>
          <cell r="G335" t="str">
            <v>300245</v>
          </cell>
          <cell r="H335" t="str">
            <v>غفاري افشرد كريم</v>
          </cell>
          <cell r="P335" t="str">
            <v>610</v>
          </cell>
        </row>
        <row r="336">
          <cell r="A336">
            <v>6100</v>
          </cell>
          <cell r="B336" t="str">
            <v>114004300081</v>
          </cell>
          <cell r="C336" t="str">
            <v>114</v>
          </cell>
          <cell r="D336" t="str">
            <v>114004</v>
          </cell>
          <cell r="E336" t="str">
            <v>ساير حسابها و اسناد دريافتني</v>
          </cell>
          <cell r="F336" t="str">
            <v>وام ضروري كاركنان</v>
          </cell>
          <cell r="G336" t="str">
            <v>300081</v>
          </cell>
          <cell r="H336" t="str">
            <v>بهاري قراجه مرادعلي</v>
          </cell>
          <cell r="P336" t="str">
            <v>610</v>
          </cell>
        </row>
        <row r="337">
          <cell r="A337">
            <v>6100</v>
          </cell>
          <cell r="B337" t="str">
            <v>114004300288</v>
          </cell>
          <cell r="C337" t="str">
            <v>114</v>
          </cell>
          <cell r="D337" t="str">
            <v>114004</v>
          </cell>
          <cell r="E337" t="str">
            <v>ساير حسابها و اسناد دريافتني</v>
          </cell>
          <cell r="F337" t="str">
            <v>وام ضروري كاركنان</v>
          </cell>
          <cell r="G337" t="str">
            <v>300288</v>
          </cell>
          <cell r="H337" t="str">
            <v>حاتملو محمد</v>
          </cell>
          <cell r="P337" t="str">
            <v>610</v>
          </cell>
        </row>
        <row r="338">
          <cell r="A338">
            <v>6100</v>
          </cell>
          <cell r="B338" t="str">
            <v>114004300074</v>
          </cell>
          <cell r="C338" t="str">
            <v>114</v>
          </cell>
          <cell r="D338" t="str">
            <v>114004</v>
          </cell>
          <cell r="E338" t="str">
            <v>ساير حسابها و اسناد دريافتني</v>
          </cell>
          <cell r="F338" t="str">
            <v>وام ضروري كاركنان</v>
          </cell>
          <cell r="G338" t="str">
            <v>300074</v>
          </cell>
          <cell r="H338" t="str">
            <v>ميرزا عليزاده پهر آباد فريبا</v>
          </cell>
          <cell r="P338" t="str">
            <v>610</v>
          </cell>
        </row>
        <row r="339">
          <cell r="A339">
            <v>6100</v>
          </cell>
          <cell r="B339" t="str">
            <v>114004300298</v>
          </cell>
          <cell r="C339" t="str">
            <v>114</v>
          </cell>
          <cell r="D339" t="str">
            <v>114004</v>
          </cell>
          <cell r="E339" t="str">
            <v>ساير حسابها و اسناد دريافتني</v>
          </cell>
          <cell r="F339" t="str">
            <v>وام ضروري كاركنان</v>
          </cell>
          <cell r="G339" t="str">
            <v>300298</v>
          </cell>
          <cell r="H339" t="str">
            <v>جبرئيلي اميد</v>
          </cell>
          <cell r="P339" t="str">
            <v>610</v>
          </cell>
        </row>
        <row r="340">
          <cell r="A340">
            <v>6100</v>
          </cell>
          <cell r="B340" t="str">
            <v>114004300110</v>
          </cell>
          <cell r="C340" t="str">
            <v>114</v>
          </cell>
          <cell r="D340" t="str">
            <v>114004</v>
          </cell>
          <cell r="E340" t="str">
            <v>ساير حسابها و اسناد دريافتني</v>
          </cell>
          <cell r="F340" t="str">
            <v>وام ضروري كاركنان</v>
          </cell>
          <cell r="G340" t="str">
            <v>300110</v>
          </cell>
          <cell r="H340" t="str">
            <v>فروغي زهرا</v>
          </cell>
          <cell r="P340" t="str">
            <v>610</v>
          </cell>
        </row>
        <row r="341">
          <cell r="A341">
            <v>6100</v>
          </cell>
          <cell r="B341" t="str">
            <v>114004300257</v>
          </cell>
          <cell r="C341" t="str">
            <v>114</v>
          </cell>
          <cell r="D341" t="str">
            <v>114004</v>
          </cell>
          <cell r="E341" t="str">
            <v>ساير حسابها و اسناد دريافتني</v>
          </cell>
          <cell r="F341" t="str">
            <v>وام ضروري كاركنان</v>
          </cell>
          <cell r="G341" t="str">
            <v>300257</v>
          </cell>
          <cell r="H341" t="str">
            <v>برادران حسن زاده وحيد</v>
          </cell>
          <cell r="P341" t="str">
            <v>610</v>
          </cell>
        </row>
        <row r="342">
          <cell r="A342">
            <v>6100</v>
          </cell>
          <cell r="B342" t="str">
            <v>114004300244</v>
          </cell>
          <cell r="C342" t="str">
            <v>114</v>
          </cell>
          <cell r="D342" t="str">
            <v>114004</v>
          </cell>
          <cell r="E342" t="str">
            <v>ساير حسابها و اسناد دريافتني</v>
          </cell>
          <cell r="F342" t="str">
            <v>وام ضروري كاركنان</v>
          </cell>
          <cell r="G342" t="str">
            <v>300244</v>
          </cell>
          <cell r="H342" t="str">
            <v>بزمي حسن</v>
          </cell>
          <cell r="P342" t="str">
            <v>610</v>
          </cell>
        </row>
        <row r="343">
          <cell r="A343">
            <v>6100</v>
          </cell>
          <cell r="B343" t="str">
            <v>114004300181</v>
          </cell>
          <cell r="C343" t="str">
            <v>114</v>
          </cell>
          <cell r="D343" t="str">
            <v>114004</v>
          </cell>
          <cell r="E343" t="str">
            <v>ساير حسابها و اسناد دريافتني</v>
          </cell>
          <cell r="F343" t="str">
            <v>وام ضروري كاركنان</v>
          </cell>
          <cell r="G343" t="str">
            <v>300181</v>
          </cell>
          <cell r="H343" t="str">
            <v>وظيفه واثق مهدي</v>
          </cell>
          <cell r="P343" t="str">
            <v>610</v>
          </cell>
        </row>
        <row r="344">
          <cell r="A344">
            <v>6100</v>
          </cell>
          <cell r="B344" t="str">
            <v>114004300125</v>
          </cell>
          <cell r="C344" t="str">
            <v>114</v>
          </cell>
          <cell r="D344" t="str">
            <v>114004</v>
          </cell>
          <cell r="E344" t="str">
            <v>ساير حسابها و اسناد دريافتني</v>
          </cell>
          <cell r="F344" t="str">
            <v>وام ضروري كاركنان</v>
          </cell>
          <cell r="G344" t="str">
            <v>300125</v>
          </cell>
          <cell r="H344" t="str">
            <v>سلطاني حسين</v>
          </cell>
          <cell r="P344" t="str">
            <v>610</v>
          </cell>
        </row>
        <row r="345">
          <cell r="A345">
            <v>6100</v>
          </cell>
          <cell r="B345" t="str">
            <v>114004300132</v>
          </cell>
          <cell r="C345" t="str">
            <v>114</v>
          </cell>
          <cell r="D345" t="str">
            <v>114004</v>
          </cell>
          <cell r="E345" t="str">
            <v>ساير حسابها و اسناد دريافتني</v>
          </cell>
          <cell r="F345" t="str">
            <v>وام ضروري كاركنان</v>
          </cell>
          <cell r="G345" t="str">
            <v>300132</v>
          </cell>
          <cell r="H345" t="str">
            <v>مهرابي افشار عباس</v>
          </cell>
          <cell r="P345" t="str">
            <v>610</v>
          </cell>
        </row>
        <row r="346">
          <cell r="A346">
            <v>6100</v>
          </cell>
          <cell r="B346" t="str">
            <v>114004300136</v>
          </cell>
          <cell r="C346" t="str">
            <v>114</v>
          </cell>
          <cell r="D346" t="str">
            <v>114004</v>
          </cell>
          <cell r="E346" t="str">
            <v>ساير حسابها و اسناد دريافتني</v>
          </cell>
          <cell r="F346" t="str">
            <v>وام ضروري كاركنان</v>
          </cell>
          <cell r="G346" t="str">
            <v>300136</v>
          </cell>
          <cell r="H346" t="str">
            <v>تقي پور كهاني محمدرضا</v>
          </cell>
          <cell r="P346" t="str">
            <v>610</v>
          </cell>
        </row>
        <row r="347">
          <cell r="A347">
            <v>6100</v>
          </cell>
          <cell r="B347" t="str">
            <v>114004300137</v>
          </cell>
          <cell r="C347" t="str">
            <v>114</v>
          </cell>
          <cell r="D347" t="str">
            <v>114004</v>
          </cell>
          <cell r="E347" t="str">
            <v>ساير حسابها و اسناد دريافتني</v>
          </cell>
          <cell r="F347" t="str">
            <v>وام ضروري كاركنان</v>
          </cell>
          <cell r="G347" t="str">
            <v>300137</v>
          </cell>
          <cell r="H347" t="str">
            <v>ستاري ميرهاشم</v>
          </cell>
          <cell r="P347" t="str">
            <v>610</v>
          </cell>
        </row>
        <row r="348">
          <cell r="A348">
            <v>6100</v>
          </cell>
          <cell r="B348" t="str">
            <v>114004300144</v>
          </cell>
          <cell r="C348" t="str">
            <v>114</v>
          </cell>
          <cell r="D348" t="str">
            <v>114004</v>
          </cell>
          <cell r="E348" t="str">
            <v>ساير حسابها و اسناد دريافتني</v>
          </cell>
          <cell r="F348" t="str">
            <v>وام ضروري كاركنان</v>
          </cell>
          <cell r="G348" t="str">
            <v>300144</v>
          </cell>
          <cell r="H348" t="str">
            <v>آقائي كومله نادر</v>
          </cell>
          <cell r="P348" t="str">
            <v>610</v>
          </cell>
        </row>
        <row r="349">
          <cell r="A349">
            <v>6100</v>
          </cell>
          <cell r="B349" t="str">
            <v>114004300146</v>
          </cell>
          <cell r="C349" t="str">
            <v>114</v>
          </cell>
          <cell r="D349" t="str">
            <v>114004</v>
          </cell>
          <cell r="E349" t="str">
            <v>ساير حسابها و اسناد دريافتني</v>
          </cell>
          <cell r="F349" t="str">
            <v>وام ضروري كاركنان</v>
          </cell>
          <cell r="G349" t="str">
            <v>300146</v>
          </cell>
          <cell r="H349" t="str">
            <v>شمس آذر ميرعلي</v>
          </cell>
          <cell r="P349" t="str">
            <v>610</v>
          </cell>
        </row>
        <row r="350">
          <cell r="A350">
            <v>6100</v>
          </cell>
          <cell r="B350" t="str">
            <v>114004300155</v>
          </cell>
          <cell r="C350" t="str">
            <v>114</v>
          </cell>
          <cell r="D350" t="str">
            <v>114004</v>
          </cell>
          <cell r="E350" t="str">
            <v>ساير حسابها و اسناد دريافتني</v>
          </cell>
          <cell r="F350" t="str">
            <v>وام ضروري كاركنان</v>
          </cell>
          <cell r="G350" t="str">
            <v>300155</v>
          </cell>
          <cell r="H350" t="str">
            <v>قليپور سفيداني حسين</v>
          </cell>
          <cell r="P350" t="str">
            <v>610</v>
          </cell>
        </row>
        <row r="351">
          <cell r="A351">
            <v>6100</v>
          </cell>
          <cell r="B351" t="str">
            <v>114004300157</v>
          </cell>
          <cell r="C351" t="str">
            <v>114</v>
          </cell>
          <cell r="D351" t="str">
            <v>114004</v>
          </cell>
          <cell r="E351" t="str">
            <v>ساير حسابها و اسناد دريافتني</v>
          </cell>
          <cell r="F351" t="str">
            <v>وام ضروري كاركنان</v>
          </cell>
          <cell r="G351" t="str">
            <v>300157</v>
          </cell>
          <cell r="H351" t="str">
            <v>معصومي خدايار</v>
          </cell>
          <cell r="P351" t="str">
            <v>610</v>
          </cell>
        </row>
        <row r="352">
          <cell r="A352">
            <v>6100</v>
          </cell>
          <cell r="B352" t="str">
            <v>114004300160</v>
          </cell>
          <cell r="C352" t="str">
            <v>114</v>
          </cell>
          <cell r="D352" t="str">
            <v>114004</v>
          </cell>
          <cell r="E352" t="str">
            <v>ساير حسابها و اسناد دريافتني</v>
          </cell>
          <cell r="F352" t="str">
            <v>وام ضروري كاركنان</v>
          </cell>
          <cell r="G352" t="str">
            <v>300160</v>
          </cell>
          <cell r="H352" t="str">
            <v>عالم وحيد</v>
          </cell>
          <cell r="P352" t="str">
            <v>610</v>
          </cell>
        </row>
        <row r="353">
          <cell r="A353">
            <v>6100</v>
          </cell>
          <cell r="B353" t="str">
            <v>114004300204</v>
          </cell>
          <cell r="C353" t="str">
            <v>114</v>
          </cell>
          <cell r="D353" t="str">
            <v>114004</v>
          </cell>
          <cell r="E353" t="str">
            <v>ساير حسابها و اسناد دريافتني</v>
          </cell>
          <cell r="F353" t="str">
            <v>وام ضروري كاركنان</v>
          </cell>
          <cell r="G353" t="str">
            <v>300204</v>
          </cell>
          <cell r="H353" t="str">
            <v>قازانچائي جواد</v>
          </cell>
          <cell r="P353" t="str">
            <v>610</v>
          </cell>
        </row>
        <row r="354">
          <cell r="A354">
            <v>6100</v>
          </cell>
          <cell r="B354" t="str">
            <v>114004300208</v>
          </cell>
          <cell r="C354" t="str">
            <v>114</v>
          </cell>
          <cell r="D354" t="str">
            <v>114004</v>
          </cell>
          <cell r="E354" t="str">
            <v>ساير حسابها و اسناد دريافتني</v>
          </cell>
          <cell r="F354" t="str">
            <v>وام ضروري كاركنان</v>
          </cell>
          <cell r="G354" t="str">
            <v>300208</v>
          </cell>
          <cell r="H354" t="str">
            <v>جعفرزاده رسول</v>
          </cell>
          <cell r="P354" t="str">
            <v>610</v>
          </cell>
        </row>
        <row r="355">
          <cell r="A355">
            <v>6100</v>
          </cell>
          <cell r="B355" t="str">
            <v>114004300226</v>
          </cell>
          <cell r="C355" t="str">
            <v>114</v>
          </cell>
          <cell r="D355" t="str">
            <v>114004</v>
          </cell>
          <cell r="E355" t="str">
            <v>ساير حسابها و اسناد دريافتني</v>
          </cell>
          <cell r="F355" t="str">
            <v>وام ضروري كاركنان</v>
          </cell>
          <cell r="G355" t="str">
            <v>300226</v>
          </cell>
          <cell r="H355" t="str">
            <v>طاهباز هادي</v>
          </cell>
          <cell r="P355" t="str">
            <v>610</v>
          </cell>
        </row>
        <row r="356">
          <cell r="A356">
            <v>6100</v>
          </cell>
          <cell r="B356" t="str">
            <v>114004300247</v>
          </cell>
          <cell r="C356" t="str">
            <v>114</v>
          </cell>
          <cell r="D356" t="str">
            <v>114004</v>
          </cell>
          <cell r="E356" t="str">
            <v>ساير حسابها و اسناد دريافتني</v>
          </cell>
          <cell r="F356" t="str">
            <v>وام ضروري كاركنان</v>
          </cell>
          <cell r="G356" t="str">
            <v>300247</v>
          </cell>
          <cell r="H356" t="str">
            <v>حسن زاده علي بيك كندي مطلب</v>
          </cell>
          <cell r="P356" t="str">
            <v>610</v>
          </cell>
        </row>
        <row r="357">
          <cell r="A357">
            <v>6100</v>
          </cell>
          <cell r="B357" t="str">
            <v>114004300260</v>
          </cell>
          <cell r="C357" t="str">
            <v>114</v>
          </cell>
          <cell r="D357" t="str">
            <v>114004</v>
          </cell>
          <cell r="E357" t="str">
            <v>ساير حسابها و اسناد دريافتني</v>
          </cell>
          <cell r="F357" t="str">
            <v>وام ضروري كاركنان</v>
          </cell>
          <cell r="G357" t="str">
            <v>300260</v>
          </cell>
          <cell r="H357" t="str">
            <v>منزوي صوفياني مسعود</v>
          </cell>
          <cell r="P357" t="str">
            <v>610</v>
          </cell>
        </row>
        <row r="358">
          <cell r="A358">
            <v>6100</v>
          </cell>
          <cell r="B358" t="str">
            <v>114004300261</v>
          </cell>
          <cell r="C358" t="str">
            <v>114</v>
          </cell>
          <cell r="D358" t="str">
            <v>114004</v>
          </cell>
          <cell r="E358" t="str">
            <v>ساير حسابها و اسناد دريافتني</v>
          </cell>
          <cell r="F358" t="str">
            <v>وام ضروري كاركنان</v>
          </cell>
          <cell r="G358" t="str">
            <v>300261</v>
          </cell>
          <cell r="H358" t="str">
            <v>دليري اقدم وحيد</v>
          </cell>
          <cell r="P358" t="str">
            <v>610</v>
          </cell>
        </row>
        <row r="359">
          <cell r="A359">
            <v>6100</v>
          </cell>
          <cell r="B359" t="str">
            <v>114004300062</v>
          </cell>
          <cell r="C359" t="str">
            <v>114</v>
          </cell>
          <cell r="D359" t="str">
            <v>114004</v>
          </cell>
          <cell r="E359" t="str">
            <v>ساير حسابها و اسناد دريافتني</v>
          </cell>
          <cell r="F359" t="str">
            <v>وام ضروري كاركنان</v>
          </cell>
          <cell r="G359" t="str">
            <v>300062</v>
          </cell>
          <cell r="H359" t="str">
            <v>شاه رسالي صالح</v>
          </cell>
          <cell r="P359" t="str">
            <v>610</v>
          </cell>
        </row>
        <row r="360">
          <cell r="A360">
            <v>6100</v>
          </cell>
          <cell r="B360" t="str">
            <v>114004300069</v>
          </cell>
          <cell r="C360" t="str">
            <v>114</v>
          </cell>
          <cell r="D360" t="str">
            <v>114004</v>
          </cell>
          <cell r="E360" t="str">
            <v>ساير حسابها و اسناد دريافتني</v>
          </cell>
          <cell r="F360" t="str">
            <v>وام ضروري كاركنان</v>
          </cell>
          <cell r="G360" t="str">
            <v>300069</v>
          </cell>
          <cell r="H360" t="str">
            <v>دلمقاني زاده عليرضا</v>
          </cell>
          <cell r="P360" t="str">
            <v>610</v>
          </cell>
        </row>
        <row r="361">
          <cell r="A361">
            <v>6100</v>
          </cell>
          <cell r="B361" t="str">
            <v>114004300119</v>
          </cell>
          <cell r="C361" t="str">
            <v>114</v>
          </cell>
          <cell r="D361" t="str">
            <v>114004</v>
          </cell>
          <cell r="E361" t="str">
            <v>ساير حسابها و اسناد دريافتني</v>
          </cell>
          <cell r="F361" t="str">
            <v>وام ضروري كاركنان</v>
          </cell>
          <cell r="G361" t="str">
            <v>300119</v>
          </cell>
          <cell r="H361" t="str">
            <v>رستم پور مشكنبر حسن</v>
          </cell>
          <cell r="P361" t="str">
            <v>610</v>
          </cell>
        </row>
        <row r="362">
          <cell r="A362">
            <v>6100</v>
          </cell>
          <cell r="B362" t="str">
            <v>114004300128</v>
          </cell>
          <cell r="C362" t="str">
            <v>114</v>
          </cell>
          <cell r="D362" t="str">
            <v>114004</v>
          </cell>
          <cell r="E362" t="str">
            <v>ساير حسابها و اسناد دريافتني</v>
          </cell>
          <cell r="F362" t="str">
            <v>وام ضروري كاركنان</v>
          </cell>
          <cell r="G362" t="str">
            <v>300128</v>
          </cell>
          <cell r="H362" t="str">
            <v>محمدباقري لاهوت كريم</v>
          </cell>
          <cell r="P362" t="str">
            <v>610</v>
          </cell>
        </row>
        <row r="363">
          <cell r="A363">
            <v>6100</v>
          </cell>
          <cell r="B363" t="str">
            <v>114004300131</v>
          </cell>
          <cell r="C363" t="str">
            <v>114</v>
          </cell>
          <cell r="D363" t="str">
            <v>114004</v>
          </cell>
          <cell r="E363" t="str">
            <v>ساير حسابها و اسناد دريافتني</v>
          </cell>
          <cell r="F363" t="str">
            <v>وام ضروري كاركنان</v>
          </cell>
          <cell r="G363" t="str">
            <v>300131</v>
          </cell>
          <cell r="H363" t="str">
            <v>شكوهي علي</v>
          </cell>
          <cell r="P363" t="str">
            <v>610</v>
          </cell>
        </row>
        <row r="364">
          <cell r="A364">
            <v>6100</v>
          </cell>
          <cell r="B364" t="str">
            <v>114004300182</v>
          </cell>
          <cell r="C364" t="str">
            <v>114</v>
          </cell>
          <cell r="D364" t="str">
            <v>114004</v>
          </cell>
          <cell r="E364" t="str">
            <v>ساير حسابها و اسناد دريافتني</v>
          </cell>
          <cell r="F364" t="str">
            <v>وام ضروري كاركنان</v>
          </cell>
          <cell r="G364" t="str">
            <v>300182</v>
          </cell>
          <cell r="H364" t="str">
            <v>اصلاني مقدم علي</v>
          </cell>
          <cell r="P364" t="str">
            <v>610</v>
          </cell>
        </row>
        <row r="365">
          <cell r="A365">
            <v>6100</v>
          </cell>
          <cell r="B365" t="str">
            <v>114004300103</v>
          </cell>
          <cell r="C365" t="str">
            <v>114</v>
          </cell>
          <cell r="D365" t="str">
            <v>114004</v>
          </cell>
          <cell r="E365" t="str">
            <v>ساير حسابها و اسناد دريافتني</v>
          </cell>
          <cell r="F365" t="str">
            <v>وام ضروري كاركنان</v>
          </cell>
          <cell r="G365" t="str">
            <v>300103</v>
          </cell>
          <cell r="H365" t="str">
            <v>چابك شاهرخ</v>
          </cell>
          <cell r="P365" t="str">
            <v>610</v>
          </cell>
        </row>
        <row r="366">
          <cell r="A366">
            <v>6100</v>
          </cell>
          <cell r="B366" t="str">
            <v>114004300134</v>
          </cell>
          <cell r="C366" t="str">
            <v>114</v>
          </cell>
          <cell r="D366" t="str">
            <v>114004</v>
          </cell>
          <cell r="E366" t="str">
            <v>ساير حسابها و اسناد دريافتني</v>
          </cell>
          <cell r="F366" t="str">
            <v>وام ضروري كاركنان</v>
          </cell>
          <cell r="G366" t="str">
            <v>300134</v>
          </cell>
          <cell r="H366" t="str">
            <v>نكوئي فائق</v>
          </cell>
          <cell r="P366" t="str">
            <v>610</v>
          </cell>
        </row>
        <row r="367">
          <cell r="A367">
            <v>6100</v>
          </cell>
          <cell r="B367" t="str">
            <v>114004300008</v>
          </cell>
          <cell r="C367" t="str">
            <v>114</v>
          </cell>
          <cell r="D367" t="str">
            <v>114004</v>
          </cell>
          <cell r="E367" t="str">
            <v>ساير حسابها و اسناد دريافتني</v>
          </cell>
          <cell r="F367" t="str">
            <v>وام ضروري كاركنان</v>
          </cell>
          <cell r="G367" t="str">
            <v>300008</v>
          </cell>
          <cell r="H367" t="str">
            <v>واحد ابراهيم</v>
          </cell>
          <cell r="P367" t="str">
            <v>610</v>
          </cell>
        </row>
        <row r="368">
          <cell r="A368">
            <v>6100</v>
          </cell>
          <cell r="B368" t="str">
            <v>114004300196</v>
          </cell>
          <cell r="C368" t="str">
            <v>114</v>
          </cell>
          <cell r="D368" t="str">
            <v>114004</v>
          </cell>
          <cell r="E368" t="str">
            <v>ساير حسابها و اسناد دريافتني</v>
          </cell>
          <cell r="F368" t="str">
            <v>وام ضروري كاركنان</v>
          </cell>
          <cell r="G368" t="str">
            <v>300196</v>
          </cell>
          <cell r="H368" t="str">
            <v>حسيني سيد جواد</v>
          </cell>
          <cell r="P368" t="str">
            <v>610</v>
          </cell>
        </row>
        <row r="369">
          <cell r="A369">
            <v>6100</v>
          </cell>
          <cell r="B369" t="str">
            <v>114004300210</v>
          </cell>
          <cell r="C369" t="str">
            <v>114</v>
          </cell>
          <cell r="D369" t="str">
            <v>114004</v>
          </cell>
          <cell r="E369" t="str">
            <v>ساير حسابها و اسناد دريافتني</v>
          </cell>
          <cell r="F369" t="str">
            <v>وام ضروري كاركنان</v>
          </cell>
          <cell r="G369" t="str">
            <v>300210</v>
          </cell>
          <cell r="H369" t="str">
            <v>احمدي نژاد مجيد</v>
          </cell>
          <cell r="P369" t="str">
            <v>610</v>
          </cell>
        </row>
        <row r="370">
          <cell r="A370">
            <v>6100</v>
          </cell>
          <cell r="B370" t="str">
            <v>114004300223</v>
          </cell>
          <cell r="C370" t="str">
            <v>114</v>
          </cell>
          <cell r="D370" t="str">
            <v>114004</v>
          </cell>
          <cell r="E370" t="str">
            <v>ساير حسابها و اسناد دريافتني</v>
          </cell>
          <cell r="F370" t="str">
            <v>وام ضروري كاركنان</v>
          </cell>
          <cell r="G370" t="str">
            <v>300223</v>
          </cell>
          <cell r="H370" t="str">
            <v>حسيني ميرصمد</v>
          </cell>
          <cell r="P370" t="str">
            <v>610</v>
          </cell>
        </row>
        <row r="371">
          <cell r="A371">
            <v>6100</v>
          </cell>
          <cell r="B371" t="str">
            <v>114006300107</v>
          </cell>
          <cell r="C371" t="str">
            <v>114</v>
          </cell>
          <cell r="D371" t="str">
            <v>114006</v>
          </cell>
          <cell r="E371" t="str">
            <v>ساير حسابها و اسناد دريافتني</v>
          </cell>
          <cell r="F371" t="str">
            <v>وام خريدخودرو</v>
          </cell>
          <cell r="G371" t="str">
            <v>300107</v>
          </cell>
          <cell r="H371" t="str">
            <v>روحي مهر سياوش</v>
          </cell>
          <cell r="P371" t="str">
            <v>610</v>
          </cell>
        </row>
        <row r="372">
          <cell r="A372">
            <v>6100</v>
          </cell>
          <cell r="B372" t="str">
            <v>114006300200</v>
          </cell>
          <cell r="C372" t="str">
            <v>114</v>
          </cell>
          <cell r="D372" t="str">
            <v>114006</v>
          </cell>
          <cell r="E372" t="str">
            <v>ساير حسابها و اسناد دريافتني</v>
          </cell>
          <cell r="F372" t="str">
            <v>وام خريدخودرو</v>
          </cell>
          <cell r="G372" t="str">
            <v>300200</v>
          </cell>
          <cell r="H372" t="str">
            <v>محمد كريمي حامد</v>
          </cell>
          <cell r="P372" t="str">
            <v>610</v>
          </cell>
        </row>
        <row r="373">
          <cell r="A373">
            <v>6100</v>
          </cell>
          <cell r="B373" t="str">
            <v>114006300274</v>
          </cell>
          <cell r="C373" t="str">
            <v>114</v>
          </cell>
          <cell r="D373" t="str">
            <v>114006</v>
          </cell>
          <cell r="E373" t="str">
            <v>ساير حسابها و اسناد دريافتني</v>
          </cell>
          <cell r="F373" t="str">
            <v>وام خريدخودرو</v>
          </cell>
          <cell r="G373" t="str">
            <v>300274</v>
          </cell>
          <cell r="H373" t="str">
            <v>مومني ميرمسعود</v>
          </cell>
          <cell r="P373" t="str">
            <v>610</v>
          </cell>
        </row>
        <row r="374">
          <cell r="A374">
            <v>6100</v>
          </cell>
          <cell r="B374" t="str">
            <v>114006300263</v>
          </cell>
          <cell r="C374" t="str">
            <v>114</v>
          </cell>
          <cell r="D374" t="str">
            <v>114006</v>
          </cell>
          <cell r="E374" t="str">
            <v>ساير حسابها و اسناد دريافتني</v>
          </cell>
          <cell r="F374" t="str">
            <v>وام خريدخودرو</v>
          </cell>
          <cell r="G374" t="str">
            <v>300263</v>
          </cell>
          <cell r="H374" t="str">
            <v>خدائي محمودي رضا</v>
          </cell>
          <cell r="P374" t="str">
            <v>610</v>
          </cell>
        </row>
        <row r="375">
          <cell r="A375">
            <v>6100</v>
          </cell>
          <cell r="B375" t="str">
            <v>114006300264</v>
          </cell>
          <cell r="C375" t="str">
            <v>114</v>
          </cell>
          <cell r="D375" t="str">
            <v>114006</v>
          </cell>
          <cell r="E375" t="str">
            <v>ساير حسابها و اسناد دريافتني</v>
          </cell>
          <cell r="F375" t="str">
            <v>وام خريدخودرو</v>
          </cell>
          <cell r="G375" t="str">
            <v>300264</v>
          </cell>
          <cell r="H375" t="str">
            <v>جليل پور صابرجوي حسين</v>
          </cell>
          <cell r="P375" t="str">
            <v>610</v>
          </cell>
        </row>
        <row r="376">
          <cell r="A376">
            <v>6100</v>
          </cell>
          <cell r="B376" t="str">
            <v>114006300235</v>
          </cell>
          <cell r="C376" t="str">
            <v>114</v>
          </cell>
          <cell r="D376" t="str">
            <v>114006</v>
          </cell>
          <cell r="E376" t="str">
            <v>ساير حسابها و اسناد دريافتني</v>
          </cell>
          <cell r="F376" t="str">
            <v>وام خريدخودرو</v>
          </cell>
          <cell r="G376" t="str">
            <v>300235</v>
          </cell>
          <cell r="H376" t="str">
            <v>حدادپوربدر محمدرضا</v>
          </cell>
          <cell r="P376" t="str">
            <v>610</v>
          </cell>
        </row>
        <row r="377">
          <cell r="A377">
            <v>6100</v>
          </cell>
          <cell r="B377" t="str">
            <v>114006300094</v>
          </cell>
          <cell r="C377" t="str">
            <v>114</v>
          </cell>
          <cell r="D377" t="str">
            <v>114006</v>
          </cell>
          <cell r="E377" t="str">
            <v>ساير حسابها و اسناد دريافتني</v>
          </cell>
          <cell r="F377" t="str">
            <v>وام خريدخودرو</v>
          </cell>
          <cell r="G377" t="str">
            <v>300094</v>
          </cell>
          <cell r="H377" t="str">
            <v>محمود شريعتي مهرداد</v>
          </cell>
          <cell r="P377" t="str">
            <v>610</v>
          </cell>
        </row>
        <row r="378">
          <cell r="A378">
            <v>6100</v>
          </cell>
          <cell r="B378" t="str">
            <v>114007</v>
          </cell>
          <cell r="C378" t="str">
            <v>114</v>
          </cell>
          <cell r="D378" t="str">
            <v>114007</v>
          </cell>
          <cell r="E378" t="str">
            <v>ساير حسابها و اسناد دريافتني</v>
          </cell>
          <cell r="F378" t="str">
            <v>رند ماه</v>
          </cell>
          <cell r="G378" t="str">
            <v/>
          </cell>
          <cell r="H378" t="str">
            <v/>
          </cell>
          <cell r="P378" t="str">
            <v>610</v>
          </cell>
        </row>
        <row r="379">
          <cell r="A379">
            <v>6300</v>
          </cell>
          <cell r="B379" t="str">
            <v>114008100109</v>
          </cell>
          <cell r="C379" t="str">
            <v>114</v>
          </cell>
          <cell r="D379" t="str">
            <v>114008</v>
          </cell>
          <cell r="E379" t="str">
            <v>ساير حسابها و اسناد دريافتني</v>
          </cell>
          <cell r="F379" t="str">
            <v>سپرده ها و ودايع</v>
          </cell>
          <cell r="G379" t="str">
            <v>100109</v>
          </cell>
          <cell r="H379" t="str">
            <v>بانک ملت پروين جاري96656582(جام)</v>
          </cell>
          <cell r="P379" t="str">
            <v>630</v>
          </cell>
        </row>
        <row r="380">
          <cell r="A380">
            <v>6300</v>
          </cell>
          <cell r="B380" t="str">
            <v>114008101482</v>
          </cell>
          <cell r="C380" t="str">
            <v>114</v>
          </cell>
          <cell r="D380" t="str">
            <v>114008</v>
          </cell>
          <cell r="E380" t="str">
            <v>ساير حسابها و اسناد دريافتني</v>
          </cell>
          <cell r="F380" t="str">
            <v>سپرده ها و ودايع</v>
          </cell>
          <cell r="G380" t="str">
            <v>101482</v>
          </cell>
          <cell r="H380" t="str">
            <v>شرکت نفت</v>
          </cell>
          <cell r="P380" t="str">
            <v>630</v>
          </cell>
        </row>
        <row r="381">
          <cell r="A381">
            <v>1160</v>
          </cell>
          <cell r="B381" t="str">
            <v>114009101954</v>
          </cell>
          <cell r="C381" t="str">
            <v>114</v>
          </cell>
          <cell r="D381" t="str">
            <v>114009</v>
          </cell>
          <cell r="E381" t="str">
            <v>ساير حسابها و اسناد دريافتني</v>
          </cell>
          <cell r="F381" t="str">
            <v>ساير بدهكاران</v>
          </cell>
          <cell r="G381" t="str">
            <v>101954</v>
          </cell>
          <cell r="H381" t="str">
            <v>شركت كارگزاري بانك مسكن</v>
          </cell>
          <cell r="P381" t="str">
            <v>116</v>
          </cell>
        </row>
        <row r="382">
          <cell r="A382">
            <v>6000</v>
          </cell>
          <cell r="B382" t="str">
            <v>114009101220</v>
          </cell>
          <cell r="C382" t="str">
            <v>114</v>
          </cell>
          <cell r="D382" t="str">
            <v>114009</v>
          </cell>
          <cell r="E382" t="str">
            <v>ساير حسابها و اسناد دريافتني</v>
          </cell>
          <cell r="F382" t="str">
            <v>ساير بدهكاران</v>
          </cell>
          <cell r="G382" t="str">
            <v>101220</v>
          </cell>
          <cell r="H382" t="str">
            <v>سازمان گسترش ونوسازي صنايع ايران</v>
          </cell>
          <cell r="P382" t="str">
            <v>600</v>
          </cell>
        </row>
        <row r="383">
          <cell r="A383">
            <v>6000</v>
          </cell>
          <cell r="B383" t="str">
            <v>114009300018</v>
          </cell>
          <cell r="C383" t="str">
            <v>114</v>
          </cell>
          <cell r="D383" t="str">
            <v>114009</v>
          </cell>
          <cell r="E383" t="str">
            <v>ساير حسابها و اسناد دريافتني</v>
          </cell>
          <cell r="F383" t="str">
            <v>ساير بدهكاران</v>
          </cell>
          <cell r="G383" t="str">
            <v>300018</v>
          </cell>
          <cell r="H383" t="str">
            <v>عليپور فيروزي صمد</v>
          </cell>
          <cell r="P383" t="str">
            <v>600</v>
          </cell>
        </row>
        <row r="384">
          <cell r="A384">
            <v>6000</v>
          </cell>
          <cell r="B384" t="str">
            <v>114009101249</v>
          </cell>
          <cell r="C384" t="str">
            <v>114</v>
          </cell>
          <cell r="D384" t="str">
            <v>114009</v>
          </cell>
          <cell r="E384" t="str">
            <v>ساير حسابها و اسناد دريافتني</v>
          </cell>
          <cell r="F384" t="str">
            <v>ساير بدهكاران</v>
          </cell>
          <cell r="G384" t="str">
            <v>101249</v>
          </cell>
          <cell r="H384" t="str">
            <v>پاوند</v>
          </cell>
          <cell r="P384" t="str">
            <v>600</v>
          </cell>
        </row>
        <row r="385">
          <cell r="A385">
            <v>6000</v>
          </cell>
          <cell r="B385" t="str">
            <v>114009101699</v>
          </cell>
          <cell r="C385" t="str">
            <v>114</v>
          </cell>
          <cell r="D385" t="str">
            <v>114009</v>
          </cell>
          <cell r="E385" t="str">
            <v>ساير حسابها و اسناد دريافتني</v>
          </cell>
          <cell r="F385" t="str">
            <v>ساير بدهكاران</v>
          </cell>
          <cell r="G385" t="str">
            <v>101699</v>
          </cell>
          <cell r="H385" t="str">
            <v>متفرقه</v>
          </cell>
          <cell r="P385" t="str">
            <v>600</v>
          </cell>
        </row>
        <row r="386">
          <cell r="A386">
            <v>6000</v>
          </cell>
          <cell r="B386" t="str">
            <v>114009101719</v>
          </cell>
          <cell r="C386" t="str">
            <v>114</v>
          </cell>
          <cell r="D386" t="str">
            <v>114009</v>
          </cell>
          <cell r="E386" t="str">
            <v>ساير حسابها و اسناد دريافتني</v>
          </cell>
          <cell r="F386" t="str">
            <v>ساير بدهكاران</v>
          </cell>
          <cell r="G386" t="str">
            <v>101719</v>
          </cell>
          <cell r="H386" t="str">
            <v>كاظم سياباني</v>
          </cell>
          <cell r="P386" t="str">
            <v>600</v>
          </cell>
        </row>
        <row r="387">
          <cell r="A387">
            <v>6000</v>
          </cell>
          <cell r="B387" t="str">
            <v>114009101349</v>
          </cell>
          <cell r="C387" t="str">
            <v>114</v>
          </cell>
          <cell r="D387" t="str">
            <v>114009</v>
          </cell>
          <cell r="E387" t="str">
            <v>ساير حسابها و اسناد دريافتني</v>
          </cell>
          <cell r="F387" t="str">
            <v>ساير بدهكاران</v>
          </cell>
          <cell r="G387" t="str">
            <v>101349</v>
          </cell>
          <cell r="H387" t="str">
            <v>حاجي مهدي صباغ</v>
          </cell>
          <cell r="P387" t="str">
            <v>600</v>
          </cell>
        </row>
        <row r="388">
          <cell r="A388">
            <v>6000</v>
          </cell>
          <cell r="B388" t="str">
            <v>114009101258</v>
          </cell>
          <cell r="C388" t="str">
            <v>114</v>
          </cell>
          <cell r="D388" t="str">
            <v>114009</v>
          </cell>
          <cell r="E388" t="str">
            <v>ساير حسابها و اسناد دريافتني</v>
          </cell>
          <cell r="F388" t="str">
            <v>ساير بدهكاران</v>
          </cell>
          <cell r="G388" t="str">
            <v>101258</v>
          </cell>
          <cell r="H388" t="str">
            <v>كارگاه توليدي امين (حسينلو)</v>
          </cell>
          <cell r="P388" t="str">
            <v>600</v>
          </cell>
        </row>
        <row r="389">
          <cell r="A389">
            <v>6000</v>
          </cell>
          <cell r="B389" t="str">
            <v>114009101227</v>
          </cell>
          <cell r="C389" t="str">
            <v>114</v>
          </cell>
          <cell r="D389" t="str">
            <v>114009</v>
          </cell>
          <cell r="E389" t="str">
            <v>ساير حسابها و اسناد دريافتني</v>
          </cell>
          <cell r="F389" t="str">
            <v>ساير بدهكاران</v>
          </cell>
          <cell r="G389" t="str">
            <v>101227</v>
          </cell>
          <cell r="H389" t="str">
            <v>پيوند صنايع فردا</v>
          </cell>
          <cell r="P389" t="str">
            <v>600</v>
          </cell>
        </row>
        <row r="390">
          <cell r="A390">
            <v>6000</v>
          </cell>
          <cell r="B390" t="str">
            <v>114009101811</v>
          </cell>
          <cell r="C390" t="str">
            <v>114</v>
          </cell>
          <cell r="D390" t="str">
            <v>114009</v>
          </cell>
          <cell r="E390" t="str">
            <v>ساير حسابها و اسناد دريافتني</v>
          </cell>
          <cell r="F390" t="str">
            <v>ساير بدهكاران</v>
          </cell>
          <cell r="G390" t="str">
            <v>101811</v>
          </cell>
          <cell r="H390" t="str">
            <v>خسارت درمان بيمه تكميلي پرسنل</v>
          </cell>
          <cell r="P390" t="str">
            <v>600</v>
          </cell>
        </row>
        <row r="391">
          <cell r="A391">
            <v>6000</v>
          </cell>
          <cell r="B391" t="str">
            <v>114009101502</v>
          </cell>
          <cell r="C391" t="str">
            <v>114</v>
          </cell>
          <cell r="D391" t="str">
            <v>114009</v>
          </cell>
          <cell r="E391" t="str">
            <v>ساير حسابها و اسناد دريافتني</v>
          </cell>
          <cell r="F391" t="str">
            <v>ساير بدهكاران</v>
          </cell>
          <cell r="G391" t="str">
            <v>101502</v>
          </cell>
          <cell r="H391" t="str">
            <v>شركت فرايند ابتكار امين (اقاي وزير نظام)</v>
          </cell>
          <cell r="P391" t="str">
            <v>600</v>
          </cell>
        </row>
        <row r="392">
          <cell r="A392">
            <v>1302</v>
          </cell>
          <cell r="B392" t="str">
            <v>114010101001</v>
          </cell>
          <cell r="C392" t="str">
            <v>114</v>
          </cell>
          <cell r="D392" t="str">
            <v>114010</v>
          </cell>
          <cell r="E392" t="str">
            <v>ساير حسابها و اسناد دريافتني</v>
          </cell>
          <cell r="F392" t="str">
            <v>ماليات بر ارزش افزوده(خريد)</v>
          </cell>
          <cell r="G392" t="str">
            <v>101001</v>
          </cell>
          <cell r="H392" t="str">
            <v>شرکت مگا موتورفروش قطعات خودرو</v>
          </cell>
          <cell r="P392" t="str">
            <v>130</v>
          </cell>
        </row>
        <row r="393">
          <cell r="A393">
            <v>1302</v>
          </cell>
          <cell r="B393" t="str">
            <v>114010101676</v>
          </cell>
          <cell r="C393" t="str">
            <v>114</v>
          </cell>
          <cell r="D393" t="str">
            <v>114010</v>
          </cell>
          <cell r="E393" t="str">
            <v>ساير حسابها و اسناد دريافتني</v>
          </cell>
          <cell r="F393" t="str">
            <v>ماليات بر ارزش افزوده(خريد)</v>
          </cell>
          <cell r="G393" t="str">
            <v>101676</v>
          </cell>
          <cell r="H393" t="str">
            <v>طاها صنعت تبريز</v>
          </cell>
          <cell r="P393" t="str">
            <v>130</v>
          </cell>
        </row>
        <row r="394">
          <cell r="A394">
            <v>1302</v>
          </cell>
          <cell r="B394" t="str">
            <v>114010101699</v>
          </cell>
          <cell r="C394" t="str">
            <v>114</v>
          </cell>
          <cell r="D394" t="str">
            <v>114010</v>
          </cell>
          <cell r="E394" t="str">
            <v>ساير حسابها و اسناد دريافتني</v>
          </cell>
          <cell r="F394" t="str">
            <v>ماليات بر ارزش افزوده(خريد)</v>
          </cell>
          <cell r="G394" t="str">
            <v>101699</v>
          </cell>
          <cell r="H394" t="str">
            <v>متفرقه</v>
          </cell>
          <cell r="P394" t="str">
            <v>130</v>
          </cell>
        </row>
        <row r="395">
          <cell r="A395">
            <v>1302</v>
          </cell>
          <cell r="B395" t="str">
            <v>114010101252</v>
          </cell>
          <cell r="C395" t="str">
            <v>114</v>
          </cell>
          <cell r="D395" t="str">
            <v>114010</v>
          </cell>
          <cell r="E395" t="str">
            <v>ساير حسابها و اسناد دريافتني</v>
          </cell>
          <cell r="F395" t="str">
            <v>ماليات بر ارزش افزوده(خريد)</v>
          </cell>
          <cell r="G395" t="str">
            <v>101252</v>
          </cell>
          <cell r="H395" t="str">
            <v>شرکت مهندسي لاستيك يمين خراسان</v>
          </cell>
          <cell r="P395" t="str">
            <v>130</v>
          </cell>
        </row>
        <row r="396">
          <cell r="A396">
            <v>1302</v>
          </cell>
          <cell r="B396" t="str">
            <v>114010101279</v>
          </cell>
          <cell r="C396" t="str">
            <v>114</v>
          </cell>
          <cell r="D396" t="str">
            <v>114010</v>
          </cell>
          <cell r="E396" t="str">
            <v>ساير حسابها و اسناد دريافتني</v>
          </cell>
          <cell r="F396" t="str">
            <v>ماليات بر ارزش افزوده(خريد)</v>
          </cell>
          <cell r="G396" t="str">
            <v>101279</v>
          </cell>
          <cell r="H396" t="str">
            <v>جبارپور بنيادي مهندس محمد</v>
          </cell>
          <cell r="P396" t="str">
            <v>130</v>
          </cell>
        </row>
        <row r="397">
          <cell r="A397">
            <v>1302</v>
          </cell>
          <cell r="B397" t="str">
            <v>114010101748</v>
          </cell>
          <cell r="C397" t="str">
            <v>114</v>
          </cell>
          <cell r="D397" t="str">
            <v>114010</v>
          </cell>
          <cell r="E397" t="str">
            <v>ساير حسابها و اسناد دريافتني</v>
          </cell>
          <cell r="F397" t="str">
            <v>ماليات بر ارزش افزوده(خريد)</v>
          </cell>
          <cell r="G397" t="str">
            <v>101748</v>
          </cell>
          <cell r="H397" t="str">
            <v>شركت سهند پولاد</v>
          </cell>
          <cell r="P397" t="str">
            <v>130</v>
          </cell>
        </row>
        <row r="398">
          <cell r="A398">
            <v>1302</v>
          </cell>
          <cell r="B398" t="str">
            <v>114010101414</v>
          </cell>
          <cell r="C398" t="str">
            <v>114</v>
          </cell>
          <cell r="D398" t="str">
            <v>114010</v>
          </cell>
          <cell r="E398" t="str">
            <v>ساير حسابها و اسناد دريافتني</v>
          </cell>
          <cell r="F398" t="str">
            <v>ماليات بر ارزش افزوده(خريد)</v>
          </cell>
          <cell r="G398" t="str">
            <v>101414</v>
          </cell>
          <cell r="H398" t="str">
            <v>شركت آذردنده تبريز</v>
          </cell>
          <cell r="P398" t="str">
            <v>130</v>
          </cell>
        </row>
        <row r="399">
          <cell r="A399">
            <v>1302</v>
          </cell>
          <cell r="B399" t="str">
            <v>114010101799</v>
          </cell>
          <cell r="C399" t="str">
            <v>114</v>
          </cell>
          <cell r="D399" t="str">
            <v>114010</v>
          </cell>
          <cell r="E399" t="str">
            <v>ساير حسابها و اسناد دريافتني</v>
          </cell>
          <cell r="F399" t="str">
            <v>ماليات بر ارزش افزوده(خريد)</v>
          </cell>
          <cell r="G399" t="str">
            <v>101799</v>
          </cell>
          <cell r="H399" t="str">
            <v>شركت ريخته گري چشمه سار زنجان</v>
          </cell>
          <cell r="P399" t="str">
            <v>130</v>
          </cell>
        </row>
        <row r="400">
          <cell r="A400">
            <v>1302</v>
          </cell>
          <cell r="B400" t="str">
            <v>114010101505</v>
          </cell>
          <cell r="C400" t="str">
            <v>114</v>
          </cell>
          <cell r="D400" t="str">
            <v>114010</v>
          </cell>
          <cell r="E400" t="str">
            <v>ساير حسابها و اسناد دريافتني</v>
          </cell>
          <cell r="F400" t="str">
            <v>ماليات بر ارزش افزوده(خريد)</v>
          </cell>
          <cell r="G400" t="str">
            <v>101505</v>
          </cell>
          <cell r="H400" t="str">
            <v>لوله هاي صنعتي دقيق كاوه</v>
          </cell>
          <cell r="P400" t="str">
            <v>130</v>
          </cell>
        </row>
        <row r="401">
          <cell r="A401">
            <v>1302</v>
          </cell>
          <cell r="B401" t="str">
            <v>114010101933</v>
          </cell>
          <cell r="C401" t="str">
            <v>114</v>
          </cell>
          <cell r="D401" t="str">
            <v>114010</v>
          </cell>
          <cell r="E401" t="str">
            <v>ساير حسابها و اسناد دريافتني</v>
          </cell>
          <cell r="F401" t="str">
            <v>ماليات بر ارزش افزوده(خريد)</v>
          </cell>
          <cell r="G401" t="str">
            <v>101933</v>
          </cell>
          <cell r="H401" t="str">
            <v>شركت طرح ريزان پروژه ساز آذر ميهن</v>
          </cell>
          <cell r="P401" t="str">
            <v>130</v>
          </cell>
        </row>
        <row r="402">
          <cell r="A402">
            <v>1302</v>
          </cell>
          <cell r="B402" t="str">
            <v>114010101589</v>
          </cell>
          <cell r="C402" t="str">
            <v>114</v>
          </cell>
          <cell r="D402" t="str">
            <v>114010</v>
          </cell>
          <cell r="E402" t="str">
            <v>ساير حسابها و اسناد دريافتني</v>
          </cell>
          <cell r="F402" t="str">
            <v>ماليات بر ارزش افزوده(خريد)</v>
          </cell>
          <cell r="G402" t="str">
            <v>101589</v>
          </cell>
          <cell r="H402" t="str">
            <v>ريخته گري سهند آذرين</v>
          </cell>
          <cell r="P402" t="str">
            <v>130</v>
          </cell>
        </row>
        <row r="403">
          <cell r="A403">
            <v>1302</v>
          </cell>
          <cell r="B403" t="str">
            <v>114010101238</v>
          </cell>
          <cell r="C403" t="str">
            <v>114</v>
          </cell>
          <cell r="D403" t="str">
            <v>114010</v>
          </cell>
          <cell r="E403" t="str">
            <v>ساير حسابها و اسناد دريافتني</v>
          </cell>
          <cell r="F403" t="str">
            <v>ماليات بر ارزش افزوده(خريد)</v>
          </cell>
          <cell r="G403" t="str">
            <v>101238</v>
          </cell>
          <cell r="H403" t="str">
            <v>شرکت ريخته گري تراکتورسازي ايران(سهامي عام)</v>
          </cell>
          <cell r="P403" t="str">
            <v>130</v>
          </cell>
        </row>
        <row r="404">
          <cell r="A404">
            <v>1302</v>
          </cell>
          <cell r="B404" t="str">
            <v>114010101606</v>
          </cell>
          <cell r="C404" t="str">
            <v>114</v>
          </cell>
          <cell r="D404" t="str">
            <v>114010</v>
          </cell>
          <cell r="E404" t="str">
            <v>ساير حسابها و اسناد دريافتني</v>
          </cell>
          <cell r="F404" t="str">
            <v>ماليات بر ارزش افزوده(خريد)</v>
          </cell>
          <cell r="G404" t="str">
            <v>101606</v>
          </cell>
          <cell r="H404" t="str">
            <v>شركت معماران توسعه صنعت آلومينيوم(متصا)</v>
          </cell>
          <cell r="P404" t="str">
            <v>130</v>
          </cell>
        </row>
        <row r="405">
          <cell r="A405">
            <v>1302</v>
          </cell>
          <cell r="B405" t="str">
            <v>114010101224</v>
          </cell>
          <cell r="C405" t="str">
            <v>114</v>
          </cell>
          <cell r="D405" t="str">
            <v>114010</v>
          </cell>
          <cell r="E405" t="str">
            <v>ساير حسابها و اسناد دريافتني</v>
          </cell>
          <cell r="F405" t="str">
            <v>ماليات بر ارزش افزوده(خريد)</v>
          </cell>
          <cell r="G405" t="str">
            <v>101224</v>
          </cell>
          <cell r="H405" t="str">
            <v>شرکت فولاد فرايند شهريار</v>
          </cell>
          <cell r="P405" t="str">
            <v>130</v>
          </cell>
        </row>
        <row r="406">
          <cell r="A406">
            <v>1302</v>
          </cell>
          <cell r="B406" t="str">
            <v>114010101468</v>
          </cell>
          <cell r="C406" t="str">
            <v>114</v>
          </cell>
          <cell r="D406" t="str">
            <v>114010</v>
          </cell>
          <cell r="E406" t="str">
            <v>ساير حسابها و اسناد دريافتني</v>
          </cell>
          <cell r="F406" t="str">
            <v>ماليات بر ارزش افزوده(خريد)</v>
          </cell>
          <cell r="G406" t="str">
            <v>101468</v>
          </cell>
          <cell r="H406" t="str">
            <v>شرکت خدمات بيمه اي رايان سايپا(بيمه درماني و تکميلي)</v>
          </cell>
          <cell r="P406" t="str">
            <v>130</v>
          </cell>
        </row>
        <row r="407">
          <cell r="A407">
            <v>1302</v>
          </cell>
          <cell r="B407" t="str">
            <v>114010101629</v>
          </cell>
          <cell r="C407" t="str">
            <v>114</v>
          </cell>
          <cell r="D407" t="str">
            <v>114010</v>
          </cell>
          <cell r="E407" t="str">
            <v>ساير حسابها و اسناد دريافتني</v>
          </cell>
          <cell r="F407" t="str">
            <v>ماليات بر ارزش افزوده(خريد)</v>
          </cell>
          <cell r="G407" t="str">
            <v>101629</v>
          </cell>
          <cell r="H407" t="str">
            <v>شركت الماسه ساز</v>
          </cell>
          <cell r="P407" t="str">
            <v>130</v>
          </cell>
        </row>
        <row r="408">
          <cell r="A408">
            <v>1302</v>
          </cell>
          <cell r="B408" t="str">
            <v>114010101690</v>
          </cell>
          <cell r="C408" t="str">
            <v>114</v>
          </cell>
          <cell r="D408" t="str">
            <v>114010</v>
          </cell>
          <cell r="E408" t="str">
            <v>ساير حسابها و اسناد دريافتني</v>
          </cell>
          <cell r="F408" t="str">
            <v>ماليات بر ارزش افزوده(خريد)</v>
          </cell>
          <cell r="G408" t="str">
            <v>101690</v>
          </cell>
          <cell r="H408" t="str">
            <v>شركت پيشگام لاستيك بارثاوا</v>
          </cell>
          <cell r="P408" t="str">
            <v>130</v>
          </cell>
        </row>
        <row r="409">
          <cell r="A409">
            <v>1302</v>
          </cell>
          <cell r="B409" t="str">
            <v>114010101649</v>
          </cell>
          <cell r="C409" t="str">
            <v>114</v>
          </cell>
          <cell r="D409" t="str">
            <v>114010</v>
          </cell>
          <cell r="E409" t="str">
            <v>ساير حسابها و اسناد دريافتني</v>
          </cell>
          <cell r="F409" t="str">
            <v>ماليات بر ارزش افزوده(خريد)</v>
          </cell>
          <cell r="G409" t="str">
            <v>101649</v>
          </cell>
          <cell r="H409" t="str">
            <v>شركت حمل و نقل زربار</v>
          </cell>
          <cell r="P409" t="str">
            <v>130</v>
          </cell>
        </row>
        <row r="410">
          <cell r="A410">
            <v>1302</v>
          </cell>
          <cell r="B410" t="str">
            <v>114010101501</v>
          </cell>
          <cell r="C410" t="str">
            <v>114</v>
          </cell>
          <cell r="D410" t="str">
            <v>114010</v>
          </cell>
          <cell r="E410" t="str">
            <v>ساير حسابها و اسناد دريافتني</v>
          </cell>
          <cell r="F410" t="str">
            <v>ماليات بر ارزش افزوده(خريد)</v>
          </cell>
          <cell r="G410" t="str">
            <v>101501</v>
          </cell>
          <cell r="H410" t="str">
            <v>شركت خدمات بيمه اي رايان سايپا(بيمه مدني كارفرما)</v>
          </cell>
          <cell r="P410" t="str">
            <v>130</v>
          </cell>
        </row>
        <row r="411">
          <cell r="A411">
            <v>1302</v>
          </cell>
          <cell r="B411" t="str">
            <v>114010101453</v>
          </cell>
          <cell r="C411" t="str">
            <v>114</v>
          </cell>
          <cell r="D411" t="str">
            <v>114010</v>
          </cell>
          <cell r="E411" t="str">
            <v>ساير حسابها و اسناد دريافتني</v>
          </cell>
          <cell r="F411" t="str">
            <v>ماليات بر ارزش افزوده(خريد)</v>
          </cell>
          <cell r="G411" t="str">
            <v>101453</v>
          </cell>
          <cell r="H411" t="str">
            <v>شرکت بيمه رايان سايپا(حريق)</v>
          </cell>
          <cell r="P411" t="str">
            <v>130</v>
          </cell>
        </row>
        <row r="412">
          <cell r="A412">
            <v>1302</v>
          </cell>
          <cell r="B412" t="str">
            <v>114010101761</v>
          </cell>
          <cell r="C412" t="str">
            <v>114</v>
          </cell>
          <cell r="D412" t="str">
            <v>114010</v>
          </cell>
          <cell r="E412" t="str">
            <v>ساير حسابها و اسناد دريافتني</v>
          </cell>
          <cell r="F412" t="str">
            <v>ماليات بر ارزش افزوده(خريد)</v>
          </cell>
          <cell r="G412" t="str">
            <v>101761</v>
          </cell>
          <cell r="H412" t="str">
            <v>شركت فامور مهرگان</v>
          </cell>
          <cell r="P412" t="str">
            <v>130</v>
          </cell>
        </row>
        <row r="413">
          <cell r="A413">
            <v>1302</v>
          </cell>
          <cell r="B413" t="str">
            <v>114010101250</v>
          </cell>
          <cell r="C413" t="str">
            <v>114</v>
          </cell>
          <cell r="D413" t="str">
            <v>114010</v>
          </cell>
          <cell r="E413" t="str">
            <v>ساير حسابها و اسناد دريافتني</v>
          </cell>
          <cell r="F413" t="str">
            <v>ماليات بر ارزش افزوده(خريد)</v>
          </cell>
          <cell r="G413" t="str">
            <v>101250</v>
          </cell>
          <cell r="H413" t="str">
            <v>شرکت مهندسي آذر بسامد</v>
          </cell>
          <cell r="P413" t="str">
            <v>130</v>
          </cell>
        </row>
        <row r="414">
          <cell r="A414">
            <v>1302</v>
          </cell>
          <cell r="B414" t="str">
            <v>114010101323</v>
          </cell>
          <cell r="C414" t="str">
            <v>114</v>
          </cell>
          <cell r="D414" t="str">
            <v>114010</v>
          </cell>
          <cell r="E414" t="str">
            <v>ساير حسابها و اسناد دريافتني</v>
          </cell>
          <cell r="F414" t="str">
            <v>ماليات بر ارزش افزوده(خريد)</v>
          </cell>
          <cell r="G414" t="str">
            <v>101323</v>
          </cell>
          <cell r="H414" t="str">
            <v>بازرگاني روغنكار ناظم .</v>
          </cell>
          <cell r="P414" t="str">
            <v>130</v>
          </cell>
        </row>
        <row r="415">
          <cell r="A415">
            <v>1302</v>
          </cell>
          <cell r="B415" t="str">
            <v>114010101218</v>
          </cell>
          <cell r="C415" t="str">
            <v>114</v>
          </cell>
          <cell r="D415" t="str">
            <v>114010</v>
          </cell>
          <cell r="E415" t="str">
            <v>ساير حسابها و اسناد دريافتني</v>
          </cell>
          <cell r="F415" t="str">
            <v>ماليات بر ارزش افزوده(خريد)</v>
          </cell>
          <cell r="G415" t="str">
            <v>101218</v>
          </cell>
          <cell r="H415" t="str">
            <v>شرکت ريخته گري ماشين سازي تبريز</v>
          </cell>
          <cell r="P415" t="str">
            <v>130</v>
          </cell>
        </row>
        <row r="416">
          <cell r="A416">
            <v>1302</v>
          </cell>
          <cell r="B416" t="str">
            <v>114010101885</v>
          </cell>
          <cell r="C416" t="str">
            <v>114</v>
          </cell>
          <cell r="D416" t="str">
            <v>114010</v>
          </cell>
          <cell r="E416" t="str">
            <v>ساير حسابها و اسناد دريافتني</v>
          </cell>
          <cell r="F416" t="str">
            <v>ماليات بر ارزش افزوده(خريد)</v>
          </cell>
          <cell r="G416" t="str">
            <v>101885</v>
          </cell>
          <cell r="H416" t="str">
            <v>گروه صنعتي آذر جست (قدير مهري)</v>
          </cell>
          <cell r="P416" t="str">
            <v>130</v>
          </cell>
        </row>
        <row r="417">
          <cell r="A417">
            <v>1302</v>
          </cell>
          <cell r="B417" t="str">
            <v>114010101422</v>
          </cell>
          <cell r="C417" t="str">
            <v>114</v>
          </cell>
          <cell r="D417" t="str">
            <v>114010</v>
          </cell>
          <cell r="E417" t="str">
            <v>ساير حسابها و اسناد دريافتني</v>
          </cell>
          <cell r="F417" t="str">
            <v>ماليات بر ارزش افزوده(خريد)</v>
          </cell>
          <cell r="G417" t="str">
            <v>101422</v>
          </cell>
          <cell r="H417" t="str">
            <v>موسسه حسابرسي ارکان سيستم</v>
          </cell>
          <cell r="P417" t="str">
            <v>130</v>
          </cell>
        </row>
        <row r="418">
          <cell r="A418">
            <v>1302</v>
          </cell>
          <cell r="B418" t="str">
            <v>114010101937</v>
          </cell>
          <cell r="C418" t="str">
            <v>114</v>
          </cell>
          <cell r="D418" t="str">
            <v>114010</v>
          </cell>
          <cell r="E418" t="str">
            <v>ساير حسابها و اسناد دريافتني</v>
          </cell>
          <cell r="F418" t="str">
            <v>ماليات بر ارزش افزوده(خريد)</v>
          </cell>
          <cell r="G418" t="str">
            <v>101937</v>
          </cell>
          <cell r="H418" t="str">
            <v>شركت مدلسازي تبريز</v>
          </cell>
          <cell r="P418" t="str">
            <v>130</v>
          </cell>
        </row>
        <row r="419">
          <cell r="A419">
            <v>1302</v>
          </cell>
          <cell r="B419" t="str">
            <v>114010101373</v>
          </cell>
          <cell r="C419" t="str">
            <v>114</v>
          </cell>
          <cell r="D419" t="str">
            <v>114010</v>
          </cell>
          <cell r="E419" t="str">
            <v>ساير حسابها و اسناد دريافتني</v>
          </cell>
          <cell r="F419" t="str">
            <v>ماليات بر ارزش افزوده(خريد)</v>
          </cell>
          <cell r="G419" t="str">
            <v>101373</v>
          </cell>
          <cell r="H419" t="str">
            <v>شرکت درخشش افرنگ</v>
          </cell>
          <cell r="P419" t="str">
            <v>130</v>
          </cell>
        </row>
        <row r="420">
          <cell r="A420">
            <v>1302</v>
          </cell>
          <cell r="B420" t="str">
            <v>114010101432</v>
          </cell>
          <cell r="C420" t="str">
            <v>114</v>
          </cell>
          <cell r="D420" t="str">
            <v>114010</v>
          </cell>
          <cell r="E420" t="str">
            <v>ساير حسابها و اسناد دريافتني</v>
          </cell>
          <cell r="F420" t="str">
            <v>ماليات بر ارزش افزوده(خريد)</v>
          </cell>
          <cell r="G420" t="str">
            <v>101432</v>
          </cell>
          <cell r="H420" t="str">
            <v>فروشگاه هنگامي</v>
          </cell>
          <cell r="P420" t="str">
            <v>130</v>
          </cell>
        </row>
        <row r="421">
          <cell r="A421">
            <v>1302</v>
          </cell>
          <cell r="B421" t="str">
            <v>114010101262</v>
          </cell>
          <cell r="C421" t="str">
            <v>114</v>
          </cell>
          <cell r="D421" t="str">
            <v>114010</v>
          </cell>
          <cell r="E421" t="str">
            <v>ساير حسابها و اسناد دريافتني</v>
          </cell>
          <cell r="F421" t="str">
            <v>ماليات بر ارزش افزوده(خريد)</v>
          </cell>
          <cell r="G421" t="str">
            <v>101262</v>
          </cell>
          <cell r="H421" t="str">
            <v>شركت صنايع لاستيك توس</v>
          </cell>
          <cell r="P421" t="str">
            <v>130</v>
          </cell>
        </row>
        <row r="422">
          <cell r="A422">
            <v>1302</v>
          </cell>
          <cell r="B422" t="str">
            <v>114010101853</v>
          </cell>
          <cell r="C422" t="str">
            <v>114</v>
          </cell>
          <cell r="D422" t="str">
            <v>114010</v>
          </cell>
          <cell r="E422" t="str">
            <v>ساير حسابها و اسناد دريافتني</v>
          </cell>
          <cell r="F422" t="str">
            <v>ماليات بر ارزش افزوده(خريد)</v>
          </cell>
          <cell r="G422" t="str">
            <v>101853</v>
          </cell>
          <cell r="H422" t="str">
            <v>شركت سهند رايان افق</v>
          </cell>
          <cell r="P422" t="str">
            <v>130</v>
          </cell>
        </row>
        <row r="423">
          <cell r="A423">
            <v>1302</v>
          </cell>
          <cell r="B423" t="str">
            <v>114010101648</v>
          </cell>
          <cell r="C423" t="str">
            <v>114</v>
          </cell>
          <cell r="D423" t="str">
            <v>114010</v>
          </cell>
          <cell r="E423" t="str">
            <v>ساير حسابها و اسناد دريافتني</v>
          </cell>
          <cell r="F423" t="str">
            <v>ماليات بر ارزش افزوده(خريد)</v>
          </cell>
          <cell r="G423" t="str">
            <v>101648</v>
          </cell>
          <cell r="H423" t="str">
            <v>شركت حمل و نقل آذر فجر شمس</v>
          </cell>
          <cell r="P423" t="str">
            <v>130</v>
          </cell>
        </row>
        <row r="424">
          <cell r="A424">
            <v>1302</v>
          </cell>
          <cell r="B424" t="str">
            <v>114010101288</v>
          </cell>
          <cell r="C424" t="str">
            <v>114</v>
          </cell>
          <cell r="D424" t="str">
            <v>114010</v>
          </cell>
          <cell r="E424" t="str">
            <v>ساير حسابها و اسناد دريافتني</v>
          </cell>
          <cell r="F424" t="str">
            <v>ماليات بر ارزش افزوده(خريد)</v>
          </cell>
          <cell r="G424" t="str">
            <v>101288</v>
          </cell>
          <cell r="H424" t="str">
            <v>توفيق صنعت</v>
          </cell>
          <cell r="P424" t="str">
            <v>130</v>
          </cell>
        </row>
        <row r="425">
          <cell r="A425">
            <v>1302</v>
          </cell>
          <cell r="B425" t="str">
            <v>114010101467</v>
          </cell>
          <cell r="C425" t="str">
            <v>114</v>
          </cell>
          <cell r="D425" t="str">
            <v>114010</v>
          </cell>
          <cell r="E425" t="str">
            <v>ساير حسابها و اسناد دريافتني</v>
          </cell>
          <cell r="F425" t="str">
            <v>ماليات بر ارزش افزوده(خريد)</v>
          </cell>
          <cell r="G425" t="str">
            <v>101467</v>
          </cell>
          <cell r="H425" t="str">
            <v>شرکت خدمات بيمه اي رايان سايپا(بيمه عمروحوادث)</v>
          </cell>
          <cell r="P425" t="str">
            <v>130</v>
          </cell>
        </row>
        <row r="426">
          <cell r="A426">
            <v>1302</v>
          </cell>
          <cell r="B426" t="str">
            <v>114010101855</v>
          </cell>
          <cell r="C426" t="str">
            <v>114</v>
          </cell>
          <cell r="D426" t="str">
            <v>114010</v>
          </cell>
          <cell r="E426" t="str">
            <v>ساير حسابها و اسناد دريافتني</v>
          </cell>
          <cell r="F426" t="str">
            <v>ماليات بر ارزش افزوده(خريد)</v>
          </cell>
          <cell r="G426" t="str">
            <v>101855</v>
          </cell>
          <cell r="H426" t="str">
            <v>شركت صنعت ياران</v>
          </cell>
          <cell r="P426" t="str">
            <v>130</v>
          </cell>
        </row>
        <row r="427">
          <cell r="A427">
            <v>1302</v>
          </cell>
          <cell r="B427" t="str">
            <v>114010101828</v>
          </cell>
          <cell r="C427" t="str">
            <v>114</v>
          </cell>
          <cell r="D427" t="str">
            <v>114010</v>
          </cell>
          <cell r="E427" t="str">
            <v>ساير حسابها و اسناد دريافتني</v>
          </cell>
          <cell r="F427" t="str">
            <v>ماليات بر ارزش افزوده(خريد)</v>
          </cell>
          <cell r="G427" t="str">
            <v>101828</v>
          </cell>
          <cell r="H427" t="str">
            <v>شركت بيمه رايان سايپا (طرح مخصوص ليفتراك)</v>
          </cell>
          <cell r="P427" t="str">
            <v>130</v>
          </cell>
        </row>
        <row r="428">
          <cell r="A428">
            <v>6100</v>
          </cell>
          <cell r="B428" t="str">
            <v>114012300055</v>
          </cell>
          <cell r="C428" t="str">
            <v>114</v>
          </cell>
          <cell r="D428" t="str">
            <v>114012</v>
          </cell>
          <cell r="E428" t="str">
            <v>ساير حسابها و اسناد دريافتني</v>
          </cell>
          <cell r="F428" t="str">
            <v>علي الحساب سنوات</v>
          </cell>
          <cell r="G428" t="str">
            <v>300055</v>
          </cell>
          <cell r="H428" t="str">
            <v>نبوي علمداري شاپور</v>
          </cell>
          <cell r="P428" t="str">
            <v>610</v>
          </cell>
        </row>
        <row r="429">
          <cell r="A429">
            <v>6100</v>
          </cell>
          <cell r="B429" t="str">
            <v>114012300062</v>
          </cell>
          <cell r="C429" t="str">
            <v>114</v>
          </cell>
          <cell r="D429" t="str">
            <v>114012</v>
          </cell>
          <cell r="E429" t="str">
            <v>ساير حسابها و اسناد دريافتني</v>
          </cell>
          <cell r="F429" t="str">
            <v>علي الحساب سنوات</v>
          </cell>
          <cell r="G429" t="str">
            <v>300062</v>
          </cell>
          <cell r="H429" t="str">
            <v>شاه رسالي صالح</v>
          </cell>
          <cell r="P429" t="str">
            <v>610</v>
          </cell>
        </row>
        <row r="430">
          <cell r="A430">
            <v>6100</v>
          </cell>
          <cell r="B430" t="str">
            <v>114012300254</v>
          </cell>
          <cell r="C430" t="str">
            <v>114</v>
          </cell>
          <cell r="D430" t="str">
            <v>114012</v>
          </cell>
          <cell r="E430" t="str">
            <v>ساير حسابها و اسناد دريافتني</v>
          </cell>
          <cell r="F430" t="str">
            <v>علي الحساب سنوات</v>
          </cell>
          <cell r="G430" t="str">
            <v>300254</v>
          </cell>
          <cell r="H430" t="str">
            <v>زمانلو مهدي</v>
          </cell>
          <cell r="P430" t="str">
            <v>610</v>
          </cell>
        </row>
        <row r="431">
          <cell r="A431">
            <v>6100</v>
          </cell>
          <cell r="B431" t="str">
            <v>114012300159</v>
          </cell>
          <cell r="C431" t="str">
            <v>114</v>
          </cell>
          <cell r="D431" t="str">
            <v>114012</v>
          </cell>
          <cell r="E431" t="str">
            <v>ساير حسابها و اسناد دريافتني</v>
          </cell>
          <cell r="F431" t="str">
            <v>علي الحساب سنوات</v>
          </cell>
          <cell r="G431" t="str">
            <v>300159</v>
          </cell>
          <cell r="H431" t="str">
            <v>شيرزاده اكبر</v>
          </cell>
          <cell r="P431" t="str">
            <v>610</v>
          </cell>
        </row>
        <row r="432">
          <cell r="A432">
            <v>6100</v>
          </cell>
          <cell r="B432" t="str">
            <v>114012300070</v>
          </cell>
          <cell r="C432" t="str">
            <v>114</v>
          </cell>
          <cell r="D432" t="str">
            <v>114012</v>
          </cell>
          <cell r="E432" t="str">
            <v>ساير حسابها و اسناد دريافتني</v>
          </cell>
          <cell r="F432" t="str">
            <v>علي الحساب سنوات</v>
          </cell>
          <cell r="G432" t="str">
            <v>300070</v>
          </cell>
          <cell r="H432" t="str">
            <v>فريدي نسب كريم</v>
          </cell>
          <cell r="P432" t="str">
            <v>610</v>
          </cell>
        </row>
        <row r="433">
          <cell r="A433">
            <v>6000</v>
          </cell>
          <cell r="B433" t="str">
            <v>114013101213</v>
          </cell>
          <cell r="C433" t="str">
            <v>114</v>
          </cell>
          <cell r="D433" t="str">
            <v>114013</v>
          </cell>
          <cell r="E433" t="str">
            <v>ساير حسابها و اسناد دريافتني</v>
          </cell>
          <cell r="F433" t="str">
            <v>ذخيره مطالبات مشكوك الوصول</v>
          </cell>
          <cell r="G433" t="str">
            <v>101213</v>
          </cell>
          <cell r="H433" t="str">
            <v>شرکت ثامن تراش مشهد</v>
          </cell>
          <cell r="P433" t="str">
            <v>600</v>
          </cell>
        </row>
        <row r="434">
          <cell r="A434">
            <v>6000</v>
          </cell>
          <cell r="B434" t="str">
            <v>114013101344</v>
          </cell>
          <cell r="C434" t="str">
            <v>114</v>
          </cell>
          <cell r="D434" t="str">
            <v>114013</v>
          </cell>
          <cell r="E434" t="str">
            <v>ساير حسابها و اسناد دريافتني</v>
          </cell>
          <cell r="F434" t="str">
            <v>ذخيره مطالبات مشكوك الوصول</v>
          </cell>
          <cell r="G434" t="str">
            <v>101344</v>
          </cell>
          <cell r="H434" t="str">
            <v>كارگاه فاخري</v>
          </cell>
          <cell r="P434" t="str">
            <v>600</v>
          </cell>
        </row>
        <row r="435">
          <cell r="A435">
            <v>6000</v>
          </cell>
          <cell r="B435" t="str">
            <v>114013101227</v>
          </cell>
          <cell r="C435" t="str">
            <v>114</v>
          </cell>
          <cell r="D435" t="str">
            <v>114013</v>
          </cell>
          <cell r="E435" t="str">
            <v>ساير حسابها و اسناد دريافتني</v>
          </cell>
          <cell r="F435" t="str">
            <v>ذخيره مطالبات مشكوك الوصول</v>
          </cell>
          <cell r="G435" t="str">
            <v>101227</v>
          </cell>
          <cell r="H435" t="str">
            <v>پيوند صنايع فردا</v>
          </cell>
          <cell r="P435" t="str">
            <v>600</v>
          </cell>
        </row>
        <row r="436">
          <cell r="A436">
            <v>6000</v>
          </cell>
          <cell r="B436" t="str">
            <v>114013101343</v>
          </cell>
          <cell r="C436" t="str">
            <v>114</v>
          </cell>
          <cell r="D436" t="str">
            <v>114013</v>
          </cell>
          <cell r="E436" t="str">
            <v>ساير حسابها و اسناد دريافتني</v>
          </cell>
          <cell r="F436" t="str">
            <v>ذخيره مطالبات مشكوك الوصول</v>
          </cell>
          <cell r="G436" t="str">
            <v>101343</v>
          </cell>
          <cell r="H436" t="str">
            <v>شرکت آسيکو</v>
          </cell>
          <cell r="P436" t="str">
            <v>600</v>
          </cell>
        </row>
        <row r="437">
          <cell r="A437">
            <v>6000</v>
          </cell>
          <cell r="B437" t="str">
            <v>114013101211</v>
          </cell>
          <cell r="C437" t="str">
            <v>114</v>
          </cell>
          <cell r="D437" t="str">
            <v>114013</v>
          </cell>
          <cell r="E437" t="str">
            <v>ساير حسابها و اسناد دريافتني</v>
          </cell>
          <cell r="F437" t="str">
            <v>ذخيره مطالبات مشكوك الوصول</v>
          </cell>
          <cell r="G437" t="str">
            <v>101211</v>
          </cell>
          <cell r="H437" t="str">
            <v>شرکت رينگ سازي مشهد</v>
          </cell>
          <cell r="P437" t="str">
            <v>600</v>
          </cell>
        </row>
        <row r="438">
          <cell r="A438">
            <v>6000</v>
          </cell>
          <cell r="B438" t="str">
            <v>114013101348</v>
          </cell>
          <cell r="C438" t="str">
            <v>114</v>
          </cell>
          <cell r="D438" t="str">
            <v>114013</v>
          </cell>
          <cell r="E438" t="str">
            <v>ساير حسابها و اسناد دريافتني</v>
          </cell>
          <cell r="F438" t="str">
            <v>ذخيره مطالبات مشكوك الوصول</v>
          </cell>
          <cell r="G438" t="str">
            <v>101348</v>
          </cell>
          <cell r="H438" t="str">
            <v>دمير پولاد (آذرکي)</v>
          </cell>
          <cell r="P438" t="str">
            <v>600</v>
          </cell>
        </row>
        <row r="439">
          <cell r="A439">
            <v>6000</v>
          </cell>
          <cell r="B439" t="str">
            <v>114013101214</v>
          </cell>
          <cell r="C439" t="str">
            <v>114</v>
          </cell>
          <cell r="D439" t="str">
            <v>114013</v>
          </cell>
          <cell r="E439" t="str">
            <v>ساير حسابها و اسناد دريافتني</v>
          </cell>
          <cell r="F439" t="str">
            <v>ذخيره مطالبات مشكوك الوصول</v>
          </cell>
          <cell r="G439" t="str">
            <v>101214</v>
          </cell>
          <cell r="H439" t="str">
            <v>ديسکي لنت</v>
          </cell>
          <cell r="P439" t="str">
            <v>600</v>
          </cell>
        </row>
        <row r="440">
          <cell r="A440">
            <v>6000</v>
          </cell>
          <cell r="B440" t="str">
            <v>114013101342</v>
          </cell>
          <cell r="C440" t="str">
            <v>114</v>
          </cell>
          <cell r="D440" t="str">
            <v>114013</v>
          </cell>
          <cell r="E440" t="str">
            <v>ساير حسابها و اسناد دريافتني</v>
          </cell>
          <cell r="F440" t="str">
            <v>ذخيره مطالبات مشكوك الوصول</v>
          </cell>
          <cell r="G440" t="str">
            <v>101342</v>
          </cell>
          <cell r="H440" t="str">
            <v>شرکت راشا</v>
          </cell>
          <cell r="P440" t="str">
            <v>600</v>
          </cell>
        </row>
        <row r="441">
          <cell r="A441">
            <v>6000</v>
          </cell>
          <cell r="B441" t="str">
            <v>114013101202</v>
          </cell>
          <cell r="C441" t="str">
            <v>114</v>
          </cell>
          <cell r="D441" t="str">
            <v>114013</v>
          </cell>
          <cell r="E441" t="str">
            <v>ساير حسابها و اسناد دريافتني</v>
          </cell>
          <cell r="F441" t="str">
            <v>ذخيره مطالبات مشكوك الوصول</v>
          </cell>
          <cell r="G441" t="str">
            <v>101202</v>
          </cell>
          <cell r="H441" t="str">
            <v>شرکت محورسازان ايران خودرو</v>
          </cell>
          <cell r="P441" t="str">
            <v>600</v>
          </cell>
        </row>
        <row r="442">
          <cell r="A442">
            <v>6000</v>
          </cell>
          <cell r="B442" t="str">
            <v>114013101345</v>
          </cell>
          <cell r="C442" t="str">
            <v>114</v>
          </cell>
          <cell r="D442" t="str">
            <v>114013</v>
          </cell>
          <cell r="E442" t="str">
            <v>ساير حسابها و اسناد دريافتني</v>
          </cell>
          <cell r="F442" t="str">
            <v>ذخيره مطالبات مشكوك الوصول</v>
          </cell>
          <cell r="G442" t="str">
            <v>101345</v>
          </cell>
          <cell r="H442" t="str">
            <v>تکنوفرم</v>
          </cell>
          <cell r="P442" t="str">
            <v>600</v>
          </cell>
        </row>
        <row r="443">
          <cell r="A443">
            <v>6000</v>
          </cell>
          <cell r="B443" t="str">
            <v>114013101352</v>
          </cell>
          <cell r="C443" t="str">
            <v>114</v>
          </cell>
          <cell r="D443" t="str">
            <v>114013</v>
          </cell>
          <cell r="E443" t="str">
            <v>ساير حسابها و اسناد دريافتني</v>
          </cell>
          <cell r="F443" t="str">
            <v>ذخيره مطالبات مشكوك الوصول</v>
          </cell>
          <cell r="G443" t="str">
            <v>101352</v>
          </cell>
          <cell r="H443" t="str">
            <v>شرکت برين ساز</v>
          </cell>
          <cell r="P443" t="str">
            <v>600</v>
          </cell>
        </row>
        <row r="444">
          <cell r="A444">
            <v>6000</v>
          </cell>
          <cell r="B444" t="str">
            <v>114013101346</v>
          </cell>
          <cell r="C444" t="str">
            <v>114</v>
          </cell>
          <cell r="D444" t="str">
            <v>114013</v>
          </cell>
          <cell r="E444" t="str">
            <v>ساير حسابها و اسناد دريافتني</v>
          </cell>
          <cell r="F444" t="str">
            <v>ذخيره مطالبات مشكوك الوصول</v>
          </cell>
          <cell r="G444" t="str">
            <v>101346</v>
          </cell>
          <cell r="H444" t="str">
            <v>دميرايش</v>
          </cell>
          <cell r="P444" t="str">
            <v>600</v>
          </cell>
        </row>
        <row r="445">
          <cell r="A445">
            <v>6000</v>
          </cell>
          <cell r="B445" t="str">
            <v>114013101339</v>
          </cell>
          <cell r="C445" t="str">
            <v>114</v>
          </cell>
          <cell r="D445" t="str">
            <v>114013</v>
          </cell>
          <cell r="E445" t="str">
            <v>ساير حسابها و اسناد دريافتني</v>
          </cell>
          <cell r="F445" t="str">
            <v>ذخيره مطالبات مشكوك الوصول</v>
          </cell>
          <cell r="G445" t="str">
            <v>101339</v>
          </cell>
          <cell r="H445" t="str">
            <v>ايران خودرو</v>
          </cell>
          <cell r="P445" t="str">
            <v>600</v>
          </cell>
        </row>
        <row r="446">
          <cell r="A446">
            <v>6000</v>
          </cell>
          <cell r="B446" t="str">
            <v>114013101341</v>
          </cell>
          <cell r="C446" t="str">
            <v>114</v>
          </cell>
          <cell r="D446" t="str">
            <v>114013</v>
          </cell>
          <cell r="E446" t="str">
            <v>ساير حسابها و اسناد دريافتني</v>
          </cell>
          <cell r="F446" t="str">
            <v>ذخيره مطالبات مشكوك الوصول</v>
          </cell>
          <cell r="G446" t="str">
            <v>101341</v>
          </cell>
          <cell r="H446" t="str">
            <v>ذکرياذوقي</v>
          </cell>
          <cell r="P446" t="str">
            <v>600</v>
          </cell>
        </row>
        <row r="447">
          <cell r="A447">
            <v>6000</v>
          </cell>
          <cell r="B447" t="str">
            <v>114013101245</v>
          </cell>
          <cell r="C447" t="str">
            <v>114</v>
          </cell>
          <cell r="D447" t="str">
            <v>114013</v>
          </cell>
          <cell r="E447" t="str">
            <v>ساير حسابها و اسناد دريافتني</v>
          </cell>
          <cell r="F447" t="str">
            <v>ذخيره مطالبات مشكوك الوصول</v>
          </cell>
          <cell r="G447" t="str">
            <v>101245</v>
          </cell>
          <cell r="H447" t="str">
            <v>پارسي ساخت فن آور</v>
          </cell>
          <cell r="P447" t="str">
            <v>600</v>
          </cell>
        </row>
        <row r="448">
          <cell r="A448">
            <v>6000</v>
          </cell>
          <cell r="B448" t="str">
            <v>114013101208</v>
          </cell>
          <cell r="C448" t="str">
            <v>114</v>
          </cell>
          <cell r="D448" t="str">
            <v>114013</v>
          </cell>
          <cell r="E448" t="str">
            <v>ساير حسابها و اسناد دريافتني</v>
          </cell>
          <cell r="F448" t="str">
            <v>ذخيره مطالبات مشكوك الوصول</v>
          </cell>
          <cell r="G448" t="str">
            <v>101208</v>
          </cell>
          <cell r="H448" t="str">
            <v>شرکت پمپ ايران</v>
          </cell>
          <cell r="P448" t="str">
            <v>600</v>
          </cell>
        </row>
        <row r="449">
          <cell r="A449">
            <v>6000</v>
          </cell>
          <cell r="B449" t="str">
            <v>114013101215</v>
          </cell>
          <cell r="C449" t="str">
            <v>114</v>
          </cell>
          <cell r="D449" t="str">
            <v>114013</v>
          </cell>
          <cell r="E449" t="str">
            <v>ساير حسابها و اسناد دريافتني</v>
          </cell>
          <cell r="F449" t="str">
            <v>ذخيره مطالبات مشكوك الوصول</v>
          </cell>
          <cell r="G449" t="str">
            <v>101215</v>
          </cell>
          <cell r="H449" t="str">
            <v>آذر يدک</v>
          </cell>
          <cell r="P449" t="str">
            <v>600</v>
          </cell>
        </row>
        <row r="450">
          <cell r="A450">
            <v>6000</v>
          </cell>
          <cell r="B450" t="str">
            <v>114013101294</v>
          </cell>
          <cell r="C450" t="str">
            <v>114</v>
          </cell>
          <cell r="D450" t="str">
            <v>114013</v>
          </cell>
          <cell r="E450" t="str">
            <v>ساير حسابها و اسناد دريافتني</v>
          </cell>
          <cell r="F450" t="str">
            <v>ذخيره مطالبات مشكوك الوصول</v>
          </cell>
          <cell r="G450" t="str">
            <v>101294</v>
          </cell>
          <cell r="H450" t="str">
            <v>كارگاه غلامي</v>
          </cell>
          <cell r="P450" t="str">
            <v>600</v>
          </cell>
        </row>
        <row r="451">
          <cell r="A451">
            <v>6000</v>
          </cell>
          <cell r="B451" t="str">
            <v>114013101034</v>
          </cell>
          <cell r="C451" t="str">
            <v>114</v>
          </cell>
          <cell r="D451" t="str">
            <v>114013</v>
          </cell>
          <cell r="E451" t="str">
            <v>ساير حسابها و اسناد دريافتني</v>
          </cell>
          <cell r="F451" t="str">
            <v>ذخيره مطالبات مشكوك الوصول</v>
          </cell>
          <cell r="G451" t="str">
            <v>101034</v>
          </cell>
          <cell r="H451" t="str">
            <v>مگاموتور نمايندگي تبريز</v>
          </cell>
          <cell r="P451" t="str">
            <v>600</v>
          </cell>
        </row>
        <row r="452">
          <cell r="A452">
            <v>6000</v>
          </cell>
          <cell r="B452" t="str">
            <v>114013101351</v>
          </cell>
          <cell r="C452" t="str">
            <v>114</v>
          </cell>
          <cell r="D452" t="str">
            <v>114013</v>
          </cell>
          <cell r="E452" t="str">
            <v>ساير حسابها و اسناد دريافتني</v>
          </cell>
          <cell r="F452" t="str">
            <v>ذخيره مطالبات مشكوك الوصول</v>
          </cell>
          <cell r="G452" t="str">
            <v>101351</v>
          </cell>
          <cell r="H452" t="str">
            <v>حمل ونقل اطمينان آذرکاران</v>
          </cell>
          <cell r="P452" t="str">
            <v>600</v>
          </cell>
        </row>
        <row r="453">
          <cell r="A453">
            <v>6000</v>
          </cell>
          <cell r="B453" t="str">
            <v>114013101350</v>
          </cell>
          <cell r="C453" t="str">
            <v>114</v>
          </cell>
          <cell r="D453" t="str">
            <v>114013</v>
          </cell>
          <cell r="E453" t="str">
            <v>ساير حسابها و اسناد دريافتني</v>
          </cell>
          <cell r="F453" t="str">
            <v>ذخيره مطالبات مشكوك الوصول</v>
          </cell>
          <cell r="G453" t="str">
            <v>101350</v>
          </cell>
          <cell r="H453" t="str">
            <v>محمد چالپاپاق</v>
          </cell>
          <cell r="P453" t="str">
            <v>600</v>
          </cell>
        </row>
        <row r="454">
          <cell r="A454">
            <v>6000</v>
          </cell>
          <cell r="B454" t="str">
            <v>114013101240</v>
          </cell>
          <cell r="C454" t="str">
            <v>114</v>
          </cell>
          <cell r="D454" t="str">
            <v>114013</v>
          </cell>
          <cell r="E454" t="str">
            <v>ساير حسابها و اسناد دريافتني</v>
          </cell>
          <cell r="F454" t="str">
            <v>ذخيره مطالبات مشكوك الوصول</v>
          </cell>
          <cell r="G454" t="str">
            <v>101240</v>
          </cell>
          <cell r="H454" t="str">
            <v>هنر گستر آذر</v>
          </cell>
          <cell r="P454" t="str">
            <v>600</v>
          </cell>
        </row>
        <row r="455">
          <cell r="A455">
            <v>6000</v>
          </cell>
          <cell r="B455" t="str">
            <v>114013101558</v>
          </cell>
          <cell r="C455" t="str">
            <v>114</v>
          </cell>
          <cell r="D455" t="str">
            <v>114013</v>
          </cell>
          <cell r="E455" t="str">
            <v>ساير حسابها و اسناد دريافتني</v>
          </cell>
          <cell r="F455" t="str">
            <v>ذخيره مطالبات مشكوك الوصول</v>
          </cell>
          <cell r="G455" t="str">
            <v>101558</v>
          </cell>
          <cell r="H455" t="str">
            <v>صنايع قوطي تبريز</v>
          </cell>
          <cell r="P455" t="str">
            <v>600</v>
          </cell>
        </row>
        <row r="456">
          <cell r="A456">
            <v>6000</v>
          </cell>
          <cell r="B456" t="str">
            <v>114013101347</v>
          </cell>
          <cell r="C456" t="str">
            <v>114</v>
          </cell>
          <cell r="D456" t="str">
            <v>114013</v>
          </cell>
          <cell r="E456" t="str">
            <v>ساير حسابها و اسناد دريافتني</v>
          </cell>
          <cell r="F456" t="str">
            <v>ذخيره مطالبات مشكوك الوصول</v>
          </cell>
          <cell r="G456" t="str">
            <v>101347</v>
          </cell>
          <cell r="H456" t="str">
            <v>جواد فرجيان</v>
          </cell>
          <cell r="P456" t="str">
            <v>600</v>
          </cell>
        </row>
        <row r="457">
          <cell r="A457">
            <v>6100</v>
          </cell>
          <cell r="B457" t="str">
            <v>114014300197</v>
          </cell>
          <cell r="C457" t="str">
            <v>114</v>
          </cell>
          <cell r="D457" t="str">
            <v>114014</v>
          </cell>
          <cell r="E457" t="str">
            <v>ساير حسابها و اسناد دريافتني</v>
          </cell>
          <cell r="F457" t="str">
            <v>سهام خريداري شده  پرسنل</v>
          </cell>
          <cell r="G457" t="str">
            <v>300197</v>
          </cell>
          <cell r="H457" t="str">
            <v>عمراني عبدالناصر</v>
          </cell>
          <cell r="P457" t="str">
            <v>610</v>
          </cell>
        </row>
        <row r="458">
          <cell r="A458">
            <v>6100</v>
          </cell>
          <cell r="B458" t="str">
            <v>114014300235</v>
          </cell>
          <cell r="C458" t="str">
            <v>114</v>
          </cell>
          <cell r="D458" t="str">
            <v>114014</v>
          </cell>
          <cell r="E458" t="str">
            <v>ساير حسابها و اسناد دريافتني</v>
          </cell>
          <cell r="F458" t="str">
            <v>سهام خريداري شده  پرسنل</v>
          </cell>
          <cell r="G458" t="str">
            <v>300235</v>
          </cell>
          <cell r="H458" t="str">
            <v>حدادپوربدر محمدرضا</v>
          </cell>
          <cell r="P458" t="str">
            <v>610</v>
          </cell>
        </row>
        <row r="459">
          <cell r="A459">
            <v>6100</v>
          </cell>
          <cell r="B459" t="str">
            <v>114014300102</v>
          </cell>
          <cell r="C459" t="str">
            <v>114</v>
          </cell>
          <cell r="D459" t="str">
            <v>114014</v>
          </cell>
          <cell r="E459" t="str">
            <v>ساير حسابها و اسناد دريافتني</v>
          </cell>
          <cell r="F459" t="str">
            <v>سهام خريداري شده  پرسنل</v>
          </cell>
          <cell r="G459" t="str">
            <v>300102</v>
          </cell>
          <cell r="H459" t="str">
            <v>صفري آذر جعفر</v>
          </cell>
          <cell r="P459" t="str">
            <v>610</v>
          </cell>
        </row>
        <row r="460">
          <cell r="A460">
            <v>6100</v>
          </cell>
          <cell r="B460" t="str">
            <v>114014300107</v>
          </cell>
          <cell r="C460" t="str">
            <v>114</v>
          </cell>
          <cell r="D460" t="str">
            <v>114014</v>
          </cell>
          <cell r="E460" t="str">
            <v>ساير حسابها و اسناد دريافتني</v>
          </cell>
          <cell r="F460" t="str">
            <v>سهام خريداري شده  پرسنل</v>
          </cell>
          <cell r="G460" t="str">
            <v>300107</v>
          </cell>
          <cell r="H460" t="str">
            <v>روحي مهر سياوش</v>
          </cell>
          <cell r="P460" t="str">
            <v>610</v>
          </cell>
        </row>
        <row r="461">
          <cell r="A461">
            <v>6100</v>
          </cell>
          <cell r="B461" t="str">
            <v>114014300113</v>
          </cell>
          <cell r="C461" t="str">
            <v>114</v>
          </cell>
          <cell r="D461" t="str">
            <v>114014</v>
          </cell>
          <cell r="E461" t="str">
            <v>ساير حسابها و اسناد دريافتني</v>
          </cell>
          <cell r="F461" t="str">
            <v>سهام خريداري شده  پرسنل</v>
          </cell>
          <cell r="G461" t="str">
            <v>300113</v>
          </cell>
          <cell r="H461" t="str">
            <v>باغباني خضرلو منوچهر</v>
          </cell>
          <cell r="P461" t="str">
            <v>610</v>
          </cell>
        </row>
        <row r="462">
          <cell r="A462">
            <v>6100</v>
          </cell>
          <cell r="B462" t="str">
            <v>114014300202</v>
          </cell>
          <cell r="C462" t="str">
            <v>114</v>
          </cell>
          <cell r="D462" t="str">
            <v>114014</v>
          </cell>
          <cell r="E462" t="str">
            <v>ساير حسابها و اسناد دريافتني</v>
          </cell>
          <cell r="F462" t="str">
            <v>سهام خريداري شده  پرسنل</v>
          </cell>
          <cell r="G462" t="str">
            <v>300202</v>
          </cell>
          <cell r="H462" t="str">
            <v>لك جواد</v>
          </cell>
          <cell r="P462" t="str">
            <v>610</v>
          </cell>
        </row>
        <row r="463">
          <cell r="A463">
            <v>6100</v>
          </cell>
          <cell r="B463" t="str">
            <v>114014300057</v>
          </cell>
          <cell r="C463" t="str">
            <v>114</v>
          </cell>
          <cell r="D463" t="str">
            <v>114014</v>
          </cell>
          <cell r="E463" t="str">
            <v>ساير حسابها و اسناد دريافتني</v>
          </cell>
          <cell r="F463" t="str">
            <v>سهام خريداري شده  پرسنل</v>
          </cell>
          <cell r="G463" t="str">
            <v>300057</v>
          </cell>
          <cell r="H463" t="str">
            <v>سلطاني حميد</v>
          </cell>
          <cell r="P463" t="str">
            <v>610</v>
          </cell>
        </row>
        <row r="464">
          <cell r="A464">
            <v>6100</v>
          </cell>
          <cell r="B464" t="str">
            <v>114014300133</v>
          </cell>
          <cell r="C464" t="str">
            <v>114</v>
          </cell>
          <cell r="D464" t="str">
            <v>114014</v>
          </cell>
          <cell r="E464" t="str">
            <v>ساير حسابها و اسناد دريافتني</v>
          </cell>
          <cell r="F464" t="str">
            <v>سهام خريداري شده  پرسنل</v>
          </cell>
          <cell r="G464" t="str">
            <v>300133</v>
          </cell>
          <cell r="H464" t="str">
            <v>عليپور كمال</v>
          </cell>
          <cell r="P464" t="str">
            <v>610</v>
          </cell>
        </row>
        <row r="465">
          <cell r="A465">
            <v>6100</v>
          </cell>
          <cell r="B465" t="str">
            <v>114014300095</v>
          </cell>
          <cell r="C465" t="str">
            <v>114</v>
          </cell>
          <cell r="D465" t="str">
            <v>114014</v>
          </cell>
          <cell r="E465" t="str">
            <v>ساير حسابها و اسناد دريافتني</v>
          </cell>
          <cell r="F465" t="str">
            <v>سهام خريداري شده  پرسنل</v>
          </cell>
          <cell r="G465" t="str">
            <v>300095</v>
          </cell>
          <cell r="H465" t="str">
            <v>حسين پور فيضي محمد</v>
          </cell>
          <cell r="P465" t="str">
            <v>610</v>
          </cell>
        </row>
        <row r="466">
          <cell r="A466">
            <v>6100</v>
          </cell>
          <cell r="B466" t="str">
            <v>114014300077</v>
          </cell>
          <cell r="C466" t="str">
            <v>114</v>
          </cell>
          <cell r="D466" t="str">
            <v>114014</v>
          </cell>
          <cell r="E466" t="str">
            <v>ساير حسابها و اسناد دريافتني</v>
          </cell>
          <cell r="F466" t="str">
            <v>سهام خريداري شده  پرسنل</v>
          </cell>
          <cell r="G466" t="str">
            <v>300077</v>
          </cell>
          <cell r="H466" t="str">
            <v>واحديان وحيد</v>
          </cell>
          <cell r="P466" t="str">
            <v>610</v>
          </cell>
        </row>
        <row r="467">
          <cell r="A467">
            <v>6100</v>
          </cell>
          <cell r="B467" t="str">
            <v>114014300134</v>
          </cell>
          <cell r="C467" t="str">
            <v>114</v>
          </cell>
          <cell r="D467" t="str">
            <v>114014</v>
          </cell>
          <cell r="E467" t="str">
            <v>ساير حسابها و اسناد دريافتني</v>
          </cell>
          <cell r="F467" t="str">
            <v>سهام خريداري شده  پرسنل</v>
          </cell>
          <cell r="G467" t="str">
            <v>300134</v>
          </cell>
          <cell r="H467" t="str">
            <v>نكوئي فائق</v>
          </cell>
          <cell r="P467" t="str">
            <v>610</v>
          </cell>
        </row>
        <row r="468">
          <cell r="A468">
            <v>6100</v>
          </cell>
          <cell r="B468" t="str">
            <v>114014300237</v>
          </cell>
          <cell r="C468" t="str">
            <v>114</v>
          </cell>
          <cell r="D468" t="str">
            <v>114014</v>
          </cell>
          <cell r="E468" t="str">
            <v>ساير حسابها و اسناد دريافتني</v>
          </cell>
          <cell r="F468" t="str">
            <v>سهام خريداري شده  پرسنل</v>
          </cell>
          <cell r="G468" t="str">
            <v>300237</v>
          </cell>
          <cell r="H468" t="str">
            <v>رمضاني فريد مريم</v>
          </cell>
          <cell r="P468" t="str">
            <v>610</v>
          </cell>
        </row>
        <row r="469">
          <cell r="A469">
            <v>6100</v>
          </cell>
          <cell r="B469" t="str">
            <v>114014300213</v>
          </cell>
          <cell r="C469" t="str">
            <v>114</v>
          </cell>
          <cell r="D469" t="str">
            <v>114014</v>
          </cell>
          <cell r="E469" t="str">
            <v>ساير حسابها و اسناد دريافتني</v>
          </cell>
          <cell r="F469" t="str">
            <v>سهام خريداري شده  پرسنل</v>
          </cell>
          <cell r="G469" t="str">
            <v>300213</v>
          </cell>
          <cell r="H469" t="str">
            <v>وطني رضا</v>
          </cell>
          <cell r="P469" t="str">
            <v>610</v>
          </cell>
        </row>
        <row r="470">
          <cell r="A470">
            <v>6100</v>
          </cell>
          <cell r="B470" t="str">
            <v>114014300054</v>
          </cell>
          <cell r="C470" t="str">
            <v>114</v>
          </cell>
          <cell r="D470" t="str">
            <v>114014</v>
          </cell>
          <cell r="E470" t="str">
            <v>ساير حسابها و اسناد دريافتني</v>
          </cell>
          <cell r="F470" t="str">
            <v>سهام خريداري شده  پرسنل</v>
          </cell>
          <cell r="G470" t="str">
            <v>300054</v>
          </cell>
          <cell r="H470" t="str">
            <v>اميرحقيان يعقوب</v>
          </cell>
          <cell r="P470" t="str">
            <v>610</v>
          </cell>
        </row>
        <row r="471">
          <cell r="A471">
            <v>6100</v>
          </cell>
          <cell r="B471" t="str">
            <v>114014300263</v>
          </cell>
          <cell r="C471" t="str">
            <v>114</v>
          </cell>
          <cell r="D471" t="str">
            <v>114014</v>
          </cell>
          <cell r="E471" t="str">
            <v>ساير حسابها و اسناد دريافتني</v>
          </cell>
          <cell r="F471" t="str">
            <v>سهام خريداري شده  پرسنل</v>
          </cell>
          <cell r="G471" t="str">
            <v>300263</v>
          </cell>
          <cell r="H471" t="str">
            <v>خدائي محمودي رضا</v>
          </cell>
          <cell r="P471" t="str">
            <v>610</v>
          </cell>
        </row>
        <row r="472">
          <cell r="A472">
            <v>6100</v>
          </cell>
          <cell r="B472" t="str">
            <v>114014300072</v>
          </cell>
          <cell r="C472" t="str">
            <v>114</v>
          </cell>
          <cell r="D472" t="str">
            <v>114014</v>
          </cell>
          <cell r="E472" t="str">
            <v>ساير حسابها و اسناد دريافتني</v>
          </cell>
          <cell r="F472" t="str">
            <v>سهام خريداري شده  پرسنل</v>
          </cell>
          <cell r="G472" t="str">
            <v>300072</v>
          </cell>
          <cell r="H472" t="str">
            <v>داوري مجد محمدرضا</v>
          </cell>
          <cell r="P472" t="str">
            <v>610</v>
          </cell>
        </row>
        <row r="473">
          <cell r="A473">
            <v>6100</v>
          </cell>
          <cell r="B473" t="str">
            <v>114014300092</v>
          </cell>
          <cell r="C473" t="str">
            <v>114</v>
          </cell>
          <cell r="D473" t="str">
            <v>114014</v>
          </cell>
          <cell r="E473" t="str">
            <v>ساير حسابها و اسناد دريافتني</v>
          </cell>
          <cell r="F473" t="str">
            <v>سهام خريداري شده  پرسنل</v>
          </cell>
          <cell r="G473" t="str">
            <v>300092</v>
          </cell>
          <cell r="H473" t="str">
            <v>كولاب محمدحسين</v>
          </cell>
          <cell r="P473" t="str">
            <v>610</v>
          </cell>
        </row>
        <row r="474">
          <cell r="A474">
            <v>6100</v>
          </cell>
          <cell r="B474" t="str">
            <v>114014300063</v>
          </cell>
          <cell r="C474" t="str">
            <v>114</v>
          </cell>
          <cell r="D474" t="str">
            <v>114014</v>
          </cell>
          <cell r="E474" t="str">
            <v>ساير حسابها و اسناد دريافتني</v>
          </cell>
          <cell r="F474" t="str">
            <v>سهام خريداري شده  پرسنل</v>
          </cell>
          <cell r="G474" t="str">
            <v>300063</v>
          </cell>
          <cell r="H474" t="str">
            <v>ايرادي ميرداود</v>
          </cell>
          <cell r="P474" t="str">
            <v>610</v>
          </cell>
        </row>
        <row r="475">
          <cell r="A475">
            <v>6100</v>
          </cell>
          <cell r="B475" t="str">
            <v>114014300071</v>
          </cell>
          <cell r="C475" t="str">
            <v>114</v>
          </cell>
          <cell r="D475" t="str">
            <v>114014</v>
          </cell>
          <cell r="E475" t="str">
            <v>ساير حسابها و اسناد دريافتني</v>
          </cell>
          <cell r="F475" t="str">
            <v>سهام خريداري شده  پرسنل</v>
          </cell>
          <cell r="G475" t="str">
            <v>300071</v>
          </cell>
          <cell r="H475" t="str">
            <v>ضياء سرابي اكبر</v>
          </cell>
          <cell r="P475" t="str">
            <v>610</v>
          </cell>
        </row>
        <row r="476">
          <cell r="A476">
            <v>6100</v>
          </cell>
          <cell r="B476" t="str">
            <v>114014300075</v>
          </cell>
          <cell r="C476" t="str">
            <v>114</v>
          </cell>
          <cell r="D476" t="str">
            <v>114014</v>
          </cell>
          <cell r="E476" t="str">
            <v>ساير حسابها و اسناد دريافتني</v>
          </cell>
          <cell r="F476" t="str">
            <v>سهام خريداري شده  پرسنل</v>
          </cell>
          <cell r="G476" t="str">
            <v>300075</v>
          </cell>
          <cell r="H476" t="str">
            <v>نظامي سقين سرا يوسف</v>
          </cell>
          <cell r="P476" t="str">
            <v>610</v>
          </cell>
        </row>
        <row r="477">
          <cell r="A477">
            <v>6100</v>
          </cell>
          <cell r="B477" t="str">
            <v>114014300145</v>
          </cell>
          <cell r="C477" t="str">
            <v>114</v>
          </cell>
          <cell r="D477" t="str">
            <v>114014</v>
          </cell>
          <cell r="E477" t="str">
            <v>ساير حسابها و اسناد دريافتني</v>
          </cell>
          <cell r="F477" t="str">
            <v>سهام خريداري شده  پرسنل</v>
          </cell>
          <cell r="G477" t="str">
            <v>300145</v>
          </cell>
          <cell r="H477" t="str">
            <v>طريقت نيا يعقوب</v>
          </cell>
          <cell r="P477" t="str">
            <v>610</v>
          </cell>
        </row>
        <row r="478">
          <cell r="A478">
            <v>6100</v>
          </cell>
          <cell r="B478" t="str">
            <v>114014300068</v>
          </cell>
          <cell r="C478" t="str">
            <v>114</v>
          </cell>
          <cell r="D478" t="str">
            <v>114014</v>
          </cell>
          <cell r="E478" t="str">
            <v>ساير حسابها و اسناد دريافتني</v>
          </cell>
          <cell r="F478" t="str">
            <v>سهام خريداري شده  پرسنل</v>
          </cell>
          <cell r="G478" t="str">
            <v>300068</v>
          </cell>
          <cell r="H478" t="str">
            <v>صادق زاده سيد محمود</v>
          </cell>
          <cell r="P478" t="str">
            <v>610</v>
          </cell>
        </row>
        <row r="479">
          <cell r="A479">
            <v>6100</v>
          </cell>
          <cell r="B479" t="str">
            <v>114014300020</v>
          </cell>
          <cell r="C479" t="str">
            <v>114</v>
          </cell>
          <cell r="D479" t="str">
            <v>114014</v>
          </cell>
          <cell r="E479" t="str">
            <v>ساير حسابها و اسناد دريافتني</v>
          </cell>
          <cell r="F479" t="str">
            <v>سهام خريداري شده  پرسنل</v>
          </cell>
          <cell r="G479" t="str">
            <v>300020</v>
          </cell>
          <cell r="H479" t="str">
            <v>نورپورينگجه جعفر</v>
          </cell>
          <cell r="P479" t="str">
            <v>610</v>
          </cell>
        </row>
        <row r="480">
          <cell r="A480">
            <v>6100</v>
          </cell>
          <cell r="B480" t="str">
            <v>114014300080</v>
          </cell>
          <cell r="C480" t="str">
            <v>114</v>
          </cell>
          <cell r="D480" t="str">
            <v>114014</v>
          </cell>
          <cell r="E480" t="str">
            <v>ساير حسابها و اسناد دريافتني</v>
          </cell>
          <cell r="F480" t="str">
            <v>سهام خريداري شده  پرسنل</v>
          </cell>
          <cell r="G480" t="str">
            <v>300080</v>
          </cell>
          <cell r="H480" t="str">
            <v>ابراهيمي مهر آور رحيم</v>
          </cell>
          <cell r="P480" t="str">
            <v>610</v>
          </cell>
        </row>
        <row r="481">
          <cell r="A481">
            <v>6100</v>
          </cell>
          <cell r="B481" t="str">
            <v>114014300070</v>
          </cell>
          <cell r="C481" t="str">
            <v>114</v>
          </cell>
          <cell r="D481" t="str">
            <v>114014</v>
          </cell>
          <cell r="E481" t="str">
            <v>ساير حسابها و اسناد دريافتني</v>
          </cell>
          <cell r="F481" t="str">
            <v>سهام خريداري شده  پرسنل</v>
          </cell>
          <cell r="G481" t="str">
            <v>300070</v>
          </cell>
          <cell r="H481" t="str">
            <v>فريدي نسب كريم</v>
          </cell>
          <cell r="P481" t="str">
            <v>610</v>
          </cell>
        </row>
        <row r="482">
          <cell r="A482">
            <v>6100</v>
          </cell>
          <cell r="B482" t="str">
            <v>114014300129</v>
          </cell>
          <cell r="C482" t="str">
            <v>114</v>
          </cell>
          <cell r="D482" t="str">
            <v>114014</v>
          </cell>
          <cell r="E482" t="str">
            <v>ساير حسابها و اسناد دريافتني</v>
          </cell>
          <cell r="F482" t="str">
            <v>سهام خريداري شده  پرسنل</v>
          </cell>
          <cell r="G482" t="str">
            <v>300129</v>
          </cell>
          <cell r="H482" t="str">
            <v>بهاري ناصر</v>
          </cell>
          <cell r="P482" t="str">
            <v>610</v>
          </cell>
        </row>
        <row r="483">
          <cell r="A483">
            <v>6100</v>
          </cell>
          <cell r="B483" t="str">
            <v>114014300136</v>
          </cell>
          <cell r="C483" t="str">
            <v>114</v>
          </cell>
          <cell r="D483" t="str">
            <v>114014</v>
          </cell>
          <cell r="E483" t="str">
            <v>ساير حسابها و اسناد دريافتني</v>
          </cell>
          <cell r="F483" t="str">
            <v>سهام خريداري شده  پرسنل</v>
          </cell>
          <cell r="G483" t="str">
            <v>300136</v>
          </cell>
          <cell r="H483" t="str">
            <v>تقي پور كهاني محمدرضا</v>
          </cell>
          <cell r="P483" t="str">
            <v>610</v>
          </cell>
        </row>
        <row r="484">
          <cell r="A484">
            <v>6100</v>
          </cell>
          <cell r="B484" t="str">
            <v>114014300074</v>
          </cell>
          <cell r="C484" t="str">
            <v>114</v>
          </cell>
          <cell r="D484" t="str">
            <v>114014</v>
          </cell>
          <cell r="E484" t="str">
            <v>ساير حسابها و اسناد دريافتني</v>
          </cell>
          <cell r="F484" t="str">
            <v>سهام خريداري شده  پرسنل</v>
          </cell>
          <cell r="G484" t="str">
            <v>300074</v>
          </cell>
          <cell r="H484" t="str">
            <v>ميرزا عليزاده پهر آباد فريبا</v>
          </cell>
          <cell r="P484" t="str">
            <v>610</v>
          </cell>
        </row>
        <row r="485">
          <cell r="A485">
            <v>6100</v>
          </cell>
          <cell r="B485" t="str">
            <v>114014300126</v>
          </cell>
          <cell r="C485" t="str">
            <v>114</v>
          </cell>
          <cell r="D485" t="str">
            <v>114014</v>
          </cell>
          <cell r="E485" t="str">
            <v>ساير حسابها و اسناد دريافتني</v>
          </cell>
          <cell r="F485" t="str">
            <v>سهام خريداري شده  پرسنل</v>
          </cell>
          <cell r="G485" t="str">
            <v>300126</v>
          </cell>
          <cell r="H485" t="str">
            <v>جهاني رحيم</v>
          </cell>
          <cell r="P485" t="str">
            <v>610</v>
          </cell>
        </row>
        <row r="486">
          <cell r="A486">
            <v>6100</v>
          </cell>
          <cell r="B486" t="str">
            <v>114014300062</v>
          </cell>
          <cell r="C486" t="str">
            <v>114</v>
          </cell>
          <cell r="D486" t="str">
            <v>114014</v>
          </cell>
          <cell r="E486" t="str">
            <v>ساير حسابها و اسناد دريافتني</v>
          </cell>
          <cell r="F486" t="str">
            <v>سهام خريداري شده  پرسنل</v>
          </cell>
          <cell r="G486" t="str">
            <v>300062</v>
          </cell>
          <cell r="H486" t="str">
            <v>شاه رسالي صالح</v>
          </cell>
          <cell r="P486" t="str">
            <v>610</v>
          </cell>
        </row>
        <row r="487">
          <cell r="A487">
            <v>6100</v>
          </cell>
          <cell r="B487" t="str">
            <v>114014300055</v>
          </cell>
          <cell r="C487" t="str">
            <v>114</v>
          </cell>
          <cell r="D487" t="str">
            <v>114014</v>
          </cell>
          <cell r="E487" t="str">
            <v>ساير حسابها و اسناد دريافتني</v>
          </cell>
          <cell r="F487" t="str">
            <v>سهام خريداري شده  پرسنل</v>
          </cell>
          <cell r="G487" t="str">
            <v>300055</v>
          </cell>
          <cell r="H487" t="str">
            <v>نبوي علمداري شاپور</v>
          </cell>
          <cell r="P487" t="str">
            <v>610</v>
          </cell>
        </row>
        <row r="488">
          <cell r="A488">
            <v>6100</v>
          </cell>
          <cell r="B488" t="str">
            <v>114014300149</v>
          </cell>
          <cell r="C488" t="str">
            <v>114</v>
          </cell>
          <cell r="D488" t="str">
            <v>114014</v>
          </cell>
          <cell r="E488" t="str">
            <v>ساير حسابها و اسناد دريافتني</v>
          </cell>
          <cell r="F488" t="str">
            <v>سهام خريداري شده  پرسنل</v>
          </cell>
          <cell r="G488" t="str">
            <v>300149</v>
          </cell>
          <cell r="H488" t="str">
            <v>مردان پور دامن آباد خسرو</v>
          </cell>
          <cell r="P488" t="str">
            <v>610</v>
          </cell>
        </row>
        <row r="489">
          <cell r="A489">
            <v>6100</v>
          </cell>
          <cell r="B489" t="str">
            <v>114014300050</v>
          </cell>
          <cell r="C489" t="str">
            <v>114</v>
          </cell>
          <cell r="D489" t="str">
            <v>114014</v>
          </cell>
          <cell r="E489" t="str">
            <v>ساير حسابها و اسناد دريافتني</v>
          </cell>
          <cell r="F489" t="str">
            <v>سهام خريداري شده  پرسنل</v>
          </cell>
          <cell r="G489" t="str">
            <v>300050</v>
          </cell>
          <cell r="H489" t="str">
            <v>شاهد قراملكي علي</v>
          </cell>
          <cell r="P489" t="str">
            <v>610</v>
          </cell>
        </row>
        <row r="490">
          <cell r="A490">
            <v>6100</v>
          </cell>
          <cell r="B490" t="str">
            <v>114014300069</v>
          </cell>
          <cell r="C490" t="str">
            <v>114</v>
          </cell>
          <cell r="D490" t="str">
            <v>114014</v>
          </cell>
          <cell r="E490" t="str">
            <v>ساير حسابها و اسناد دريافتني</v>
          </cell>
          <cell r="F490" t="str">
            <v>سهام خريداري شده  پرسنل</v>
          </cell>
          <cell r="G490" t="str">
            <v>300069</v>
          </cell>
          <cell r="H490" t="str">
            <v>دلمقاني زاده عليرضا</v>
          </cell>
          <cell r="P490" t="str">
            <v>610</v>
          </cell>
        </row>
        <row r="491">
          <cell r="A491">
            <v>6100</v>
          </cell>
          <cell r="B491" t="str">
            <v>114014300128</v>
          </cell>
          <cell r="C491" t="str">
            <v>114</v>
          </cell>
          <cell r="D491" t="str">
            <v>114014</v>
          </cell>
          <cell r="E491" t="str">
            <v>ساير حسابها و اسناد دريافتني</v>
          </cell>
          <cell r="F491" t="str">
            <v>سهام خريداري شده  پرسنل</v>
          </cell>
          <cell r="G491" t="str">
            <v>300128</v>
          </cell>
          <cell r="H491" t="str">
            <v>محمدباقري لاهوت كريم</v>
          </cell>
          <cell r="P491" t="str">
            <v>610</v>
          </cell>
        </row>
        <row r="492">
          <cell r="A492">
            <v>6100</v>
          </cell>
          <cell r="B492" t="str">
            <v>114014300204</v>
          </cell>
          <cell r="C492" t="str">
            <v>114</v>
          </cell>
          <cell r="D492" t="str">
            <v>114014</v>
          </cell>
          <cell r="E492" t="str">
            <v>ساير حسابها و اسناد دريافتني</v>
          </cell>
          <cell r="F492" t="str">
            <v>سهام خريداري شده  پرسنل</v>
          </cell>
          <cell r="G492" t="str">
            <v>300204</v>
          </cell>
          <cell r="H492" t="str">
            <v>قازانچائي جواد</v>
          </cell>
          <cell r="P492" t="str">
            <v>610</v>
          </cell>
        </row>
        <row r="493">
          <cell r="A493">
            <v>6100</v>
          </cell>
          <cell r="B493" t="str">
            <v>114014300253</v>
          </cell>
          <cell r="C493" t="str">
            <v>114</v>
          </cell>
          <cell r="D493" t="str">
            <v>114014</v>
          </cell>
          <cell r="E493" t="str">
            <v>ساير حسابها و اسناد دريافتني</v>
          </cell>
          <cell r="F493" t="str">
            <v>سهام خريداري شده  پرسنل</v>
          </cell>
          <cell r="G493" t="str">
            <v>300253</v>
          </cell>
          <cell r="H493" t="str">
            <v>جعفريان حسن</v>
          </cell>
          <cell r="P493" t="str">
            <v>610</v>
          </cell>
        </row>
        <row r="494">
          <cell r="A494">
            <v>6100</v>
          </cell>
          <cell r="B494" t="str">
            <v>114014300131</v>
          </cell>
          <cell r="C494" t="str">
            <v>114</v>
          </cell>
          <cell r="D494" t="str">
            <v>114014</v>
          </cell>
          <cell r="E494" t="str">
            <v>ساير حسابها و اسناد دريافتني</v>
          </cell>
          <cell r="F494" t="str">
            <v>سهام خريداري شده  پرسنل</v>
          </cell>
          <cell r="G494" t="str">
            <v>300131</v>
          </cell>
          <cell r="H494" t="str">
            <v>شكوهي علي</v>
          </cell>
          <cell r="P494" t="str">
            <v>610</v>
          </cell>
        </row>
        <row r="495">
          <cell r="A495">
            <v>6100</v>
          </cell>
          <cell r="B495" t="str">
            <v>114014300125</v>
          </cell>
          <cell r="C495" t="str">
            <v>114</v>
          </cell>
          <cell r="D495" t="str">
            <v>114014</v>
          </cell>
          <cell r="E495" t="str">
            <v>ساير حسابها و اسناد دريافتني</v>
          </cell>
          <cell r="F495" t="str">
            <v>سهام خريداري شده  پرسنل</v>
          </cell>
          <cell r="G495" t="str">
            <v>300125</v>
          </cell>
          <cell r="H495" t="str">
            <v>سلطاني حسين</v>
          </cell>
          <cell r="P495" t="str">
            <v>610</v>
          </cell>
        </row>
        <row r="496">
          <cell r="A496">
            <v>6100</v>
          </cell>
          <cell r="B496" t="str">
            <v>114014300137</v>
          </cell>
          <cell r="C496" t="str">
            <v>114</v>
          </cell>
          <cell r="D496" t="str">
            <v>114014</v>
          </cell>
          <cell r="E496" t="str">
            <v>ساير حسابها و اسناد دريافتني</v>
          </cell>
          <cell r="F496" t="str">
            <v>سهام خريداري شده  پرسنل</v>
          </cell>
          <cell r="G496" t="str">
            <v>300137</v>
          </cell>
          <cell r="H496" t="str">
            <v>ستاري ميرهاشم</v>
          </cell>
          <cell r="P496" t="str">
            <v>610</v>
          </cell>
        </row>
        <row r="497">
          <cell r="A497">
            <v>6100</v>
          </cell>
          <cell r="B497" t="str">
            <v>114014300148</v>
          </cell>
          <cell r="C497" t="str">
            <v>114</v>
          </cell>
          <cell r="D497" t="str">
            <v>114014</v>
          </cell>
          <cell r="E497" t="str">
            <v>ساير حسابها و اسناد دريافتني</v>
          </cell>
          <cell r="F497" t="str">
            <v>سهام خريداري شده  پرسنل</v>
          </cell>
          <cell r="G497" t="str">
            <v>300148</v>
          </cell>
          <cell r="H497" t="str">
            <v>شفيعي عنصرودي داريوش</v>
          </cell>
          <cell r="P497" t="str">
            <v>610</v>
          </cell>
        </row>
        <row r="498">
          <cell r="A498">
            <v>6100</v>
          </cell>
          <cell r="B498" t="str">
            <v>114014300160</v>
          </cell>
          <cell r="C498" t="str">
            <v>114</v>
          </cell>
          <cell r="D498" t="str">
            <v>114014</v>
          </cell>
          <cell r="E498" t="str">
            <v>ساير حسابها و اسناد دريافتني</v>
          </cell>
          <cell r="F498" t="str">
            <v>سهام خريداري شده  پرسنل</v>
          </cell>
          <cell r="G498" t="str">
            <v>300160</v>
          </cell>
          <cell r="H498" t="str">
            <v>عالم وحيد</v>
          </cell>
          <cell r="P498" t="str">
            <v>610</v>
          </cell>
        </row>
        <row r="499">
          <cell r="A499">
            <v>6100</v>
          </cell>
          <cell r="B499" t="str">
            <v>114014300147</v>
          </cell>
          <cell r="C499" t="str">
            <v>114</v>
          </cell>
          <cell r="D499" t="str">
            <v>114014</v>
          </cell>
          <cell r="E499" t="str">
            <v>ساير حسابها و اسناد دريافتني</v>
          </cell>
          <cell r="F499" t="str">
            <v>سهام خريداري شده  پرسنل</v>
          </cell>
          <cell r="G499" t="str">
            <v>300147</v>
          </cell>
          <cell r="H499" t="str">
            <v>فرشباف عبهري يوسف</v>
          </cell>
          <cell r="P499" t="str">
            <v>610</v>
          </cell>
        </row>
        <row r="500">
          <cell r="A500">
            <v>6100</v>
          </cell>
          <cell r="B500" t="str">
            <v>114014300157</v>
          </cell>
          <cell r="C500" t="str">
            <v>114</v>
          </cell>
          <cell r="D500" t="str">
            <v>114014</v>
          </cell>
          <cell r="E500" t="str">
            <v>ساير حسابها و اسناد دريافتني</v>
          </cell>
          <cell r="F500" t="str">
            <v>سهام خريداري شده  پرسنل</v>
          </cell>
          <cell r="G500" t="str">
            <v>300157</v>
          </cell>
          <cell r="H500" t="str">
            <v>معصومي خدايار</v>
          </cell>
          <cell r="P500" t="str">
            <v>610</v>
          </cell>
        </row>
        <row r="501">
          <cell r="A501">
            <v>6100</v>
          </cell>
          <cell r="B501" t="str">
            <v>114014300051</v>
          </cell>
          <cell r="C501" t="str">
            <v>114</v>
          </cell>
          <cell r="D501" t="str">
            <v>114014</v>
          </cell>
          <cell r="E501" t="str">
            <v>ساير حسابها و اسناد دريافتني</v>
          </cell>
          <cell r="F501" t="str">
            <v>سهام خريداري شده  پرسنل</v>
          </cell>
          <cell r="G501" t="str">
            <v>300051</v>
          </cell>
          <cell r="H501" t="str">
            <v>فتحي نصرت</v>
          </cell>
          <cell r="P501" t="str">
            <v>610</v>
          </cell>
        </row>
        <row r="502">
          <cell r="A502">
            <v>6100</v>
          </cell>
          <cell r="B502" t="str">
            <v>114014300110</v>
          </cell>
          <cell r="C502" t="str">
            <v>114</v>
          </cell>
          <cell r="D502" t="str">
            <v>114014</v>
          </cell>
          <cell r="E502" t="str">
            <v>ساير حسابها و اسناد دريافتني</v>
          </cell>
          <cell r="F502" t="str">
            <v>سهام خريداري شده  پرسنل</v>
          </cell>
          <cell r="G502" t="str">
            <v>300110</v>
          </cell>
          <cell r="H502" t="str">
            <v>فروغي زهرا</v>
          </cell>
          <cell r="P502" t="str">
            <v>610</v>
          </cell>
        </row>
        <row r="503">
          <cell r="A503">
            <v>6100</v>
          </cell>
          <cell r="B503" t="str">
            <v>114014300124</v>
          </cell>
          <cell r="C503" t="str">
            <v>114</v>
          </cell>
          <cell r="D503" t="str">
            <v>114014</v>
          </cell>
          <cell r="E503" t="str">
            <v>ساير حسابها و اسناد دريافتني</v>
          </cell>
          <cell r="F503" t="str">
            <v>سهام خريداري شده  پرسنل</v>
          </cell>
          <cell r="G503" t="str">
            <v>300124</v>
          </cell>
          <cell r="H503" t="str">
            <v>محب حق رحيم</v>
          </cell>
          <cell r="P503" t="str">
            <v>610</v>
          </cell>
        </row>
        <row r="504">
          <cell r="A504">
            <v>6100</v>
          </cell>
          <cell r="B504" t="str">
            <v>114014300165</v>
          </cell>
          <cell r="C504" t="str">
            <v>114</v>
          </cell>
          <cell r="D504" t="str">
            <v>114014</v>
          </cell>
          <cell r="E504" t="str">
            <v>ساير حسابها و اسناد دريافتني</v>
          </cell>
          <cell r="F504" t="str">
            <v>سهام خريداري شده  پرسنل</v>
          </cell>
          <cell r="G504" t="str">
            <v>300165</v>
          </cell>
          <cell r="H504" t="str">
            <v>تهم بهنام</v>
          </cell>
          <cell r="P504" t="str">
            <v>610</v>
          </cell>
        </row>
        <row r="505">
          <cell r="A505">
            <v>6100</v>
          </cell>
          <cell r="B505" t="str">
            <v>114014300171</v>
          </cell>
          <cell r="C505" t="str">
            <v>114</v>
          </cell>
          <cell r="D505" t="str">
            <v>114014</v>
          </cell>
          <cell r="E505" t="str">
            <v>ساير حسابها و اسناد دريافتني</v>
          </cell>
          <cell r="F505" t="str">
            <v>سهام خريداري شده  پرسنل</v>
          </cell>
          <cell r="G505" t="str">
            <v>300171</v>
          </cell>
          <cell r="H505" t="str">
            <v>اميرحقيان سعيد</v>
          </cell>
          <cell r="P505" t="str">
            <v>610</v>
          </cell>
        </row>
        <row r="506">
          <cell r="A506">
            <v>6100</v>
          </cell>
          <cell r="B506" t="str">
            <v>114014300170</v>
          </cell>
          <cell r="C506" t="str">
            <v>114</v>
          </cell>
          <cell r="D506" t="str">
            <v>114014</v>
          </cell>
          <cell r="E506" t="str">
            <v>ساير حسابها و اسناد دريافتني</v>
          </cell>
          <cell r="F506" t="str">
            <v>سهام خريداري شده  پرسنل</v>
          </cell>
          <cell r="G506" t="str">
            <v>300170</v>
          </cell>
          <cell r="H506" t="str">
            <v>فتحي سياوش</v>
          </cell>
          <cell r="P506" t="str">
            <v>610</v>
          </cell>
        </row>
        <row r="507">
          <cell r="A507">
            <v>6100</v>
          </cell>
          <cell r="B507" t="str">
            <v>114014300067</v>
          </cell>
          <cell r="C507" t="str">
            <v>114</v>
          </cell>
          <cell r="D507" t="str">
            <v>114014</v>
          </cell>
          <cell r="E507" t="str">
            <v>ساير حسابها و اسناد دريافتني</v>
          </cell>
          <cell r="F507" t="str">
            <v>سهام خريداري شده  پرسنل</v>
          </cell>
          <cell r="G507" t="str">
            <v>300067</v>
          </cell>
          <cell r="H507" t="str">
            <v>صباغي جديد حسن</v>
          </cell>
          <cell r="P507" t="str">
            <v>610</v>
          </cell>
        </row>
        <row r="508">
          <cell r="A508">
            <v>6100</v>
          </cell>
          <cell r="B508" t="str">
            <v>114014300182</v>
          </cell>
          <cell r="C508" t="str">
            <v>114</v>
          </cell>
          <cell r="D508" t="str">
            <v>114014</v>
          </cell>
          <cell r="E508" t="str">
            <v>ساير حسابها و اسناد دريافتني</v>
          </cell>
          <cell r="F508" t="str">
            <v>سهام خريداري شده  پرسنل</v>
          </cell>
          <cell r="G508" t="str">
            <v>300182</v>
          </cell>
          <cell r="H508" t="str">
            <v>اصلاني مقدم علي</v>
          </cell>
          <cell r="P508" t="str">
            <v>610</v>
          </cell>
        </row>
        <row r="509">
          <cell r="A509">
            <v>6100</v>
          </cell>
          <cell r="B509" t="str">
            <v>114014300153</v>
          </cell>
          <cell r="C509" t="str">
            <v>114</v>
          </cell>
          <cell r="D509" t="str">
            <v>114014</v>
          </cell>
          <cell r="E509" t="str">
            <v>ساير حسابها و اسناد دريافتني</v>
          </cell>
          <cell r="F509" t="str">
            <v>سهام خريداري شده  پرسنل</v>
          </cell>
          <cell r="G509" t="str">
            <v>300153</v>
          </cell>
          <cell r="H509" t="str">
            <v>محمدپور مهدوي احمدرضا</v>
          </cell>
          <cell r="P509" t="str">
            <v>610</v>
          </cell>
        </row>
        <row r="510">
          <cell r="A510">
            <v>6100</v>
          </cell>
          <cell r="B510" t="str">
            <v>114014300187</v>
          </cell>
          <cell r="C510" t="str">
            <v>114</v>
          </cell>
          <cell r="D510" t="str">
            <v>114014</v>
          </cell>
          <cell r="E510" t="str">
            <v>ساير حسابها و اسناد دريافتني</v>
          </cell>
          <cell r="F510" t="str">
            <v>سهام خريداري شده  پرسنل</v>
          </cell>
          <cell r="G510" t="str">
            <v>300187</v>
          </cell>
          <cell r="H510" t="str">
            <v>حاجي حيدري ممقاني مهدي</v>
          </cell>
          <cell r="P510" t="str">
            <v>610</v>
          </cell>
        </row>
        <row r="511">
          <cell r="A511">
            <v>6100</v>
          </cell>
          <cell r="B511" t="str">
            <v>114014300248</v>
          </cell>
          <cell r="C511" t="str">
            <v>114</v>
          </cell>
          <cell r="D511" t="str">
            <v>114014</v>
          </cell>
          <cell r="E511" t="str">
            <v>ساير حسابها و اسناد دريافتني</v>
          </cell>
          <cell r="F511" t="str">
            <v>سهام خريداري شده  پرسنل</v>
          </cell>
          <cell r="G511" t="str">
            <v>300248</v>
          </cell>
          <cell r="H511" t="str">
            <v>واحدي باويل محمدحسين</v>
          </cell>
          <cell r="P511" t="str">
            <v>610</v>
          </cell>
        </row>
        <row r="512">
          <cell r="A512">
            <v>6100</v>
          </cell>
          <cell r="B512" t="str">
            <v>114014300168</v>
          </cell>
          <cell r="C512" t="str">
            <v>114</v>
          </cell>
          <cell r="D512" t="str">
            <v>114014</v>
          </cell>
          <cell r="E512" t="str">
            <v>ساير حسابها و اسناد دريافتني</v>
          </cell>
          <cell r="F512" t="str">
            <v>سهام خريداري شده  پرسنل</v>
          </cell>
          <cell r="G512" t="str">
            <v>300168</v>
          </cell>
          <cell r="H512" t="str">
            <v>بابكان ياشار</v>
          </cell>
          <cell r="P512" t="str">
            <v>610</v>
          </cell>
        </row>
        <row r="513">
          <cell r="A513">
            <v>6100</v>
          </cell>
          <cell r="B513" t="str">
            <v>114014300169</v>
          </cell>
          <cell r="C513" t="str">
            <v>114</v>
          </cell>
          <cell r="D513" t="str">
            <v>114014</v>
          </cell>
          <cell r="E513" t="str">
            <v>ساير حسابها و اسناد دريافتني</v>
          </cell>
          <cell r="F513" t="str">
            <v>سهام خريداري شده  پرسنل</v>
          </cell>
          <cell r="G513" t="str">
            <v>300169</v>
          </cell>
          <cell r="H513" t="str">
            <v>منظر خسروشاهي اميرعلي</v>
          </cell>
          <cell r="P513" t="str">
            <v>610</v>
          </cell>
        </row>
        <row r="514">
          <cell r="A514">
            <v>6100</v>
          </cell>
          <cell r="B514" t="str">
            <v>114014300090</v>
          </cell>
          <cell r="C514" t="str">
            <v>114</v>
          </cell>
          <cell r="D514" t="str">
            <v>114014</v>
          </cell>
          <cell r="E514" t="str">
            <v>ساير حسابها و اسناد دريافتني</v>
          </cell>
          <cell r="F514" t="str">
            <v>سهام خريداري شده  پرسنل</v>
          </cell>
          <cell r="G514" t="str">
            <v>300090</v>
          </cell>
          <cell r="H514" t="str">
            <v>شايان مهر ابراهيم</v>
          </cell>
          <cell r="P514" t="str">
            <v>610</v>
          </cell>
        </row>
        <row r="515">
          <cell r="A515">
            <v>6100</v>
          </cell>
          <cell r="B515" t="str">
            <v>114014300216</v>
          </cell>
          <cell r="C515" t="str">
            <v>114</v>
          </cell>
          <cell r="D515" t="str">
            <v>114014</v>
          </cell>
          <cell r="E515" t="str">
            <v>ساير حسابها و اسناد دريافتني</v>
          </cell>
          <cell r="F515" t="str">
            <v>سهام خريداري شده  پرسنل</v>
          </cell>
          <cell r="G515" t="str">
            <v>300216</v>
          </cell>
          <cell r="H515" t="str">
            <v>علي زاده اقبالي نژاد محمدباقر</v>
          </cell>
          <cell r="P515" t="str">
            <v>610</v>
          </cell>
        </row>
        <row r="516">
          <cell r="A516">
            <v>6100</v>
          </cell>
          <cell r="B516" t="str">
            <v>114014300181</v>
          </cell>
          <cell r="C516" t="str">
            <v>114</v>
          </cell>
          <cell r="D516" t="str">
            <v>114014</v>
          </cell>
          <cell r="E516" t="str">
            <v>ساير حسابها و اسناد دريافتني</v>
          </cell>
          <cell r="F516" t="str">
            <v>سهام خريداري شده  پرسنل</v>
          </cell>
          <cell r="G516" t="str">
            <v>300181</v>
          </cell>
          <cell r="H516" t="str">
            <v>وظيفه واثق مهدي</v>
          </cell>
          <cell r="P516" t="str">
            <v>610</v>
          </cell>
        </row>
        <row r="517">
          <cell r="A517">
            <v>6100</v>
          </cell>
          <cell r="B517" t="str">
            <v>114014300215</v>
          </cell>
          <cell r="C517" t="str">
            <v>114</v>
          </cell>
          <cell r="D517" t="str">
            <v>114014</v>
          </cell>
          <cell r="E517" t="str">
            <v>ساير حسابها و اسناد دريافتني</v>
          </cell>
          <cell r="F517" t="str">
            <v>سهام خريداري شده  پرسنل</v>
          </cell>
          <cell r="G517" t="str">
            <v>300215</v>
          </cell>
          <cell r="H517" t="str">
            <v>هژبر جواد</v>
          </cell>
          <cell r="P517" t="str">
            <v>610</v>
          </cell>
        </row>
        <row r="518">
          <cell r="A518">
            <v>6100</v>
          </cell>
          <cell r="B518" t="str">
            <v>114014300306</v>
          </cell>
          <cell r="C518" t="str">
            <v>114</v>
          </cell>
          <cell r="D518" t="str">
            <v>114014</v>
          </cell>
          <cell r="E518" t="str">
            <v>ساير حسابها و اسناد دريافتني</v>
          </cell>
          <cell r="F518" t="str">
            <v>سهام خريداري شده  پرسنل</v>
          </cell>
          <cell r="G518" t="str">
            <v>300306</v>
          </cell>
          <cell r="H518" t="str">
            <v>نوري بهروز</v>
          </cell>
          <cell r="P518" t="str">
            <v>610</v>
          </cell>
        </row>
        <row r="519">
          <cell r="A519">
            <v>6100</v>
          </cell>
          <cell r="B519" t="str">
            <v>114014300307</v>
          </cell>
          <cell r="C519" t="str">
            <v>114</v>
          </cell>
          <cell r="D519" t="str">
            <v>114014</v>
          </cell>
          <cell r="E519" t="str">
            <v>ساير حسابها و اسناد دريافتني</v>
          </cell>
          <cell r="F519" t="str">
            <v>سهام خريداري شده  پرسنل</v>
          </cell>
          <cell r="G519" t="str">
            <v>300307</v>
          </cell>
          <cell r="H519" t="str">
            <v>سعيدي قراملكي حسين</v>
          </cell>
          <cell r="P519" t="str">
            <v>610</v>
          </cell>
        </row>
        <row r="520">
          <cell r="A520">
            <v>6100</v>
          </cell>
          <cell r="B520" t="str">
            <v>114014300219</v>
          </cell>
          <cell r="C520" t="str">
            <v>114</v>
          </cell>
          <cell r="D520" t="str">
            <v>114014</v>
          </cell>
          <cell r="E520" t="str">
            <v>ساير حسابها و اسناد دريافتني</v>
          </cell>
          <cell r="F520" t="str">
            <v>سهام خريداري شده  پرسنل</v>
          </cell>
          <cell r="G520" t="str">
            <v>300219</v>
          </cell>
          <cell r="H520" t="str">
            <v>سلماني كريم</v>
          </cell>
          <cell r="P520" t="str">
            <v>610</v>
          </cell>
        </row>
        <row r="521">
          <cell r="A521">
            <v>6100</v>
          </cell>
          <cell r="B521" t="str">
            <v>114014300222</v>
          </cell>
          <cell r="C521" t="str">
            <v>114</v>
          </cell>
          <cell r="D521" t="str">
            <v>114014</v>
          </cell>
          <cell r="E521" t="str">
            <v>ساير حسابها و اسناد دريافتني</v>
          </cell>
          <cell r="F521" t="str">
            <v>سهام خريداري شده  پرسنل</v>
          </cell>
          <cell r="G521" t="str">
            <v>300222</v>
          </cell>
          <cell r="H521" t="str">
            <v>شكري احمد</v>
          </cell>
          <cell r="P521" t="str">
            <v>610</v>
          </cell>
        </row>
        <row r="522">
          <cell r="A522">
            <v>6100</v>
          </cell>
          <cell r="B522" t="str">
            <v>114014300208</v>
          </cell>
          <cell r="C522" t="str">
            <v>114</v>
          </cell>
          <cell r="D522" t="str">
            <v>114014</v>
          </cell>
          <cell r="E522" t="str">
            <v>ساير حسابها و اسناد دريافتني</v>
          </cell>
          <cell r="F522" t="str">
            <v>سهام خريداري شده  پرسنل</v>
          </cell>
          <cell r="G522" t="str">
            <v>300208</v>
          </cell>
          <cell r="H522" t="str">
            <v>جعفرزاده رسول</v>
          </cell>
          <cell r="P522" t="str">
            <v>610</v>
          </cell>
        </row>
        <row r="523">
          <cell r="A523">
            <v>6100</v>
          </cell>
          <cell r="B523" t="str">
            <v>114014300066</v>
          </cell>
          <cell r="C523" t="str">
            <v>114</v>
          </cell>
          <cell r="D523" t="str">
            <v>114014</v>
          </cell>
          <cell r="E523" t="str">
            <v>ساير حسابها و اسناد دريافتني</v>
          </cell>
          <cell r="F523" t="str">
            <v>سهام خريداري شده  پرسنل</v>
          </cell>
          <cell r="G523" t="str">
            <v>300066</v>
          </cell>
          <cell r="H523" t="str">
            <v>نيرومند يعقوب</v>
          </cell>
          <cell r="P523" t="str">
            <v>610</v>
          </cell>
        </row>
        <row r="524">
          <cell r="A524">
            <v>6100</v>
          </cell>
          <cell r="B524" t="str">
            <v>114014300001</v>
          </cell>
          <cell r="C524" t="str">
            <v>114</v>
          </cell>
          <cell r="D524" t="str">
            <v>114014</v>
          </cell>
          <cell r="E524" t="str">
            <v>ساير حسابها و اسناد دريافتني</v>
          </cell>
          <cell r="F524" t="str">
            <v>سهام خريداري شده  پرسنل</v>
          </cell>
          <cell r="G524" t="str">
            <v>300001</v>
          </cell>
          <cell r="H524" t="str">
            <v>فتاحي رسول</v>
          </cell>
          <cell r="P524" t="str">
            <v>610</v>
          </cell>
        </row>
        <row r="525">
          <cell r="A525">
            <v>6100</v>
          </cell>
          <cell r="B525" t="str">
            <v>114014300104</v>
          </cell>
          <cell r="C525" t="str">
            <v>114</v>
          </cell>
          <cell r="D525" t="str">
            <v>114014</v>
          </cell>
          <cell r="E525" t="str">
            <v>ساير حسابها و اسناد دريافتني</v>
          </cell>
          <cell r="F525" t="str">
            <v>سهام خريداري شده  پرسنل</v>
          </cell>
          <cell r="G525" t="str">
            <v>300104</v>
          </cell>
          <cell r="H525" t="str">
            <v>پور گل محمد جواد</v>
          </cell>
          <cell r="P525" t="str">
            <v>610</v>
          </cell>
        </row>
        <row r="526">
          <cell r="A526">
            <v>6100</v>
          </cell>
          <cell r="B526" t="str">
            <v>114014300135</v>
          </cell>
          <cell r="C526" t="str">
            <v>114</v>
          </cell>
          <cell r="D526" t="str">
            <v>114014</v>
          </cell>
          <cell r="E526" t="str">
            <v>ساير حسابها و اسناد دريافتني</v>
          </cell>
          <cell r="F526" t="str">
            <v>سهام خريداري شده  پرسنل</v>
          </cell>
          <cell r="G526" t="str">
            <v>300135</v>
          </cell>
          <cell r="H526" t="str">
            <v>سيفي ديزناب ابراهيم</v>
          </cell>
          <cell r="P526" t="str">
            <v>610</v>
          </cell>
        </row>
        <row r="527">
          <cell r="A527">
            <v>6100</v>
          </cell>
          <cell r="B527" t="str">
            <v>114014300142</v>
          </cell>
          <cell r="C527" t="str">
            <v>114</v>
          </cell>
          <cell r="D527" t="str">
            <v>114014</v>
          </cell>
          <cell r="E527" t="str">
            <v>ساير حسابها و اسناد دريافتني</v>
          </cell>
          <cell r="F527" t="str">
            <v>سهام خريداري شده  پرسنل</v>
          </cell>
          <cell r="G527" t="str">
            <v>300142</v>
          </cell>
          <cell r="H527" t="str">
            <v>فروتني قهرماني احمد</v>
          </cell>
          <cell r="P527" t="str">
            <v>610</v>
          </cell>
        </row>
        <row r="528">
          <cell r="A528">
            <v>6100</v>
          </cell>
          <cell r="B528" t="str">
            <v>114014300223</v>
          </cell>
          <cell r="C528" t="str">
            <v>114</v>
          </cell>
          <cell r="D528" t="str">
            <v>114014</v>
          </cell>
          <cell r="E528" t="str">
            <v>ساير حسابها و اسناد دريافتني</v>
          </cell>
          <cell r="F528" t="str">
            <v>سهام خريداري شده  پرسنل</v>
          </cell>
          <cell r="G528" t="str">
            <v>300223</v>
          </cell>
          <cell r="H528" t="str">
            <v>حسيني ميرصمد</v>
          </cell>
          <cell r="P528" t="str">
            <v>610</v>
          </cell>
        </row>
        <row r="529">
          <cell r="A529">
            <v>6100</v>
          </cell>
          <cell r="B529" t="str">
            <v>114014300052</v>
          </cell>
          <cell r="C529" t="str">
            <v>114</v>
          </cell>
          <cell r="D529" t="str">
            <v>114014</v>
          </cell>
          <cell r="E529" t="str">
            <v>ساير حسابها و اسناد دريافتني</v>
          </cell>
          <cell r="F529" t="str">
            <v>سهام خريداري شده  پرسنل</v>
          </cell>
          <cell r="G529" t="str">
            <v>300052</v>
          </cell>
          <cell r="H529" t="str">
            <v>بخش پور خيراله</v>
          </cell>
          <cell r="P529" t="str">
            <v>610</v>
          </cell>
        </row>
        <row r="530">
          <cell r="A530">
            <v>6100</v>
          </cell>
          <cell r="B530" t="str">
            <v>114014300234</v>
          </cell>
          <cell r="C530" t="str">
            <v>114</v>
          </cell>
          <cell r="D530" t="str">
            <v>114014</v>
          </cell>
          <cell r="E530" t="str">
            <v>ساير حسابها و اسناد دريافتني</v>
          </cell>
          <cell r="F530" t="str">
            <v>سهام خريداري شده  پرسنل</v>
          </cell>
          <cell r="G530" t="str">
            <v>300234</v>
          </cell>
          <cell r="H530" t="str">
            <v>عبداله ميرشكارلو عليرضا</v>
          </cell>
          <cell r="P530" t="str">
            <v>610</v>
          </cell>
        </row>
        <row r="531">
          <cell r="A531">
            <v>6100</v>
          </cell>
          <cell r="B531" t="str">
            <v>114014300005</v>
          </cell>
          <cell r="C531" t="str">
            <v>114</v>
          </cell>
          <cell r="D531" t="str">
            <v>114014</v>
          </cell>
          <cell r="E531" t="str">
            <v>ساير حسابها و اسناد دريافتني</v>
          </cell>
          <cell r="F531" t="str">
            <v>سهام خريداري شده  پرسنل</v>
          </cell>
          <cell r="G531" t="str">
            <v>300005</v>
          </cell>
          <cell r="H531" t="str">
            <v>زمانلو محمد رضا</v>
          </cell>
          <cell r="P531" t="str">
            <v>610</v>
          </cell>
        </row>
        <row r="532">
          <cell r="A532">
            <v>6100</v>
          </cell>
          <cell r="B532" t="str">
            <v>114014300254</v>
          </cell>
          <cell r="C532" t="str">
            <v>114</v>
          </cell>
          <cell r="D532" t="str">
            <v>114014</v>
          </cell>
          <cell r="E532" t="str">
            <v>ساير حسابها و اسناد دريافتني</v>
          </cell>
          <cell r="F532" t="str">
            <v>سهام خريداري شده  پرسنل</v>
          </cell>
          <cell r="G532" t="str">
            <v>300254</v>
          </cell>
          <cell r="H532" t="str">
            <v>زمانلو مهدي</v>
          </cell>
          <cell r="P532" t="str">
            <v>610</v>
          </cell>
        </row>
        <row r="533">
          <cell r="A533">
            <v>6100</v>
          </cell>
          <cell r="B533" t="str">
            <v>114014300154</v>
          </cell>
          <cell r="C533" t="str">
            <v>114</v>
          </cell>
          <cell r="D533" t="str">
            <v>114014</v>
          </cell>
          <cell r="E533" t="str">
            <v>ساير حسابها و اسناد دريافتني</v>
          </cell>
          <cell r="F533" t="str">
            <v>سهام خريداري شده  پرسنل</v>
          </cell>
          <cell r="G533" t="str">
            <v>300154</v>
          </cell>
          <cell r="H533" t="str">
            <v>زارعي ارزيل مصطفي</v>
          </cell>
          <cell r="P533" t="str">
            <v>610</v>
          </cell>
        </row>
        <row r="534">
          <cell r="A534">
            <v>6100</v>
          </cell>
          <cell r="B534" t="str">
            <v>114014300257</v>
          </cell>
          <cell r="C534" t="str">
            <v>114</v>
          </cell>
          <cell r="D534" t="str">
            <v>114014</v>
          </cell>
          <cell r="E534" t="str">
            <v>ساير حسابها و اسناد دريافتني</v>
          </cell>
          <cell r="F534" t="str">
            <v>سهام خريداري شده  پرسنل</v>
          </cell>
          <cell r="G534" t="str">
            <v>300257</v>
          </cell>
          <cell r="H534" t="str">
            <v>برادران حسن زاده وحيد</v>
          </cell>
          <cell r="P534" t="str">
            <v>610</v>
          </cell>
        </row>
        <row r="535">
          <cell r="A535">
            <v>6100</v>
          </cell>
          <cell r="B535" t="str">
            <v>114014300085</v>
          </cell>
          <cell r="C535" t="str">
            <v>114</v>
          </cell>
          <cell r="D535" t="str">
            <v>114014</v>
          </cell>
          <cell r="E535" t="str">
            <v>ساير حسابها و اسناد دريافتني</v>
          </cell>
          <cell r="F535" t="str">
            <v>سهام خريداري شده  پرسنل</v>
          </cell>
          <cell r="G535" t="str">
            <v>300085</v>
          </cell>
          <cell r="H535" t="str">
            <v>جبارپور يوسف</v>
          </cell>
          <cell r="P535" t="str">
            <v>610</v>
          </cell>
        </row>
        <row r="536">
          <cell r="A536">
            <v>6100</v>
          </cell>
          <cell r="B536" t="str">
            <v>114014300101</v>
          </cell>
          <cell r="C536" t="str">
            <v>114</v>
          </cell>
          <cell r="D536" t="str">
            <v>114014</v>
          </cell>
          <cell r="E536" t="str">
            <v>ساير حسابها و اسناد دريافتني</v>
          </cell>
          <cell r="F536" t="str">
            <v>سهام خريداري شده  پرسنل</v>
          </cell>
          <cell r="G536" t="str">
            <v>300101</v>
          </cell>
          <cell r="H536" t="str">
            <v>شكري جليل</v>
          </cell>
          <cell r="P536" t="str">
            <v>610</v>
          </cell>
        </row>
        <row r="537">
          <cell r="A537">
            <v>6100</v>
          </cell>
          <cell r="B537" t="str">
            <v>114014300172</v>
          </cell>
          <cell r="C537" t="str">
            <v>114</v>
          </cell>
          <cell r="D537" t="str">
            <v>114014</v>
          </cell>
          <cell r="E537" t="str">
            <v>ساير حسابها و اسناد دريافتني</v>
          </cell>
          <cell r="F537" t="str">
            <v>سهام خريداري شده  پرسنل</v>
          </cell>
          <cell r="G537" t="str">
            <v>300172</v>
          </cell>
          <cell r="H537" t="str">
            <v>عليزاد پورسعيدي حامد</v>
          </cell>
          <cell r="P537" t="str">
            <v>610</v>
          </cell>
        </row>
        <row r="538">
          <cell r="A538">
            <v>6100</v>
          </cell>
          <cell r="B538" t="str">
            <v>114014300259</v>
          </cell>
          <cell r="C538" t="str">
            <v>114</v>
          </cell>
          <cell r="D538" t="str">
            <v>114014</v>
          </cell>
          <cell r="E538" t="str">
            <v>ساير حسابها و اسناد دريافتني</v>
          </cell>
          <cell r="F538" t="str">
            <v>سهام خريداري شده  پرسنل</v>
          </cell>
          <cell r="G538" t="str">
            <v>300259</v>
          </cell>
          <cell r="H538" t="str">
            <v>ميلي علي</v>
          </cell>
          <cell r="P538" t="str">
            <v>610</v>
          </cell>
        </row>
        <row r="539">
          <cell r="A539">
            <v>7300</v>
          </cell>
          <cell r="B539" t="str">
            <v>115001201101</v>
          </cell>
          <cell r="C539" t="str">
            <v>115</v>
          </cell>
          <cell r="D539" t="str">
            <v>115001</v>
          </cell>
          <cell r="E539" t="str">
            <v>موجودي مواد وكالا</v>
          </cell>
          <cell r="F539" t="str">
            <v>مواد اوليه</v>
          </cell>
          <cell r="G539" t="str">
            <v>201101</v>
          </cell>
          <cell r="H539" t="str">
            <v>انبار مواد اوليه</v>
          </cell>
          <cell r="P539" t="str">
            <v>730</v>
          </cell>
        </row>
        <row r="540">
          <cell r="A540">
            <v>7300</v>
          </cell>
          <cell r="B540" t="str">
            <v>115001201102</v>
          </cell>
          <cell r="C540" t="str">
            <v>115</v>
          </cell>
          <cell r="D540" t="str">
            <v>115001</v>
          </cell>
          <cell r="E540" t="str">
            <v>موجودي مواد وكالا</v>
          </cell>
          <cell r="F540" t="str">
            <v>مواد اوليه</v>
          </cell>
          <cell r="G540" t="str">
            <v>201102</v>
          </cell>
          <cell r="H540" t="str">
            <v>انبار استاندارد</v>
          </cell>
          <cell r="P540" t="str">
            <v>730</v>
          </cell>
        </row>
        <row r="541">
          <cell r="A541">
            <v>7200</v>
          </cell>
          <cell r="B541" t="str">
            <v>115002205000</v>
          </cell>
          <cell r="C541" t="str">
            <v>115</v>
          </cell>
          <cell r="D541" t="str">
            <v>115002</v>
          </cell>
          <cell r="E541" t="str">
            <v>موجودي مواد وكالا</v>
          </cell>
          <cell r="F541" t="str">
            <v>كالاي در جريان ساخت</v>
          </cell>
          <cell r="G541" t="str">
            <v>205000</v>
          </cell>
          <cell r="H541" t="str">
            <v>کليپر پرايد</v>
          </cell>
          <cell r="P541" t="str">
            <v>720</v>
          </cell>
        </row>
        <row r="542">
          <cell r="A542">
            <v>7200</v>
          </cell>
          <cell r="B542" t="str">
            <v>115002205020</v>
          </cell>
          <cell r="C542" t="str">
            <v>115</v>
          </cell>
          <cell r="D542" t="str">
            <v>115002</v>
          </cell>
          <cell r="E542" t="str">
            <v>موجودي مواد وكالا</v>
          </cell>
          <cell r="F542" t="str">
            <v>كالاي در جريان ساخت</v>
          </cell>
          <cell r="G542" t="str">
            <v>205020</v>
          </cell>
          <cell r="H542" t="str">
            <v>سيلندر ترمز عقب نيسان</v>
          </cell>
          <cell r="P542" t="str">
            <v>720</v>
          </cell>
        </row>
        <row r="543">
          <cell r="A543">
            <v>7200</v>
          </cell>
          <cell r="B543" t="str">
            <v>115002205030</v>
          </cell>
          <cell r="C543" t="str">
            <v>115</v>
          </cell>
          <cell r="D543" t="str">
            <v>115002</v>
          </cell>
          <cell r="E543" t="str">
            <v>موجودي مواد وكالا</v>
          </cell>
          <cell r="F543" t="str">
            <v>كالاي در جريان ساخت</v>
          </cell>
          <cell r="G543" t="str">
            <v>205030</v>
          </cell>
          <cell r="H543" t="str">
            <v>گيج و خدمات سفارش مشتريان</v>
          </cell>
          <cell r="P543" t="str">
            <v>720</v>
          </cell>
        </row>
        <row r="544">
          <cell r="A544">
            <v>7200</v>
          </cell>
          <cell r="B544" t="str">
            <v>115002205010</v>
          </cell>
          <cell r="C544" t="str">
            <v>115</v>
          </cell>
          <cell r="D544" t="str">
            <v>115002</v>
          </cell>
          <cell r="E544" t="str">
            <v>موجودي مواد وكالا</v>
          </cell>
          <cell r="F544" t="str">
            <v>كالاي در جريان ساخت</v>
          </cell>
          <cell r="G544" t="str">
            <v>205010</v>
          </cell>
          <cell r="H544" t="str">
            <v>سيلندر ترمز جلوي نيسان</v>
          </cell>
          <cell r="P544" t="str">
            <v>720</v>
          </cell>
        </row>
        <row r="545">
          <cell r="A545">
            <v>7200</v>
          </cell>
          <cell r="B545" t="str">
            <v>115002205040</v>
          </cell>
          <cell r="C545" t="str">
            <v>115</v>
          </cell>
          <cell r="D545" t="str">
            <v>115002</v>
          </cell>
          <cell r="E545" t="str">
            <v>موجودي مواد وكالا</v>
          </cell>
          <cell r="F545" t="str">
            <v>كالاي در جريان ساخت</v>
          </cell>
          <cell r="G545" t="str">
            <v>205040</v>
          </cell>
          <cell r="H545" t="str">
            <v>كليپر تيبا</v>
          </cell>
          <cell r="P545" t="str">
            <v>720</v>
          </cell>
        </row>
        <row r="546">
          <cell r="A546">
            <v>7200</v>
          </cell>
          <cell r="B546" t="str">
            <v>115002205031</v>
          </cell>
          <cell r="C546" t="str">
            <v>115</v>
          </cell>
          <cell r="D546" t="str">
            <v>115002</v>
          </cell>
          <cell r="E546" t="str">
            <v>موجودي مواد وكالا</v>
          </cell>
          <cell r="F546" t="str">
            <v>كالاي در جريان ساخت</v>
          </cell>
          <cell r="G546" t="str">
            <v>205031</v>
          </cell>
          <cell r="H546" t="str">
            <v>گيج و خدمات سفارش داخل</v>
          </cell>
          <cell r="P546" t="str">
            <v>720</v>
          </cell>
        </row>
        <row r="547">
          <cell r="A547">
            <v>7100</v>
          </cell>
          <cell r="B547" t="str">
            <v>115003</v>
          </cell>
          <cell r="C547" t="str">
            <v>115</v>
          </cell>
          <cell r="D547" t="str">
            <v>115003</v>
          </cell>
          <cell r="E547" t="str">
            <v>موجودي مواد وكالا</v>
          </cell>
          <cell r="F547" t="str">
            <v>كالاي ساخته شده(محصول)</v>
          </cell>
          <cell r="G547" t="str">
            <v/>
          </cell>
          <cell r="H547" t="str">
            <v/>
          </cell>
          <cell r="P547" t="str">
            <v>710</v>
          </cell>
        </row>
        <row r="548">
          <cell r="A548">
            <v>7800</v>
          </cell>
          <cell r="B548" t="str">
            <v>115004201110</v>
          </cell>
          <cell r="C548" t="str">
            <v>115</v>
          </cell>
          <cell r="D548" t="str">
            <v>115004</v>
          </cell>
          <cell r="E548" t="str">
            <v>موجودي مواد وكالا</v>
          </cell>
          <cell r="F548" t="str">
            <v>ساير موجوديها</v>
          </cell>
          <cell r="G548" t="str">
            <v>201110</v>
          </cell>
          <cell r="H548" t="str">
            <v>موجودي کالاي ورودي</v>
          </cell>
          <cell r="P548" t="str">
            <v>780</v>
          </cell>
        </row>
        <row r="549">
          <cell r="A549">
            <v>7400</v>
          </cell>
          <cell r="B549" t="str">
            <v>115004201111</v>
          </cell>
          <cell r="C549" t="str">
            <v>115</v>
          </cell>
          <cell r="D549" t="str">
            <v>115004</v>
          </cell>
          <cell r="E549" t="str">
            <v>موجودي مواد وكالا</v>
          </cell>
          <cell r="F549" t="str">
            <v>ساير موجوديها</v>
          </cell>
          <cell r="G549" t="str">
            <v>201111</v>
          </cell>
          <cell r="H549" t="str">
            <v>انبار توزيع ابزا ر</v>
          </cell>
          <cell r="P549" t="str">
            <v>740</v>
          </cell>
        </row>
        <row r="550">
          <cell r="A550">
            <v>7400</v>
          </cell>
          <cell r="B550" t="str">
            <v>115004201104</v>
          </cell>
          <cell r="C550" t="str">
            <v>115</v>
          </cell>
          <cell r="D550" t="str">
            <v>115004</v>
          </cell>
          <cell r="E550" t="str">
            <v>موجودي مواد وكالا</v>
          </cell>
          <cell r="F550" t="str">
            <v>ساير موجوديها</v>
          </cell>
          <cell r="G550" t="str">
            <v>201104</v>
          </cell>
          <cell r="H550" t="str">
            <v>انبار ابزار</v>
          </cell>
          <cell r="P550" t="str">
            <v>740</v>
          </cell>
        </row>
        <row r="551">
          <cell r="A551">
            <v>7500</v>
          </cell>
          <cell r="B551" t="str">
            <v>115004201103</v>
          </cell>
          <cell r="C551" t="str">
            <v>115</v>
          </cell>
          <cell r="D551" t="str">
            <v>115004</v>
          </cell>
          <cell r="E551" t="str">
            <v>موجودي مواد وكالا</v>
          </cell>
          <cell r="F551" t="str">
            <v>ساير موجوديها</v>
          </cell>
          <cell r="G551" t="str">
            <v>201103</v>
          </cell>
          <cell r="H551" t="str">
            <v>انبار مصرفي</v>
          </cell>
          <cell r="P551" t="str">
            <v>750</v>
          </cell>
        </row>
        <row r="552">
          <cell r="A552">
            <v>7400</v>
          </cell>
          <cell r="B552" t="str">
            <v>115004201109</v>
          </cell>
          <cell r="C552" t="str">
            <v>115</v>
          </cell>
          <cell r="D552" t="str">
            <v>115004</v>
          </cell>
          <cell r="E552" t="str">
            <v>موجودي مواد وكالا</v>
          </cell>
          <cell r="F552" t="str">
            <v>ساير موجوديها</v>
          </cell>
          <cell r="G552" t="str">
            <v>201109</v>
          </cell>
          <cell r="H552" t="str">
            <v>انبار قطعات يدكي ماشين آلات</v>
          </cell>
          <cell r="P552" t="str">
            <v>740</v>
          </cell>
        </row>
        <row r="553">
          <cell r="A553">
            <v>7501</v>
          </cell>
          <cell r="B553" t="str">
            <v>115004101238</v>
          </cell>
          <cell r="C553" t="str">
            <v>115</v>
          </cell>
          <cell r="D553" t="str">
            <v>115004</v>
          </cell>
          <cell r="E553" t="str">
            <v>موجودي مواد وكالا</v>
          </cell>
          <cell r="F553" t="str">
            <v>ساير موجوديها</v>
          </cell>
          <cell r="G553" t="str">
            <v>101238</v>
          </cell>
          <cell r="H553" t="str">
            <v>شرکت ريخته گري تراکتورسازي ايران(سهامي عام)</v>
          </cell>
          <cell r="P553" t="str">
            <v>750</v>
          </cell>
        </row>
        <row r="554">
          <cell r="A554">
            <v>7501</v>
          </cell>
          <cell r="B554" t="str">
            <v>115004101278</v>
          </cell>
          <cell r="C554" t="str">
            <v>115</v>
          </cell>
          <cell r="D554" t="str">
            <v>115004</v>
          </cell>
          <cell r="E554" t="str">
            <v>موجودي مواد وكالا</v>
          </cell>
          <cell r="F554" t="str">
            <v>ساير موجوديها</v>
          </cell>
          <cell r="G554" t="str">
            <v>101278</v>
          </cell>
          <cell r="H554" t="str">
            <v>صنايع لاستيک ممتاز تهران</v>
          </cell>
          <cell r="P554" t="str">
            <v>750</v>
          </cell>
        </row>
        <row r="555">
          <cell r="A555">
            <v>7502</v>
          </cell>
          <cell r="B555" t="str">
            <v>115005</v>
          </cell>
          <cell r="C555" t="str">
            <v>115</v>
          </cell>
          <cell r="D555" t="str">
            <v>115005</v>
          </cell>
          <cell r="E555" t="str">
            <v>موجودي مواد وكالا</v>
          </cell>
          <cell r="F555" t="str">
            <v>اسكرپ</v>
          </cell>
          <cell r="G555" t="str">
            <v/>
          </cell>
          <cell r="H555" t="str">
            <v/>
          </cell>
          <cell r="P555" t="str">
            <v>750</v>
          </cell>
        </row>
        <row r="556">
          <cell r="A556">
            <v>7600</v>
          </cell>
          <cell r="B556" t="str">
            <v>115006101659</v>
          </cell>
          <cell r="C556" t="str">
            <v>115</v>
          </cell>
          <cell r="D556" t="str">
            <v>115006</v>
          </cell>
          <cell r="E556" t="str">
            <v>موجودي مواد وكالا</v>
          </cell>
          <cell r="F556" t="str">
            <v>كالاي اماني  ما نزد ديگران</v>
          </cell>
          <cell r="G556" t="str">
            <v>101659</v>
          </cell>
          <cell r="H556" t="str">
            <v>آبكاري آريا</v>
          </cell>
          <cell r="P556" t="str">
            <v>760</v>
          </cell>
        </row>
        <row r="557">
          <cell r="A557">
            <v>7600</v>
          </cell>
          <cell r="B557" t="str">
            <v>115006101818</v>
          </cell>
          <cell r="C557" t="str">
            <v>115</v>
          </cell>
          <cell r="D557" t="str">
            <v>115006</v>
          </cell>
          <cell r="E557" t="str">
            <v>موجودي مواد وكالا</v>
          </cell>
          <cell r="F557" t="str">
            <v>كالاي اماني  ما نزد ديگران</v>
          </cell>
          <cell r="G557" t="str">
            <v>101818</v>
          </cell>
          <cell r="H557" t="str">
            <v>آبكاري صدف</v>
          </cell>
          <cell r="P557" t="str">
            <v>760</v>
          </cell>
        </row>
        <row r="558">
          <cell r="A558">
            <v>7600</v>
          </cell>
          <cell r="B558" t="str">
            <v>115006101001</v>
          </cell>
          <cell r="C558" t="str">
            <v>115</v>
          </cell>
          <cell r="D558" t="str">
            <v>115006</v>
          </cell>
          <cell r="E558" t="str">
            <v>موجودي مواد وكالا</v>
          </cell>
          <cell r="F558" t="str">
            <v>كالاي اماني  ما نزد ديگران</v>
          </cell>
          <cell r="G558" t="str">
            <v>101001</v>
          </cell>
          <cell r="H558" t="str">
            <v>شرکت مگا موتورفروش قطعات خودرو</v>
          </cell>
          <cell r="P558" t="str">
            <v>760</v>
          </cell>
        </row>
        <row r="559">
          <cell r="A559">
            <v>7600</v>
          </cell>
          <cell r="B559" t="str">
            <v>115006101912</v>
          </cell>
          <cell r="C559" t="str">
            <v>115</v>
          </cell>
          <cell r="D559" t="str">
            <v>115006</v>
          </cell>
          <cell r="E559" t="str">
            <v>موجودي مواد وكالا</v>
          </cell>
          <cell r="F559" t="str">
            <v>كالاي اماني  ما نزد ديگران</v>
          </cell>
          <cell r="G559" t="str">
            <v>101912</v>
          </cell>
          <cell r="H559" t="str">
            <v>آبكاري تكنو آب</v>
          </cell>
          <cell r="P559" t="str">
            <v>760</v>
          </cell>
        </row>
        <row r="560">
          <cell r="A560">
            <v>7600</v>
          </cell>
          <cell r="B560" t="str">
            <v>115006101813</v>
          </cell>
          <cell r="C560" t="str">
            <v>115</v>
          </cell>
          <cell r="D560" t="str">
            <v>115006</v>
          </cell>
          <cell r="E560" t="str">
            <v>موجودي مواد وكالا</v>
          </cell>
          <cell r="F560" t="str">
            <v>كالاي اماني  ما نزد ديگران</v>
          </cell>
          <cell r="G560" t="str">
            <v>101813</v>
          </cell>
          <cell r="H560" t="str">
            <v>شركت مبتكران صنايع نوين</v>
          </cell>
          <cell r="P560" t="str">
            <v>760</v>
          </cell>
        </row>
        <row r="561">
          <cell r="A561">
            <v>7600</v>
          </cell>
          <cell r="B561" t="str">
            <v>115006101903</v>
          </cell>
          <cell r="C561" t="str">
            <v>115</v>
          </cell>
          <cell r="D561" t="str">
            <v>115006</v>
          </cell>
          <cell r="E561" t="str">
            <v>موجودي مواد وكالا</v>
          </cell>
          <cell r="F561" t="str">
            <v>كالاي اماني  ما نزد ديگران</v>
          </cell>
          <cell r="G561" t="str">
            <v>101903</v>
          </cell>
          <cell r="H561" t="str">
            <v>شركت تكسان (تهران)</v>
          </cell>
          <cell r="P561" t="str">
            <v>760</v>
          </cell>
        </row>
        <row r="562">
          <cell r="A562">
            <v>7600</v>
          </cell>
          <cell r="B562" t="str">
            <v>115006101867</v>
          </cell>
          <cell r="C562" t="str">
            <v>115</v>
          </cell>
          <cell r="D562" t="str">
            <v>115006</v>
          </cell>
          <cell r="E562" t="str">
            <v>موجودي مواد وكالا</v>
          </cell>
          <cell r="F562" t="str">
            <v>كالاي اماني  ما نزد ديگران</v>
          </cell>
          <cell r="G562" t="str">
            <v>101867</v>
          </cell>
          <cell r="H562" t="str">
            <v>كارگاه كات فن آذر</v>
          </cell>
          <cell r="P562" t="str">
            <v>760</v>
          </cell>
        </row>
        <row r="563">
          <cell r="A563">
            <v>7600</v>
          </cell>
          <cell r="B563" t="str">
            <v>115006101517</v>
          </cell>
          <cell r="C563" t="str">
            <v>115</v>
          </cell>
          <cell r="D563" t="str">
            <v>115006</v>
          </cell>
          <cell r="E563" t="str">
            <v>موجودي مواد وكالا</v>
          </cell>
          <cell r="F563" t="str">
            <v>كالاي اماني  ما نزد ديگران</v>
          </cell>
          <cell r="G563" t="str">
            <v>101517</v>
          </cell>
          <cell r="H563" t="str">
            <v>كارگاه توليدي صنعتي امين (سنگزني امين)</v>
          </cell>
          <cell r="P563" t="str">
            <v>760</v>
          </cell>
        </row>
        <row r="564">
          <cell r="A564">
            <v>7600</v>
          </cell>
          <cell r="B564" t="str">
            <v>115006101251</v>
          </cell>
          <cell r="C564" t="str">
            <v>115</v>
          </cell>
          <cell r="D564" t="str">
            <v>115006</v>
          </cell>
          <cell r="E564" t="str">
            <v>موجودي مواد وكالا</v>
          </cell>
          <cell r="F564" t="str">
            <v>كالاي اماني  ما نزد ديگران</v>
          </cell>
          <cell r="G564" t="str">
            <v>101251</v>
          </cell>
          <cell r="H564" t="str">
            <v>كارگاه آبكاري لوكس</v>
          </cell>
          <cell r="P564" t="str">
            <v>760</v>
          </cell>
        </row>
        <row r="565">
          <cell r="A565">
            <v>7600</v>
          </cell>
          <cell r="B565" t="str">
            <v>115006101806</v>
          </cell>
          <cell r="C565" t="str">
            <v>115</v>
          </cell>
          <cell r="D565" t="str">
            <v>115006</v>
          </cell>
          <cell r="E565" t="str">
            <v>موجودي مواد وكالا</v>
          </cell>
          <cell r="F565" t="str">
            <v>كالاي اماني  ما نزد ديگران</v>
          </cell>
          <cell r="G565" t="str">
            <v>101806</v>
          </cell>
          <cell r="H565" t="str">
            <v>تراشكاري دقيق صنعت</v>
          </cell>
          <cell r="P565" t="str">
            <v>760</v>
          </cell>
        </row>
        <row r="566">
          <cell r="A566">
            <v>7600</v>
          </cell>
          <cell r="B566" t="str">
            <v>115006101259</v>
          </cell>
          <cell r="C566" t="str">
            <v>115</v>
          </cell>
          <cell r="D566" t="str">
            <v>115006</v>
          </cell>
          <cell r="E566" t="str">
            <v>موجودي مواد وكالا</v>
          </cell>
          <cell r="F566" t="str">
            <v>كالاي اماني  ما نزد ديگران</v>
          </cell>
          <cell r="G566" t="str">
            <v>101259</v>
          </cell>
          <cell r="H566" t="str">
            <v>كارگاه حسينپور خيري</v>
          </cell>
          <cell r="P566" t="str">
            <v>760</v>
          </cell>
        </row>
        <row r="567">
          <cell r="A567">
            <v>7600</v>
          </cell>
          <cell r="B567" t="str">
            <v>115006101835</v>
          </cell>
          <cell r="C567" t="str">
            <v>115</v>
          </cell>
          <cell r="D567" t="str">
            <v>115006</v>
          </cell>
          <cell r="E567" t="str">
            <v>موجودي مواد وكالا</v>
          </cell>
          <cell r="F567" t="str">
            <v>كالاي اماني  ما نزد ديگران</v>
          </cell>
          <cell r="G567" t="str">
            <v>101835</v>
          </cell>
          <cell r="H567" t="str">
            <v>كارگاه فرامرزي</v>
          </cell>
          <cell r="P567" t="str">
            <v>760</v>
          </cell>
        </row>
        <row r="568">
          <cell r="A568">
            <v>7600</v>
          </cell>
          <cell r="B568" t="str">
            <v>115006101747</v>
          </cell>
          <cell r="C568" t="str">
            <v>115</v>
          </cell>
          <cell r="D568" t="str">
            <v>115006</v>
          </cell>
          <cell r="E568" t="str">
            <v>موجودي مواد وكالا</v>
          </cell>
          <cell r="F568" t="str">
            <v>كالاي اماني  ما نزد ديگران</v>
          </cell>
          <cell r="G568" t="str">
            <v>101747</v>
          </cell>
          <cell r="H568" t="str">
            <v>كارگاه پوريا صنعت</v>
          </cell>
          <cell r="P568" t="str">
            <v>760</v>
          </cell>
        </row>
        <row r="569">
          <cell r="A569">
            <v>7600</v>
          </cell>
          <cell r="B569" t="str">
            <v>115006101293</v>
          </cell>
          <cell r="C569" t="str">
            <v>115</v>
          </cell>
          <cell r="D569" t="str">
            <v>115006</v>
          </cell>
          <cell r="E569" t="str">
            <v>موجودي مواد وكالا</v>
          </cell>
          <cell r="F569" t="str">
            <v>كالاي اماني  ما نزد ديگران</v>
          </cell>
          <cell r="G569" t="str">
            <v>101293</v>
          </cell>
          <cell r="H569" t="str">
            <v>كارگاه المهدي</v>
          </cell>
          <cell r="P569" t="str">
            <v>760</v>
          </cell>
        </row>
        <row r="570">
          <cell r="A570">
            <v>7600</v>
          </cell>
          <cell r="B570" t="str">
            <v>115006101240</v>
          </cell>
          <cell r="C570" t="str">
            <v>115</v>
          </cell>
          <cell r="D570" t="str">
            <v>115006</v>
          </cell>
          <cell r="E570" t="str">
            <v>موجودي مواد وكالا</v>
          </cell>
          <cell r="F570" t="str">
            <v>كالاي اماني  ما نزد ديگران</v>
          </cell>
          <cell r="G570" t="str">
            <v>101240</v>
          </cell>
          <cell r="H570" t="str">
            <v>هنر گستر آذر</v>
          </cell>
          <cell r="P570" t="str">
            <v>760</v>
          </cell>
        </row>
        <row r="571">
          <cell r="A571">
            <v>7600</v>
          </cell>
          <cell r="B571" t="str">
            <v>115006101257</v>
          </cell>
          <cell r="C571" t="str">
            <v>115</v>
          </cell>
          <cell r="D571" t="str">
            <v>115006</v>
          </cell>
          <cell r="E571" t="str">
            <v>موجودي مواد وكالا</v>
          </cell>
          <cell r="F571" t="str">
            <v>كالاي اماني  ما نزد ديگران</v>
          </cell>
          <cell r="G571" t="str">
            <v>101257</v>
          </cell>
          <cell r="H571" t="str">
            <v>كارگاه فرجزاده</v>
          </cell>
          <cell r="P571" t="str">
            <v>760</v>
          </cell>
        </row>
        <row r="572">
          <cell r="A572">
            <v>7600</v>
          </cell>
          <cell r="B572" t="str">
            <v>115006101515</v>
          </cell>
          <cell r="C572" t="str">
            <v>115</v>
          </cell>
          <cell r="D572" t="str">
            <v>115006</v>
          </cell>
          <cell r="E572" t="str">
            <v>موجودي مواد وكالا</v>
          </cell>
          <cell r="F572" t="str">
            <v>كالاي اماني  ما نزد ديگران</v>
          </cell>
          <cell r="G572" t="str">
            <v>101515</v>
          </cell>
          <cell r="H572" t="str">
            <v>شرکت پارس صنعت تبريز</v>
          </cell>
          <cell r="P572" t="str">
            <v>760</v>
          </cell>
        </row>
        <row r="573">
          <cell r="A573">
            <v>7600</v>
          </cell>
          <cell r="B573" t="str">
            <v>115006101027</v>
          </cell>
          <cell r="C573" t="str">
            <v>115</v>
          </cell>
          <cell r="D573" t="str">
            <v>115006</v>
          </cell>
          <cell r="E573" t="str">
            <v>موجودي مواد وكالا</v>
          </cell>
          <cell r="F573" t="str">
            <v>كالاي اماني  ما نزد ديگران</v>
          </cell>
          <cell r="G573" t="str">
            <v>101027</v>
          </cell>
          <cell r="H573" t="str">
            <v>شرکت نساجي ايران</v>
          </cell>
          <cell r="P573" t="str">
            <v>760</v>
          </cell>
        </row>
        <row r="574">
          <cell r="A574">
            <v>7600</v>
          </cell>
          <cell r="B574" t="str">
            <v>115006101881</v>
          </cell>
          <cell r="C574" t="str">
            <v>115</v>
          </cell>
          <cell r="D574" t="str">
            <v>115006</v>
          </cell>
          <cell r="E574" t="str">
            <v>موجودي مواد وكالا</v>
          </cell>
          <cell r="F574" t="str">
            <v>كالاي اماني  ما نزد ديگران</v>
          </cell>
          <cell r="G574" t="str">
            <v>101881</v>
          </cell>
          <cell r="H574" t="str">
            <v>شركت مارال نقش آذربايجان</v>
          </cell>
          <cell r="P574" t="str">
            <v>760</v>
          </cell>
        </row>
        <row r="575">
          <cell r="A575">
            <v>7600</v>
          </cell>
          <cell r="B575" t="str">
            <v>115006101414</v>
          </cell>
          <cell r="C575" t="str">
            <v>115</v>
          </cell>
          <cell r="D575" t="str">
            <v>115006</v>
          </cell>
          <cell r="E575" t="str">
            <v>موجودي مواد وكالا</v>
          </cell>
          <cell r="F575" t="str">
            <v>كالاي اماني  ما نزد ديگران</v>
          </cell>
          <cell r="G575" t="str">
            <v>101414</v>
          </cell>
          <cell r="H575" t="str">
            <v>شركت آذردنده تبريز</v>
          </cell>
          <cell r="P575" t="str">
            <v>760</v>
          </cell>
        </row>
        <row r="576">
          <cell r="A576">
            <v>7600</v>
          </cell>
          <cell r="B576" t="str">
            <v>115006101916</v>
          </cell>
          <cell r="C576" t="str">
            <v>115</v>
          </cell>
          <cell r="D576" t="str">
            <v>115006</v>
          </cell>
          <cell r="E576" t="str">
            <v>موجودي مواد وكالا</v>
          </cell>
          <cell r="F576" t="str">
            <v>كالاي اماني  ما نزد ديگران</v>
          </cell>
          <cell r="G576" t="str">
            <v>101916</v>
          </cell>
          <cell r="H576" t="str">
            <v>شركت قطعه سازان ماد</v>
          </cell>
          <cell r="P576" t="str">
            <v>760</v>
          </cell>
        </row>
        <row r="577">
          <cell r="A577">
            <v>7600</v>
          </cell>
          <cell r="B577" t="str">
            <v>115006101686</v>
          </cell>
          <cell r="C577" t="str">
            <v>115</v>
          </cell>
          <cell r="D577" t="str">
            <v>115006</v>
          </cell>
          <cell r="E577" t="str">
            <v>موجودي مواد وكالا</v>
          </cell>
          <cell r="F577" t="str">
            <v>كالاي اماني  ما نزد ديگران</v>
          </cell>
          <cell r="G577" t="str">
            <v>101686</v>
          </cell>
          <cell r="H577" t="str">
            <v>شركت فن گستر</v>
          </cell>
          <cell r="P577" t="str">
            <v>760</v>
          </cell>
        </row>
        <row r="578">
          <cell r="A578">
            <v>7600</v>
          </cell>
          <cell r="B578" t="str">
            <v>115006101264</v>
          </cell>
          <cell r="C578" t="str">
            <v>115</v>
          </cell>
          <cell r="D578" t="str">
            <v>115006</v>
          </cell>
          <cell r="E578" t="str">
            <v>موجودي مواد وكالا</v>
          </cell>
          <cell r="F578" t="str">
            <v>كالاي اماني  ما نزد ديگران</v>
          </cell>
          <cell r="G578" t="str">
            <v>101264</v>
          </cell>
          <cell r="H578" t="str">
            <v>گروه توليدي وصنعتي قطعه فرم</v>
          </cell>
          <cell r="P578" t="str">
            <v>760</v>
          </cell>
        </row>
        <row r="579">
          <cell r="A579">
            <v>7600</v>
          </cell>
          <cell r="B579" t="str">
            <v>115006101607</v>
          </cell>
          <cell r="C579" t="str">
            <v>115</v>
          </cell>
          <cell r="D579" t="str">
            <v>115006</v>
          </cell>
          <cell r="E579" t="str">
            <v>موجودي مواد وكالا</v>
          </cell>
          <cell r="F579" t="str">
            <v>كالاي اماني  ما نزد ديگران</v>
          </cell>
          <cell r="G579" t="str">
            <v>101607</v>
          </cell>
          <cell r="H579" t="str">
            <v>كارگاه صنعتي پالاديم</v>
          </cell>
          <cell r="P579" t="str">
            <v>760</v>
          </cell>
        </row>
        <row r="580">
          <cell r="A580">
            <v>7600</v>
          </cell>
          <cell r="B580" t="str">
            <v>115006101827</v>
          </cell>
          <cell r="C580" t="str">
            <v>115</v>
          </cell>
          <cell r="D580" t="str">
            <v>115006</v>
          </cell>
          <cell r="E580" t="str">
            <v>موجودي مواد وكالا</v>
          </cell>
          <cell r="F580" t="str">
            <v>كالاي اماني  ما نزد ديگران</v>
          </cell>
          <cell r="G580" t="str">
            <v>101827</v>
          </cell>
          <cell r="H580" t="str">
            <v>گروه صنعتي آذر پارت</v>
          </cell>
          <cell r="P580" t="str">
            <v>760</v>
          </cell>
        </row>
        <row r="581">
          <cell r="A581">
            <v>7600</v>
          </cell>
          <cell r="B581" t="str">
            <v>115006101939</v>
          </cell>
          <cell r="C581" t="str">
            <v>115</v>
          </cell>
          <cell r="D581" t="str">
            <v>115006</v>
          </cell>
          <cell r="E581" t="str">
            <v>موجودي مواد وكالا</v>
          </cell>
          <cell r="F581" t="str">
            <v>كالاي اماني  ما نزد ديگران</v>
          </cell>
          <cell r="G581" t="str">
            <v>101939</v>
          </cell>
          <cell r="H581" t="str">
            <v>تراش فرز اتحاد</v>
          </cell>
          <cell r="P581" t="str">
            <v>760</v>
          </cell>
        </row>
        <row r="582">
          <cell r="A582">
            <v>7600</v>
          </cell>
          <cell r="B582" t="str">
            <v>115006101868</v>
          </cell>
          <cell r="C582" t="str">
            <v>115</v>
          </cell>
          <cell r="D582" t="str">
            <v>115006</v>
          </cell>
          <cell r="E582" t="str">
            <v>موجودي مواد وكالا</v>
          </cell>
          <cell r="F582" t="str">
            <v>كالاي اماني  ما نزد ديگران</v>
          </cell>
          <cell r="G582" t="str">
            <v>101868</v>
          </cell>
          <cell r="H582" t="str">
            <v>شركت كاوشگران صنعت تبريز</v>
          </cell>
          <cell r="P582" t="str">
            <v>760</v>
          </cell>
        </row>
        <row r="583">
          <cell r="A583">
            <v>7600</v>
          </cell>
          <cell r="B583" t="str">
            <v>115006101940</v>
          </cell>
          <cell r="C583" t="str">
            <v>115</v>
          </cell>
          <cell r="D583" t="str">
            <v>115006</v>
          </cell>
          <cell r="E583" t="str">
            <v>موجودي مواد وكالا</v>
          </cell>
          <cell r="F583" t="str">
            <v>كالاي اماني  ما نزد ديگران</v>
          </cell>
          <cell r="G583" t="str">
            <v>101940</v>
          </cell>
          <cell r="H583" t="str">
            <v>آرتا کويشگر تهران</v>
          </cell>
          <cell r="P583" t="str">
            <v>760</v>
          </cell>
        </row>
        <row r="584">
          <cell r="A584">
            <v>7600</v>
          </cell>
          <cell r="B584" t="str">
            <v>115006101941</v>
          </cell>
          <cell r="C584" t="str">
            <v>115</v>
          </cell>
          <cell r="D584" t="str">
            <v>115006</v>
          </cell>
          <cell r="E584" t="str">
            <v>موجودي مواد وكالا</v>
          </cell>
          <cell r="F584" t="str">
            <v>كالاي اماني  ما نزد ديگران</v>
          </cell>
          <cell r="G584" t="str">
            <v>101941</v>
          </cell>
          <cell r="H584" t="str">
            <v>تابان گستر پويا</v>
          </cell>
          <cell r="P584" t="str">
            <v>760</v>
          </cell>
        </row>
        <row r="585">
          <cell r="A585">
            <v>7600</v>
          </cell>
          <cell r="B585" t="str">
            <v>115006101679</v>
          </cell>
          <cell r="C585" t="str">
            <v>115</v>
          </cell>
          <cell r="D585" t="str">
            <v>115006</v>
          </cell>
          <cell r="E585" t="str">
            <v>موجودي مواد وكالا</v>
          </cell>
          <cell r="F585" t="str">
            <v>كالاي اماني  ما نزد ديگران</v>
          </cell>
          <cell r="G585" t="str">
            <v>101679</v>
          </cell>
          <cell r="H585" t="str">
            <v>شركت پارس لوجيك</v>
          </cell>
          <cell r="P585" t="str">
            <v>760</v>
          </cell>
        </row>
        <row r="586">
          <cell r="A586">
            <v>7600</v>
          </cell>
          <cell r="B586" t="str">
            <v>115006101523</v>
          </cell>
          <cell r="C586" t="str">
            <v>115</v>
          </cell>
          <cell r="D586" t="str">
            <v>115006</v>
          </cell>
          <cell r="E586" t="str">
            <v>موجودي مواد وكالا</v>
          </cell>
          <cell r="F586" t="str">
            <v>كالاي اماني  ما نزد ديگران</v>
          </cell>
          <cell r="G586" t="str">
            <v>101523</v>
          </cell>
          <cell r="H586" t="str">
            <v>شركت فن ناب</v>
          </cell>
          <cell r="P586" t="str">
            <v>760</v>
          </cell>
        </row>
        <row r="587">
          <cell r="A587">
            <v>7600</v>
          </cell>
          <cell r="B587" t="str">
            <v>115006101942</v>
          </cell>
          <cell r="C587" t="str">
            <v>115</v>
          </cell>
          <cell r="D587" t="str">
            <v>115006</v>
          </cell>
          <cell r="E587" t="str">
            <v>موجودي مواد وكالا</v>
          </cell>
          <cell r="F587" t="str">
            <v>كالاي اماني  ما نزد ديگران</v>
          </cell>
          <cell r="G587" t="str">
            <v>101942</v>
          </cell>
          <cell r="H587" t="str">
            <v>محور خودرو آذر</v>
          </cell>
          <cell r="P587" t="str">
            <v>760</v>
          </cell>
        </row>
        <row r="588">
          <cell r="A588">
            <v>7600</v>
          </cell>
          <cell r="B588" t="str">
            <v>115006101671</v>
          </cell>
          <cell r="C588" t="str">
            <v>115</v>
          </cell>
          <cell r="D588" t="str">
            <v>115006</v>
          </cell>
          <cell r="E588" t="str">
            <v>موجودي مواد وكالا</v>
          </cell>
          <cell r="F588" t="str">
            <v>كالاي اماني  ما نزد ديگران</v>
          </cell>
          <cell r="G588" t="str">
            <v>101671</v>
          </cell>
          <cell r="H588" t="str">
            <v>گروه صنعتي آذر ماكينا</v>
          </cell>
          <cell r="P588" t="str">
            <v>760</v>
          </cell>
        </row>
        <row r="589">
          <cell r="A589">
            <v>7600</v>
          </cell>
          <cell r="B589" t="str">
            <v>115006101901</v>
          </cell>
          <cell r="C589" t="str">
            <v>115</v>
          </cell>
          <cell r="D589" t="str">
            <v>115006</v>
          </cell>
          <cell r="E589" t="str">
            <v>موجودي مواد وكالا</v>
          </cell>
          <cell r="F589" t="str">
            <v>كالاي اماني  ما نزد ديگران</v>
          </cell>
          <cell r="G589" t="str">
            <v>101901</v>
          </cell>
          <cell r="H589" t="str">
            <v>شركت نسجه سازان</v>
          </cell>
          <cell r="P589" t="str">
            <v>760</v>
          </cell>
        </row>
        <row r="590">
          <cell r="A590">
            <v>7600</v>
          </cell>
          <cell r="B590" t="str">
            <v>115006101943</v>
          </cell>
          <cell r="C590" t="str">
            <v>115</v>
          </cell>
          <cell r="D590" t="str">
            <v>115006</v>
          </cell>
          <cell r="E590" t="str">
            <v>موجودي مواد وكالا</v>
          </cell>
          <cell r="F590" t="str">
            <v>كالاي اماني  ما نزد ديگران</v>
          </cell>
          <cell r="G590" t="str">
            <v>101943</v>
          </cell>
          <cell r="H590" t="str">
            <v>مپنا گستر الکترونيک</v>
          </cell>
          <cell r="P590" t="str">
            <v>760</v>
          </cell>
        </row>
        <row r="591">
          <cell r="A591">
            <v>7600</v>
          </cell>
          <cell r="B591" t="str">
            <v>115006101882</v>
          </cell>
          <cell r="C591" t="str">
            <v>115</v>
          </cell>
          <cell r="D591" t="str">
            <v>115006</v>
          </cell>
          <cell r="E591" t="str">
            <v>موجودي مواد وكالا</v>
          </cell>
          <cell r="F591" t="str">
            <v>كالاي اماني  ما نزد ديگران</v>
          </cell>
          <cell r="G591" t="str">
            <v>101882</v>
          </cell>
          <cell r="H591" t="str">
            <v>شركت فراگامان صنعت پايدار</v>
          </cell>
          <cell r="P591" t="str">
            <v>760</v>
          </cell>
        </row>
        <row r="592">
          <cell r="A592">
            <v>7600</v>
          </cell>
          <cell r="B592" t="str">
            <v>115006101707</v>
          </cell>
          <cell r="C592" t="str">
            <v>115</v>
          </cell>
          <cell r="D592" t="str">
            <v>115006</v>
          </cell>
          <cell r="E592" t="str">
            <v>موجودي مواد وكالا</v>
          </cell>
          <cell r="F592" t="str">
            <v>كالاي اماني  ما نزد ديگران</v>
          </cell>
          <cell r="G592" t="str">
            <v>101707</v>
          </cell>
          <cell r="H592" t="str">
            <v>شرکت آذربايجان صنعت</v>
          </cell>
          <cell r="P592" t="str">
            <v>760</v>
          </cell>
        </row>
        <row r="593">
          <cell r="A593">
            <v>7600</v>
          </cell>
          <cell r="B593" t="str">
            <v>115006101902</v>
          </cell>
          <cell r="C593" t="str">
            <v>115</v>
          </cell>
          <cell r="D593" t="str">
            <v>115006</v>
          </cell>
          <cell r="E593" t="str">
            <v>موجودي مواد وكالا</v>
          </cell>
          <cell r="F593" t="str">
            <v>كالاي اماني  ما نزد ديگران</v>
          </cell>
          <cell r="G593" t="str">
            <v>101902</v>
          </cell>
          <cell r="H593" t="str">
            <v>شركت تحول (اروميه)</v>
          </cell>
          <cell r="P593" t="str">
            <v>760</v>
          </cell>
        </row>
        <row r="594">
          <cell r="A594">
            <v>7600</v>
          </cell>
          <cell r="B594" t="str">
            <v>115006101900</v>
          </cell>
          <cell r="C594" t="str">
            <v>115</v>
          </cell>
          <cell r="D594" t="str">
            <v>115006</v>
          </cell>
          <cell r="E594" t="str">
            <v>موجودي مواد وكالا</v>
          </cell>
          <cell r="F594" t="str">
            <v>كالاي اماني  ما نزد ديگران</v>
          </cell>
          <cell r="G594" t="str">
            <v>101900</v>
          </cell>
          <cell r="H594" t="str">
            <v>شركت متاليك صنعت (توپچي)</v>
          </cell>
          <cell r="P594" t="str">
            <v>760</v>
          </cell>
        </row>
        <row r="595">
          <cell r="A595">
            <v>7600</v>
          </cell>
          <cell r="B595" t="str">
            <v>115006101676</v>
          </cell>
          <cell r="C595" t="str">
            <v>115</v>
          </cell>
          <cell r="D595" t="str">
            <v>115006</v>
          </cell>
          <cell r="E595" t="str">
            <v>موجودي مواد وكالا</v>
          </cell>
          <cell r="F595" t="str">
            <v>كالاي اماني  ما نزد ديگران</v>
          </cell>
          <cell r="G595" t="str">
            <v>101676</v>
          </cell>
          <cell r="H595" t="str">
            <v>طاها صنعت تبريز</v>
          </cell>
          <cell r="P595" t="str">
            <v>760</v>
          </cell>
        </row>
        <row r="596">
          <cell r="A596">
            <v>7600</v>
          </cell>
          <cell r="B596" t="str">
            <v>115006101708</v>
          </cell>
          <cell r="C596" t="str">
            <v>115</v>
          </cell>
          <cell r="D596" t="str">
            <v>115006</v>
          </cell>
          <cell r="E596" t="str">
            <v>موجودي مواد وكالا</v>
          </cell>
          <cell r="F596" t="str">
            <v>كالاي اماني  ما نزد ديگران</v>
          </cell>
          <cell r="G596" t="str">
            <v>101708</v>
          </cell>
          <cell r="H596" t="str">
            <v>كارگاه شابلون .</v>
          </cell>
          <cell r="P596" t="str">
            <v>760</v>
          </cell>
        </row>
        <row r="597">
          <cell r="A597">
            <v>7600</v>
          </cell>
          <cell r="B597" t="str">
            <v>115006101729</v>
          </cell>
          <cell r="C597" t="str">
            <v>115</v>
          </cell>
          <cell r="D597" t="str">
            <v>115006</v>
          </cell>
          <cell r="E597" t="str">
            <v>موجودي مواد وكالا</v>
          </cell>
          <cell r="F597" t="str">
            <v>كالاي اماني  ما نزد ديگران</v>
          </cell>
          <cell r="G597" t="str">
            <v>101729</v>
          </cell>
          <cell r="H597" t="str">
            <v>شركت توحيد خراسان</v>
          </cell>
          <cell r="P597" t="str">
            <v>760</v>
          </cell>
        </row>
        <row r="598">
          <cell r="A598">
            <v>7600</v>
          </cell>
          <cell r="B598" t="str">
            <v>115006101899</v>
          </cell>
          <cell r="C598" t="str">
            <v>115</v>
          </cell>
          <cell r="D598" t="str">
            <v>115006</v>
          </cell>
          <cell r="E598" t="str">
            <v>موجودي مواد وكالا</v>
          </cell>
          <cell r="F598" t="str">
            <v>كالاي اماني  ما نزد ديگران</v>
          </cell>
          <cell r="G598" t="str">
            <v>101899</v>
          </cell>
          <cell r="H598" t="str">
            <v>گروه صنعتي تيتان</v>
          </cell>
          <cell r="P598" t="str">
            <v>760</v>
          </cell>
        </row>
        <row r="599">
          <cell r="A599">
            <v>7600</v>
          </cell>
          <cell r="B599" t="str">
            <v>115006101914</v>
          </cell>
          <cell r="C599" t="str">
            <v>115</v>
          </cell>
          <cell r="D599" t="str">
            <v>115006</v>
          </cell>
          <cell r="E599" t="str">
            <v>موجودي مواد وكالا</v>
          </cell>
          <cell r="F599" t="str">
            <v>كالاي اماني  ما نزد ديگران</v>
          </cell>
          <cell r="G599" t="str">
            <v>101914</v>
          </cell>
          <cell r="H599" t="str">
            <v>شركت آذر ايش صنعت تبريز</v>
          </cell>
          <cell r="P599" t="str">
            <v>760</v>
          </cell>
        </row>
        <row r="600">
          <cell r="A600">
            <v>7750</v>
          </cell>
          <cell r="B600" t="str">
            <v>115009</v>
          </cell>
          <cell r="C600" t="str">
            <v>115</v>
          </cell>
          <cell r="D600" t="str">
            <v>115009</v>
          </cell>
          <cell r="E600" t="str">
            <v>موجودي مواد وكالا</v>
          </cell>
          <cell r="F600" t="str">
            <v>ذخيره كاهش اررزش موجودهاي مواد و كالا</v>
          </cell>
          <cell r="G600" t="str">
            <v/>
          </cell>
          <cell r="H600" t="str">
            <v/>
          </cell>
          <cell r="P600" t="str">
            <v>775</v>
          </cell>
        </row>
        <row r="601">
          <cell r="A601">
            <v>8000</v>
          </cell>
          <cell r="B601" t="str">
            <v>116001101505</v>
          </cell>
          <cell r="C601" t="str">
            <v>116</v>
          </cell>
          <cell r="D601" t="str">
            <v>116001</v>
          </cell>
          <cell r="E601" t="str">
            <v>سفارشات و پيش پرداختها</v>
          </cell>
          <cell r="F601" t="str">
            <v>پيش پرداخت خريد كالا</v>
          </cell>
          <cell r="G601" t="str">
            <v>101505</v>
          </cell>
          <cell r="H601" t="str">
            <v>لوله هاي صنعتي دقيق كاوه</v>
          </cell>
          <cell r="P601" t="str">
            <v>800</v>
          </cell>
        </row>
        <row r="602">
          <cell r="A602">
            <v>8001</v>
          </cell>
          <cell r="B602" t="str">
            <v>116001101451</v>
          </cell>
          <cell r="C602" t="str">
            <v>116</v>
          </cell>
          <cell r="D602" t="str">
            <v>116001</v>
          </cell>
          <cell r="E602" t="str">
            <v>سفارشات و پيش پرداختها</v>
          </cell>
          <cell r="F602" t="str">
            <v>پيش پرداخت خريد كالا</v>
          </cell>
          <cell r="G602" t="str">
            <v>101451</v>
          </cell>
          <cell r="H602" t="str">
            <v>گروه صنعتي كاوه</v>
          </cell>
          <cell r="P602" t="str">
            <v>800</v>
          </cell>
        </row>
        <row r="603">
          <cell r="A603">
            <v>8002</v>
          </cell>
          <cell r="B603" t="str">
            <v>116001101948</v>
          </cell>
          <cell r="C603" t="str">
            <v>116</v>
          </cell>
          <cell r="D603" t="str">
            <v>116001</v>
          </cell>
          <cell r="E603" t="str">
            <v>سفارشات و پيش پرداختها</v>
          </cell>
          <cell r="F603" t="str">
            <v>پيش پرداخت خريد كالا</v>
          </cell>
          <cell r="G603" t="str">
            <v>101948</v>
          </cell>
          <cell r="H603" t="str">
            <v>آقاي حسين رضائي طلب (نمايندگي سايپا)</v>
          </cell>
          <cell r="P603" t="str">
            <v>800</v>
          </cell>
        </row>
        <row r="604">
          <cell r="A604">
            <v>8003</v>
          </cell>
          <cell r="B604" t="str">
            <v>116001101680</v>
          </cell>
          <cell r="C604" t="str">
            <v>116</v>
          </cell>
          <cell r="D604" t="str">
            <v>116001</v>
          </cell>
          <cell r="E604" t="str">
            <v>سفارشات و پيش پرداختها</v>
          </cell>
          <cell r="F604" t="str">
            <v>پيش پرداخت خريد كالا</v>
          </cell>
          <cell r="G604" t="str">
            <v>101680</v>
          </cell>
          <cell r="H604" t="str">
            <v>شركت ريخته گري دانا روش انديشه</v>
          </cell>
          <cell r="P604" t="str">
            <v>800</v>
          </cell>
        </row>
        <row r="605">
          <cell r="A605">
            <v>8004</v>
          </cell>
          <cell r="B605" t="str">
            <v>116001101476</v>
          </cell>
          <cell r="C605" t="str">
            <v>116</v>
          </cell>
          <cell r="D605" t="str">
            <v>116001</v>
          </cell>
          <cell r="E605" t="str">
            <v>سفارشات و پيش پرداختها</v>
          </cell>
          <cell r="F605" t="str">
            <v>پيش پرداخت خريد كالا</v>
          </cell>
          <cell r="G605" t="str">
            <v>101476</v>
          </cell>
          <cell r="H605" t="str">
            <v>شرکت آهنگري تراکتور سازي ايران</v>
          </cell>
          <cell r="P605" t="str">
            <v>800</v>
          </cell>
        </row>
        <row r="606">
          <cell r="A606">
            <v>8004</v>
          </cell>
          <cell r="B606" t="str">
            <v>116001101951</v>
          </cell>
          <cell r="C606" t="str">
            <v>116</v>
          </cell>
          <cell r="D606" t="str">
            <v>116001</v>
          </cell>
          <cell r="E606" t="str">
            <v>سفارشات و پيش پرداختها</v>
          </cell>
          <cell r="F606" t="str">
            <v>پيش پرداخت خريد كالا</v>
          </cell>
          <cell r="G606" t="str">
            <v>101951</v>
          </cell>
          <cell r="H606" t="str">
            <v>تراش ابزار آراز (تبريز)</v>
          </cell>
          <cell r="P606" t="str">
            <v>800</v>
          </cell>
        </row>
        <row r="607">
          <cell r="A607">
            <v>8004</v>
          </cell>
          <cell r="B607" t="str">
            <v>116001101953</v>
          </cell>
          <cell r="C607" t="str">
            <v>116</v>
          </cell>
          <cell r="D607" t="str">
            <v>116001</v>
          </cell>
          <cell r="E607" t="str">
            <v>سفارشات و پيش پرداختها</v>
          </cell>
          <cell r="F607" t="str">
            <v>پيش پرداخت خريد كالا</v>
          </cell>
          <cell r="G607" t="str">
            <v>101953</v>
          </cell>
          <cell r="H607" t="str">
            <v>آقاي رضا علي نژاد فرد فخيم</v>
          </cell>
          <cell r="P607" t="str">
            <v>800</v>
          </cell>
        </row>
        <row r="608">
          <cell r="A608">
            <v>8200</v>
          </cell>
          <cell r="B608" t="str">
            <v>116002300253</v>
          </cell>
          <cell r="C608" t="str">
            <v>116</v>
          </cell>
          <cell r="D608" t="str">
            <v>116002</v>
          </cell>
          <cell r="E608" t="str">
            <v>سفارشات و پيش پرداختها</v>
          </cell>
          <cell r="F608" t="str">
            <v>پيش پرداخت هزينه اي</v>
          </cell>
          <cell r="G608" t="str">
            <v>300253</v>
          </cell>
          <cell r="H608" t="str">
            <v>جعفريان حسن</v>
          </cell>
          <cell r="P608" t="str">
            <v>820</v>
          </cell>
        </row>
        <row r="609">
          <cell r="A609">
            <v>8200</v>
          </cell>
          <cell r="B609" t="str">
            <v>116002101629</v>
          </cell>
          <cell r="C609" t="str">
            <v>116</v>
          </cell>
          <cell r="D609" t="str">
            <v>116002</v>
          </cell>
          <cell r="E609" t="str">
            <v>سفارشات و پيش پرداختها</v>
          </cell>
          <cell r="F609" t="str">
            <v>پيش پرداخت هزينه اي</v>
          </cell>
          <cell r="G609" t="str">
            <v>101629</v>
          </cell>
          <cell r="H609" t="str">
            <v>شركت الماسه ساز</v>
          </cell>
          <cell r="P609" t="str">
            <v>820</v>
          </cell>
        </row>
        <row r="610">
          <cell r="A610">
            <v>1303</v>
          </cell>
          <cell r="B610" t="str">
            <v>116002101501</v>
          </cell>
          <cell r="C610" t="str">
            <v>116</v>
          </cell>
          <cell r="D610" t="str">
            <v>116002</v>
          </cell>
          <cell r="E610" t="str">
            <v>سفارشات و پيش پرداختها</v>
          </cell>
          <cell r="F610" t="str">
            <v>پيش پرداخت هزينه اي</v>
          </cell>
          <cell r="G610" t="str">
            <v>101501</v>
          </cell>
          <cell r="H610" t="str">
            <v>شركت خدمات بيمه اي رايان سايپا(بيمه مدني كارفرما)</v>
          </cell>
          <cell r="P610" t="str">
            <v>130</v>
          </cell>
        </row>
        <row r="611">
          <cell r="A611">
            <v>1303</v>
          </cell>
          <cell r="B611" t="str">
            <v>116002101453</v>
          </cell>
          <cell r="C611" t="str">
            <v>116</v>
          </cell>
          <cell r="D611" t="str">
            <v>116002</v>
          </cell>
          <cell r="E611" t="str">
            <v>سفارشات و پيش پرداختها</v>
          </cell>
          <cell r="F611" t="str">
            <v>پيش پرداخت هزينه اي</v>
          </cell>
          <cell r="G611" t="str">
            <v>101453</v>
          </cell>
          <cell r="H611" t="str">
            <v>شرکت بيمه رايان سايپا(حريق)</v>
          </cell>
          <cell r="P611" t="str">
            <v>130</v>
          </cell>
        </row>
        <row r="612">
          <cell r="A612">
            <v>8200</v>
          </cell>
          <cell r="B612" t="str">
            <v>116002101952</v>
          </cell>
          <cell r="C612" t="str">
            <v>116</v>
          </cell>
          <cell r="D612" t="str">
            <v>116002</v>
          </cell>
          <cell r="E612" t="str">
            <v>سفارشات و پيش پرداختها</v>
          </cell>
          <cell r="F612" t="str">
            <v>پيش پرداخت هزينه اي</v>
          </cell>
          <cell r="G612" t="str">
            <v>101952</v>
          </cell>
          <cell r="H612" t="str">
            <v>كارخانه حوله هنر</v>
          </cell>
          <cell r="P612" t="str">
            <v>820</v>
          </cell>
        </row>
        <row r="613">
          <cell r="A613">
            <v>8200</v>
          </cell>
          <cell r="B613" t="str">
            <v>116002101236</v>
          </cell>
          <cell r="C613" t="str">
            <v>116</v>
          </cell>
          <cell r="D613" t="str">
            <v>116002</v>
          </cell>
          <cell r="E613" t="str">
            <v>سفارشات و پيش پرداختها</v>
          </cell>
          <cell r="F613" t="str">
            <v>پيش پرداخت هزينه اي</v>
          </cell>
          <cell r="G613" t="str">
            <v>101236</v>
          </cell>
          <cell r="H613" t="str">
            <v>شرکت تراکتور سازي ايران</v>
          </cell>
          <cell r="P613" t="str">
            <v>820</v>
          </cell>
        </row>
        <row r="614">
          <cell r="A614">
            <v>8200</v>
          </cell>
          <cell r="B614" t="str">
            <v>116002101947</v>
          </cell>
          <cell r="C614" t="str">
            <v>116</v>
          </cell>
          <cell r="D614" t="str">
            <v>116002</v>
          </cell>
          <cell r="E614" t="str">
            <v>سفارشات و پيش پرداختها</v>
          </cell>
          <cell r="F614" t="str">
            <v>پيش پرداخت هزينه اي</v>
          </cell>
          <cell r="G614" t="str">
            <v>101947</v>
          </cell>
          <cell r="H614" t="str">
            <v>آقاي نادر صديقي (وكيل پايه يك دادگستري)</v>
          </cell>
          <cell r="P614" t="str">
            <v>820</v>
          </cell>
        </row>
        <row r="615">
          <cell r="A615">
            <v>8200</v>
          </cell>
          <cell r="B615" t="str">
            <v>116002101744</v>
          </cell>
          <cell r="C615" t="str">
            <v>116</v>
          </cell>
          <cell r="D615" t="str">
            <v>116002</v>
          </cell>
          <cell r="E615" t="str">
            <v>سفارشات و پيش پرداختها</v>
          </cell>
          <cell r="F615" t="str">
            <v>پيش پرداخت هزينه اي</v>
          </cell>
          <cell r="G615" t="str">
            <v>101744</v>
          </cell>
          <cell r="H615" t="str">
            <v>شركت مهندسي پايش كاران امين</v>
          </cell>
          <cell r="P615" t="str">
            <v>820</v>
          </cell>
        </row>
        <row r="616">
          <cell r="A616">
            <v>8200</v>
          </cell>
          <cell r="B616" t="str">
            <v>116002300107</v>
          </cell>
          <cell r="C616" t="str">
            <v>116</v>
          </cell>
          <cell r="D616" t="str">
            <v>116002</v>
          </cell>
          <cell r="E616" t="str">
            <v>سفارشات و پيش پرداختها</v>
          </cell>
          <cell r="F616" t="str">
            <v>پيش پرداخت هزينه اي</v>
          </cell>
          <cell r="G616" t="str">
            <v>300107</v>
          </cell>
          <cell r="H616" t="str">
            <v>روحي مهر سياوش</v>
          </cell>
          <cell r="P616" t="str">
            <v>820</v>
          </cell>
        </row>
        <row r="617">
          <cell r="A617">
            <v>8200</v>
          </cell>
          <cell r="B617" t="str">
            <v>116002101759</v>
          </cell>
          <cell r="C617" t="str">
            <v>116</v>
          </cell>
          <cell r="D617" t="str">
            <v>116002</v>
          </cell>
          <cell r="E617" t="str">
            <v>سفارشات و پيش پرداختها</v>
          </cell>
          <cell r="F617" t="str">
            <v>پيش پرداخت هزينه اي</v>
          </cell>
          <cell r="G617" t="str">
            <v>101759</v>
          </cell>
          <cell r="H617" t="str">
            <v>شركت بهين ابزار</v>
          </cell>
          <cell r="P617" t="str">
            <v>820</v>
          </cell>
        </row>
        <row r="618">
          <cell r="A618">
            <v>8200</v>
          </cell>
          <cell r="B618" t="str">
            <v>116002300235</v>
          </cell>
          <cell r="C618" t="str">
            <v>116</v>
          </cell>
          <cell r="D618" t="str">
            <v>116002</v>
          </cell>
          <cell r="E618" t="str">
            <v>سفارشات و پيش پرداختها</v>
          </cell>
          <cell r="F618" t="str">
            <v>پيش پرداخت هزينه اي</v>
          </cell>
          <cell r="G618" t="str">
            <v>300235</v>
          </cell>
          <cell r="H618" t="str">
            <v>حدادپوربدر محمدرضا</v>
          </cell>
          <cell r="P618" t="str">
            <v>820</v>
          </cell>
        </row>
        <row r="619">
          <cell r="A619">
            <v>9900</v>
          </cell>
          <cell r="B619" t="str">
            <v>116003101864</v>
          </cell>
          <cell r="C619" t="str">
            <v>116</v>
          </cell>
          <cell r="D619" t="str">
            <v>116003</v>
          </cell>
          <cell r="E619" t="str">
            <v>سفارشات و پيش پرداختها</v>
          </cell>
          <cell r="F619" t="str">
            <v>پيش پرداخت سرمايه اي</v>
          </cell>
          <cell r="G619" t="str">
            <v>101864</v>
          </cell>
          <cell r="H619" t="str">
            <v>شركت سپهر خودرو خاورميانه</v>
          </cell>
          <cell r="P619" t="str">
            <v>990</v>
          </cell>
        </row>
        <row r="620">
          <cell r="A620">
            <v>9900</v>
          </cell>
          <cell r="B620" t="str">
            <v>116003101882</v>
          </cell>
          <cell r="C620" t="str">
            <v>116</v>
          </cell>
          <cell r="D620" t="str">
            <v>116003</v>
          </cell>
          <cell r="E620" t="str">
            <v>سفارشات و پيش پرداختها</v>
          </cell>
          <cell r="F620" t="str">
            <v>پيش پرداخت سرمايه اي</v>
          </cell>
          <cell r="G620" t="str">
            <v>101882</v>
          </cell>
          <cell r="H620" t="str">
            <v>شركت فراگامان صنعت پايدار</v>
          </cell>
          <cell r="P620" t="str">
            <v>990</v>
          </cell>
        </row>
        <row r="621">
          <cell r="A621">
            <v>9900</v>
          </cell>
          <cell r="B621" t="str">
            <v>116003101312</v>
          </cell>
          <cell r="C621" t="str">
            <v>116</v>
          </cell>
          <cell r="D621" t="str">
            <v>116003</v>
          </cell>
          <cell r="E621" t="str">
            <v>سفارشات و پيش پرداختها</v>
          </cell>
          <cell r="F621" t="str">
            <v>پيش پرداخت سرمايه اي</v>
          </cell>
          <cell r="G621" t="str">
            <v>101312</v>
          </cell>
          <cell r="H621" t="str">
            <v>شرکت تسهيل ماشين صنعت</v>
          </cell>
          <cell r="P621" t="str">
            <v>990</v>
          </cell>
        </row>
        <row r="622">
          <cell r="A622">
            <v>9900</v>
          </cell>
          <cell r="B622" t="str">
            <v>116003101886</v>
          </cell>
          <cell r="C622" t="str">
            <v>116</v>
          </cell>
          <cell r="D622" t="str">
            <v>116003</v>
          </cell>
          <cell r="E622" t="str">
            <v>سفارشات و پيش پرداختها</v>
          </cell>
          <cell r="F622" t="str">
            <v>پيش پرداخت سرمايه اي</v>
          </cell>
          <cell r="G622" t="str">
            <v>101886</v>
          </cell>
          <cell r="H622" t="str">
            <v>شركت مهندسي و بازرگاني مهر نور</v>
          </cell>
          <cell r="P622" t="str">
            <v>990</v>
          </cell>
        </row>
        <row r="623">
          <cell r="A623">
            <v>9900</v>
          </cell>
          <cell r="B623" t="str">
            <v>116003101949</v>
          </cell>
          <cell r="C623" t="str">
            <v>116</v>
          </cell>
          <cell r="D623" t="str">
            <v>116003</v>
          </cell>
          <cell r="E623" t="str">
            <v>سفارشات و پيش پرداختها</v>
          </cell>
          <cell r="F623" t="str">
            <v>پيش پرداخت سرمايه اي</v>
          </cell>
          <cell r="G623" t="str">
            <v>101949</v>
          </cell>
          <cell r="H623" t="str">
            <v>شركت مهندسي هوشمند صنعت ايمن</v>
          </cell>
          <cell r="P623" t="str">
            <v>990</v>
          </cell>
        </row>
        <row r="624">
          <cell r="A624">
            <v>9900</v>
          </cell>
          <cell r="B624" t="str">
            <v>116003101849</v>
          </cell>
          <cell r="C624" t="str">
            <v>116</v>
          </cell>
          <cell r="D624" t="str">
            <v>116003</v>
          </cell>
          <cell r="E624" t="str">
            <v>سفارشات و پيش پرداختها</v>
          </cell>
          <cell r="F624" t="str">
            <v>پيش پرداخت سرمايه اي</v>
          </cell>
          <cell r="G624" t="str">
            <v>101849</v>
          </cell>
          <cell r="H624" t="str">
            <v>مهندس بهزاد اكبري (برنامه نويس)</v>
          </cell>
          <cell r="P624" t="str">
            <v>990</v>
          </cell>
        </row>
        <row r="625">
          <cell r="A625">
            <v>9900</v>
          </cell>
          <cell r="B625" t="str">
            <v>116003101950</v>
          </cell>
          <cell r="C625" t="str">
            <v>116</v>
          </cell>
          <cell r="D625" t="str">
            <v>116003</v>
          </cell>
          <cell r="E625" t="str">
            <v>سفارشات و پيش پرداختها</v>
          </cell>
          <cell r="F625" t="str">
            <v>پيش پرداخت سرمايه اي</v>
          </cell>
          <cell r="G625" t="str">
            <v>101950</v>
          </cell>
          <cell r="H625" t="str">
            <v>فروشگاه خاني (فروشنده موتور آلات و پمپ صنعتي)</v>
          </cell>
          <cell r="P625" t="str">
            <v>990</v>
          </cell>
        </row>
        <row r="626">
          <cell r="A626">
            <v>9900</v>
          </cell>
          <cell r="B626" t="str">
            <v>116003101926</v>
          </cell>
          <cell r="C626" t="str">
            <v>116</v>
          </cell>
          <cell r="D626" t="str">
            <v>116003</v>
          </cell>
          <cell r="E626" t="str">
            <v>سفارشات و پيش پرداختها</v>
          </cell>
          <cell r="F626" t="str">
            <v>پيش پرداخت سرمايه اي</v>
          </cell>
          <cell r="G626" t="str">
            <v>101926</v>
          </cell>
          <cell r="H626" t="str">
            <v>شركت صبا فرين</v>
          </cell>
          <cell r="P626" t="str">
            <v>990</v>
          </cell>
        </row>
        <row r="627">
          <cell r="A627">
            <v>1730</v>
          </cell>
          <cell r="B627" t="str">
            <v>116004100110</v>
          </cell>
          <cell r="C627" t="str">
            <v>116</v>
          </cell>
          <cell r="D627" t="str">
            <v>116004</v>
          </cell>
          <cell r="E627" t="str">
            <v>سفارشات و پيش پرداختها</v>
          </cell>
          <cell r="F627" t="str">
            <v>پيش پرداخت بهره</v>
          </cell>
          <cell r="G627" t="str">
            <v>100110</v>
          </cell>
          <cell r="H627" t="str">
            <v>بانك ملت پروين جاري 1464405011 (پشتيبان)</v>
          </cell>
          <cell r="P627" t="str">
            <v>173</v>
          </cell>
        </row>
        <row r="628">
          <cell r="A628">
            <v>9000</v>
          </cell>
          <cell r="B628" t="str">
            <v>220001</v>
          </cell>
          <cell r="C628" t="str">
            <v>220</v>
          </cell>
          <cell r="D628" t="str">
            <v>220001</v>
          </cell>
          <cell r="E628" t="str">
            <v>داراييهاي ثابت مشهود</v>
          </cell>
          <cell r="F628" t="str">
            <v>زمينها</v>
          </cell>
          <cell r="G628" t="str">
            <v/>
          </cell>
          <cell r="H628" t="str">
            <v/>
          </cell>
          <cell r="P628" t="str">
            <v>900</v>
          </cell>
        </row>
        <row r="629">
          <cell r="A629">
            <v>9100</v>
          </cell>
          <cell r="B629" t="str">
            <v>220002</v>
          </cell>
          <cell r="C629" t="str">
            <v>220</v>
          </cell>
          <cell r="D629" t="str">
            <v>220002</v>
          </cell>
          <cell r="E629" t="str">
            <v>داراييهاي ثابت مشهود</v>
          </cell>
          <cell r="F629" t="str">
            <v>ساختمانها</v>
          </cell>
          <cell r="G629" t="str">
            <v/>
          </cell>
          <cell r="H629" t="str">
            <v/>
          </cell>
          <cell r="P629" t="str">
            <v>910</v>
          </cell>
        </row>
        <row r="630">
          <cell r="A630">
            <v>9200</v>
          </cell>
          <cell r="B630" t="str">
            <v>220003</v>
          </cell>
          <cell r="C630" t="str">
            <v>220</v>
          </cell>
          <cell r="D630" t="str">
            <v>220003</v>
          </cell>
          <cell r="E630" t="str">
            <v>داراييهاي ثابت مشهود</v>
          </cell>
          <cell r="F630" t="str">
            <v>تاسيسات</v>
          </cell>
          <cell r="G630" t="str">
            <v/>
          </cell>
          <cell r="H630" t="str">
            <v/>
          </cell>
          <cell r="P630" t="str">
            <v>920</v>
          </cell>
        </row>
        <row r="631">
          <cell r="A631">
            <v>9300</v>
          </cell>
          <cell r="B631" t="str">
            <v>220004</v>
          </cell>
          <cell r="C631" t="str">
            <v>220</v>
          </cell>
          <cell r="D631" t="str">
            <v>220004</v>
          </cell>
          <cell r="E631" t="str">
            <v>داراييهاي ثابت مشهود</v>
          </cell>
          <cell r="F631" t="str">
            <v>ماشين آلات</v>
          </cell>
          <cell r="G631" t="str">
            <v/>
          </cell>
          <cell r="H631" t="str">
            <v/>
          </cell>
          <cell r="P631" t="str">
            <v>930</v>
          </cell>
        </row>
        <row r="632">
          <cell r="A632">
            <v>9400</v>
          </cell>
          <cell r="B632" t="str">
            <v>220005</v>
          </cell>
          <cell r="C632" t="str">
            <v>220</v>
          </cell>
          <cell r="D632" t="str">
            <v>220005</v>
          </cell>
          <cell r="E632" t="str">
            <v>داراييهاي ثابت مشهود</v>
          </cell>
          <cell r="F632" t="str">
            <v>اثاثه كارگاهي</v>
          </cell>
          <cell r="G632" t="str">
            <v/>
          </cell>
          <cell r="H632" t="str">
            <v/>
          </cell>
          <cell r="P632" t="str">
            <v>940</v>
          </cell>
        </row>
        <row r="633">
          <cell r="A633">
            <v>9700</v>
          </cell>
          <cell r="B633" t="str">
            <v>220007</v>
          </cell>
          <cell r="C633" t="str">
            <v>220</v>
          </cell>
          <cell r="D633" t="str">
            <v>220007</v>
          </cell>
          <cell r="E633" t="str">
            <v>داراييهاي ثابت مشهود</v>
          </cell>
          <cell r="F633" t="str">
            <v>وسائط نقليه</v>
          </cell>
          <cell r="G633" t="str">
            <v/>
          </cell>
          <cell r="H633" t="str">
            <v/>
          </cell>
          <cell r="P633" t="str">
            <v>970</v>
          </cell>
        </row>
        <row r="634">
          <cell r="A634">
            <v>9600</v>
          </cell>
          <cell r="B634" t="str">
            <v>220008</v>
          </cell>
          <cell r="C634" t="str">
            <v>220</v>
          </cell>
          <cell r="D634" t="str">
            <v>220008</v>
          </cell>
          <cell r="E634" t="str">
            <v>داراييهاي ثابت مشهود</v>
          </cell>
          <cell r="F634" t="str">
            <v>اثاثه و منصوبات</v>
          </cell>
          <cell r="G634" t="str">
            <v/>
          </cell>
          <cell r="H634" t="str">
            <v/>
          </cell>
          <cell r="P634" t="str">
            <v>960</v>
          </cell>
        </row>
        <row r="635">
          <cell r="A635">
            <v>9800</v>
          </cell>
          <cell r="B635" t="str">
            <v>220011000818</v>
          </cell>
          <cell r="C635" t="str">
            <v>220</v>
          </cell>
          <cell r="D635" t="str">
            <v>220011</v>
          </cell>
          <cell r="E635" t="str">
            <v>داراييهاي ثابت مشهود</v>
          </cell>
          <cell r="F635" t="str">
            <v>دارائيهاي در جريان تكميل</v>
          </cell>
          <cell r="G635" t="str">
            <v>000818</v>
          </cell>
          <cell r="H635" t="str">
            <v>ابزارآلات مصرفي</v>
          </cell>
          <cell r="P635" t="str">
            <v>980</v>
          </cell>
        </row>
        <row r="636">
          <cell r="A636">
            <v>1000</v>
          </cell>
          <cell r="B636" t="str">
            <v>221001402501</v>
          </cell>
          <cell r="C636" t="str">
            <v>221</v>
          </cell>
          <cell r="D636" t="str">
            <v>221001</v>
          </cell>
          <cell r="E636" t="str">
            <v>داراييهاي نامشهود</v>
          </cell>
          <cell r="F636" t="str">
            <v>حق الامتياز ها</v>
          </cell>
          <cell r="G636" t="str">
            <v>402501</v>
          </cell>
          <cell r="H636" t="str">
            <v>حق المتياز گاز</v>
          </cell>
          <cell r="P636" t="str">
            <v>100</v>
          </cell>
        </row>
        <row r="637">
          <cell r="A637">
            <v>1001</v>
          </cell>
          <cell r="B637" t="str">
            <v>221001402503</v>
          </cell>
          <cell r="C637" t="str">
            <v>221</v>
          </cell>
          <cell r="D637" t="str">
            <v>221001</v>
          </cell>
          <cell r="E637" t="str">
            <v>داراييهاي نامشهود</v>
          </cell>
          <cell r="F637" t="str">
            <v>حق الامتياز ها</v>
          </cell>
          <cell r="G637" t="str">
            <v>402503</v>
          </cell>
          <cell r="H637" t="str">
            <v>حق المتياز آب</v>
          </cell>
          <cell r="P637" t="str">
            <v>100</v>
          </cell>
        </row>
        <row r="638">
          <cell r="A638">
            <v>1002</v>
          </cell>
          <cell r="B638" t="str">
            <v>221001402502</v>
          </cell>
          <cell r="C638" t="str">
            <v>221</v>
          </cell>
          <cell r="D638" t="str">
            <v>221001</v>
          </cell>
          <cell r="E638" t="str">
            <v>داراييهاي نامشهود</v>
          </cell>
          <cell r="F638" t="str">
            <v>حق الامتياز ها</v>
          </cell>
          <cell r="G638" t="str">
            <v>402502</v>
          </cell>
          <cell r="H638" t="str">
            <v>حق المتياز برق</v>
          </cell>
          <cell r="P638" t="str">
            <v>100</v>
          </cell>
        </row>
        <row r="639">
          <cell r="A639">
            <v>1003</v>
          </cell>
          <cell r="B639" t="str">
            <v>221001402500</v>
          </cell>
          <cell r="C639" t="str">
            <v>221</v>
          </cell>
          <cell r="D639" t="str">
            <v>221001</v>
          </cell>
          <cell r="E639" t="str">
            <v>داراييهاي نامشهود</v>
          </cell>
          <cell r="F639" t="str">
            <v>حق الامتياز ها</v>
          </cell>
          <cell r="G639" t="str">
            <v>402500</v>
          </cell>
          <cell r="H639" t="str">
            <v>حق المتياز تلفن</v>
          </cell>
          <cell r="P639" t="str">
            <v>100</v>
          </cell>
        </row>
        <row r="640">
          <cell r="A640">
            <v>1160</v>
          </cell>
          <cell r="B640" t="str">
            <v>221002000834</v>
          </cell>
          <cell r="C640" t="str">
            <v>221</v>
          </cell>
          <cell r="D640" t="str">
            <v>221002</v>
          </cell>
          <cell r="E640" t="str">
            <v>داراييهاي نامشهود</v>
          </cell>
          <cell r="F640" t="str">
            <v>دانش فني</v>
          </cell>
          <cell r="G640" t="str">
            <v>000834</v>
          </cell>
          <cell r="H640" t="str">
            <v>كتب و نشريات فني</v>
          </cell>
          <cell r="P640" t="str">
            <v>116</v>
          </cell>
        </row>
        <row r="641">
          <cell r="A641">
            <v>1030</v>
          </cell>
          <cell r="B641" t="str">
            <v>221003</v>
          </cell>
          <cell r="C641" t="str">
            <v>221</v>
          </cell>
          <cell r="D641" t="str">
            <v>221003</v>
          </cell>
          <cell r="E641" t="str">
            <v>داراييهاي نامشهود</v>
          </cell>
          <cell r="F641" t="str">
            <v>سيستم نرم افزاري</v>
          </cell>
          <cell r="G641" t="str">
            <v/>
          </cell>
          <cell r="H641" t="str">
            <v/>
          </cell>
          <cell r="P641" t="str">
            <v>103</v>
          </cell>
        </row>
        <row r="642">
          <cell r="A642">
            <v>9150</v>
          </cell>
          <cell r="B642" t="str">
            <v>223002</v>
          </cell>
          <cell r="C642" t="str">
            <v>223</v>
          </cell>
          <cell r="D642" t="str">
            <v>223002</v>
          </cell>
          <cell r="E642" t="str">
            <v>ذخيره استهلاك دارائيهاي ثابت</v>
          </cell>
          <cell r="F642" t="str">
            <v>ذخيره استهلاك ساختمانها</v>
          </cell>
          <cell r="G642" t="str">
            <v/>
          </cell>
          <cell r="H642" t="str">
            <v/>
          </cell>
          <cell r="P642" t="str">
            <v>915</v>
          </cell>
        </row>
        <row r="643">
          <cell r="A643">
            <v>9250</v>
          </cell>
          <cell r="B643" t="str">
            <v>223003</v>
          </cell>
          <cell r="C643" t="str">
            <v>223</v>
          </cell>
          <cell r="D643" t="str">
            <v>223003</v>
          </cell>
          <cell r="E643" t="str">
            <v>ذخيره استهلاك دارائيهاي ثابت</v>
          </cell>
          <cell r="F643" t="str">
            <v>ذخيره استهلاك تاسيسات</v>
          </cell>
          <cell r="G643" t="str">
            <v/>
          </cell>
          <cell r="H643" t="str">
            <v/>
          </cell>
          <cell r="P643" t="str">
            <v>925</v>
          </cell>
        </row>
        <row r="644">
          <cell r="A644">
            <v>9350</v>
          </cell>
          <cell r="B644" t="str">
            <v>223004</v>
          </cell>
          <cell r="C644" t="str">
            <v>223</v>
          </cell>
          <cell r="D644" t="str">
            <v>223004</v>
          </cell>
          <cell r="E644" t="str">
            <v>ذخيره استهلاك دارائيهاي ثابت</v>
          </cell>
          <cell r="F644" t="str">
            <v>ذخيره استهلاك ماشين آلات</v>
          </cell>
          <cell r="G644" t="str">
            <v/>
          </cell>
          <cell r="H644" t="str">
            <v/>
          </cell>
          <cell r="P644" t="str">
            <v>935</v>
          </cell>
        </row>
        <row r="645">
          <cell r="A645">
            <v>9450</v>
          </cell>
          <cell r="B645" t="str">
            <v>223005</v>
          </cell>
          <cell r="C645" t="str">
            <v>223</v>
          </cell>
          <cell r="D645" t="str">
            <v>223005</v>
          </cell>
          <cell r="E645" t="str">
            <v>ذخيره استهلاك دارائيهاي ثابت</v>
          </cell>
          <cell r="F645" t="str">
            <v>ذخيره استهلاك اثاثه كارگاهي</v>
          </cell>
          <cell r="G645" t="str">
            <v/>
          </cell>
          <cell r="H645" t="str">
            <v/>
          </cell>
          <cell r="P645" t="str">
            <v>945</v>
          </cell>
        </row>
        <row r="646">
          <cell r="A646">
            <v>9750</v>
          </cell>
          <cell r="B646" t="str">
            <v>223007</v>
          </cell>
          <cell r="C646" t="str">
            <v>223</v>
          </cell>
          <cell r="D646" t="str">
            <v>223007</v>
          </cell>
          <cell r="E646" t="str">
            <v>ذخيره استهلاك دارائيهاي ثابت</v>
          </cell>
          <cell r="F646" t="str">
            <v>ذخيره استهلاك وسائط نقليه</v>
          </cell>
          <cell r="G646" t="str">
            <v/>
          </cell>
          <cell r="H646" t="str">
            <v/>
          </cell>
          <cell r="P646" t="str">
            <v>975</v>
          </cell>
        </row>
        <row r="647">
          <cell r="A647">
            <v>9650</v>
          </cell>
          <cell r="B647" t="str">
            <v>223008</v>
          </cell>
          <cell r="C647" t="str">
            <v>223</v>
          </cell>
          <cell r="D647" t="str">
            <v>223008</v>
          </cell>
          <cell r="E647" t="str">
            <v>ذخيره استهلاك دارائيهاي ثابت</v>
          </cell>
          <cell r="F647" t="str">
            <v>ذخيره استهلاك اثاثه و منصوبات</v>
          </cell>
          <cell r="G647" t="str">
            <v/>
          </cell>
          <cell r="H647" t="str">
            <v/>
          </cell>
          <cell r="P647" t="str">
            <v>965</v>
          </cell>
        </row>
        <row r="648">
          <cell r="A648">
            <v>1030</v>
          </cell>
          <cell r="B648" t="str">
            <v>223009</v>
          </cell>
          <cell r="C648" t="str">
            <v>223</v>
          </cell>
          <cell r="D648" t="str">
            <v>223009</v>
          </cell>
          <cell r="E648" t="str">
            <v>ذخيره استهلاك دارائيهاي ثابت</v>
          </cell>
          <cell r="F648" t="str">
            <v>ذخيره استهلاک سيستم هاي نرم افزاري</v>
          </cell>
          <cell r="G648" t="str">
            <v/>
          </cell>
          <cell r="H648" t="str">
            <v/>
          </cell>
          <cell r="P648" t="str">
            <v>103</v>
          </cell>
        </row>
        <row r="649">
          <cell r="A649">
            <v>5200</v>
          </cell>
          <cell r="B649" t="str">
            <v>330001101001</v>
          </cell>
          <cell r="C649" t="str">
            <v>330</v>
          </cell>
          <cell r="D649" t="str">
            <v>330001</v>
          </cell>
          <cell r="E649" t="str">
            <v>حسابها و اسناد پرداختني تجاري(وابسته)</v>
          </cell>
          <cell r="F649" t="str">
            <v>حسابهاي پرداختني تجاري (وابسته)</v>
          </cell>
          <cell r="G649" t="str">
            <v>101001</v>
          </cell>
          <cell r="H649" t="str">
            <v>شرکت مگا موتورفروش قطعات خودرو</v>
          </cell>
          <cell r="P649" t="str">
            <v>520</v>
          </cell>
        </row>
        <row r="650">
          <cell r="A650">
            <v>5208</v>
          </cell>
          <cell r="B650" t="str">
            <v>330001101021</v>
          </cell>
          <cell r="C650" t="str">
            <v>330</v>
          </cell>
          <cell r="D650" t="str">
            <v>330001</v>
          </cell>
          <cell r="E650" t="str">
            <v>حسابها و اسناد پرداختني تجاري(وابسته)</v>
          </cell>
          <cell r="F650" t="str">
            <v>حسابهاي پرداختني تجاري (وابسته)</v>
          </cell>
          <cell r="G650" t="str">
            <v>101021</v>
          </cell>
          <cell r="H650" t="str">
            <v>شرکت صانع</v>
          </cell>
          <cell r="P650" t="str">
            <v>520</v>
          </cell>
        </row>
        <row r="651">
          <cell r="A651">
            <v>5205</v>
          </cell>
          <cell r="B651" t="str">
            <v>330001101027</v>
          </cell>
          <cell r="C651" t="str">
            <v>330</v>
          </cell>
          <cell r="D651" t="str">
            <v>330001</v>
          </cell>
          <cell r="E651" t="str">
            <v>حسابها و اسناد پرداختني تجاري(وابسته)</v>
          </cell>
          <cell r="F651" t="str">
            <v>حسابهاي پرداختني تجاري (وابسته)</v>
          </cell>
          <cell r="G651" t="str">
            <v>101027</v>
          </cell>
          <cell r="H651" t="str">
            <v>شرکت نساجي ايران</v>
          </cell>
          <cell r="P651" t="str">
            <v>520</v>
          </cell>
        </row>
        <row r="652">
          <cell r="A652">
            <v>5207</v>
          </cell>
          <cell r="B652" t="str">
            <v>330001101028</v>
          </cell>
          <cell r="C652" t="str">
            <v>330</v>
          </cell>
          <cell r="D652" t="str">
            <v>330001</v>
          </cell>
          <cell r="E652" t="str">
            <v>حسابها و اسناد پرداختني تجاري(وابسته)</v>
          </cell>
          <cell r="F652" t="str">
            <v>حسابهاي پرداختني تجاري (وابسته)</v>
          </cell>
          <cell r="G652" t="str">
            <v>101028</v>
          </cell>
          <cell r="H652" t="str">
            <v>شرکت سايپاپيستون</v>
          </cell>
          <cell r="P652" t="str">
            <v>520</v>
          </cell>
        </row>
        <row r="653">
          <cell r="A653">
            <v>1200</v>
          </cell>
          <cell r="B653" t="str">
            <v>331001101275</v>
          </cell>
          <cell r="C653" t="str">
            <v>331</v>
          </cell>
          <cell r="D653" t="str">
            <v>331001</v>
          </cell>
          <cell r="E653" t="str">
            <v>حسابها واسناد پرداختني تجاري</v>
          </cell>
          <cell r="F653" t="str">
            <v>حسابهاي پرداختني تجاري</v>
          </cell>
          <cell r="G653" t="str">
            <v>101275</v>
          </cell>
          <cell r="H653" t="str">
            <v>شرکت ايرانپيچکار</v>
          </cell>
          <cell r="P653" t="str">
            <v>120</v>
          </cell>
        </row>
        <row r="654">
          <cell r="A654">
            <v>1200</v>
          </cell>
          <cell r="B654" t="str">
            <v>331001101881</v>
          </cell>
          <cell r="C654" t="str">
            <v>331</v>
          </cell>
          <cell r="D654" t="str">
            <v>331001</v>
          </cell>
          <cell r="E654" t="str">
            <v>حسابها واسناد پرداختني تجاري</v>
          </cell>
          <cell r="F654" t="str">
            <v>حسابهاي پرداختني تجاري</v>
          </cell>
          <cell r="G654" t="str">
            <v>101881</v>
          </cell>
          <cell r="H654" t="str">
            <v>شركت مارال نقش آذربايجان</v>
          </cell>
          <cell r="P654" t="str">
            <v>120</v>
          </cell>
        </row>
        <row r="655">
          <cell r="A655">
            <v>1200</v>
          </cell>
          <cell r="B655" t="str">
            <v>331001101903</v>
          </cell>
          <cell r="C655" t="str">
            <v>331</v>
          </cell>
          <cell r="D655" t="str">
            <v>331001</v>
          </cell>
          <cell r="E655" t="str">
            <v>حسابها واسناد پرداختني تجاري</v>
          </cell>
          <cell r="F655" t="str">
            <v>حسابهاي پرداختني تجاري</v>
          </cell>
          <cell r="G655" t="str">
            <v>101903</v>
          </cell>
          <cell r="H655" t="str">
            <v>شركت تكسان (تهران)</v>
          </cell>
          <cell r="P655" t="str">
            <v>120</v>
          </cell>
        </row>
        <row r="656">
          <cell r="A656">
            <v>1200</v>
          </cell>
          <cell r="B656" t="str">
            <v>331001101287</v>
          </cell>
          <cell r="C656" t="str">
            <v>331</v>
          </cell>
          <cell r="D656" t="str">
            <v>331001</v>
          </cell>
          <cell r="E656" t="str">
            <v>حسابها واسناد پرداختني تجاري</v>
          </cell>
          <cell r="F656" t="str">
            <v>حسابهاي پرداختني تجاري</v>
          </cell>
          <cell r="G656" t="str">
            <v>101287</v>
          </cell>
          <cell r="H656" t="str">
            <v>كارگاه محمدي</v>
          </cell>
          <cell r="P656" t="str">
            <v>120</v>
          </cell>
        </row>
        <row r="657">
          <cell r="A657">
            <v>1200</v>
          </cell>
          <cell r="B657" t="str">
            <v>331001101729</v>
          </cell>
          <cell r="C657" t="str">
            <v>331</v>
          </cell>
          <cell r="D657" t="str">
            <v>331001</v>
          </cell>
          <cell r="E657" t="str">
            <v>حسابها واسناد پرداختني تجاري</v>
          </cell>
          <cell r="F657" t="str">
            <v>حسابهاي پرداختني تجاري</v>
          </cell>
          <cell r="G657" t="str">
            <v>101729</v>
          </cell>
          <cell r="H657" t="str">
            <v>شركت توحيد خراسان</v>
          </cell>
          <cell r="P657" t="str">
            <v>120</v>
          </cell>
        </row>
        <row r="658">
          <cell r="A658">
            <v>1211</v>
          </cell>
          <cell r="B658" t="str">
            <v>331001101676</v>
          </cell>
          <cell r="C658" t="str">
            <v>331</v>
          </cell>
          <cell r="D658" t="str">
            <v>331001</v>
          </cell>
          <cell r="E658" t="str">
            <v>حسابها واسناد پرداختني تجاري</v>
          </cell>
          <cell r="F658" t="str">
            <v>حسابهاي پرداختني تجاري</v>
          </cell>
          <cell r="G658" t="str">
            <v>101676</v>
          </cell>
          <cell r="H658" t="str">
            <v>طاها صنعت تبريز</v>
          </cell>
          <cell r="P658" t="str">
            <v>121</v>
          </cell>
        </row>
        <row r="659">
          <cell r="A659">
            <v>1212</v>
          </cell>
          <cell r="B659" t="str">
            <v>331001101279</v>
          </cell>
          <cell r="C659" t="str">
            <v>331</v>
          </cell>
          <cell r="D659" t="str">
            <v>331001</v>
          </cell>
          <cell r="E659" t="str">
            <v>حسابها واسناد پرداختني تجاري</v>
          </cell>
          <cell r="F659" t="str">
            <v>حسابهاي پرداختني تجاري</v>
          </cell>
          <cell r="G659" t="str">
            <v>101279</v>
          </cell>
          <cell r="H659" t="str">
            <v>جبارپور بنيادي مهندس محمد</v>
          </cell>
          <cell r="P659" t="str">
            <v>121</v>
          </cell>
        </row>
        <row r="660">
          <cell r="A660">
            <v>1213</v>
          </cell>
          <cell r="B660" t="str">
            <v>331001101282</v>
          </cell>
          <cell r="C660" t="str">
            <v>331</v>
          </cell>
          <cell r="D660" t="str">
            <v>331001</v>
          </cell>
          <cell r="E660" t="str">
            <v>حسابها واسناد پرداختني تجاري</v>
          </cell>
          <cell r="F660" t="str">
            <v>حسابهاي پرداختني تجاري</v>
          </cell>
          <cell r="G660" t="str">
            <v>101282</v>
          </cell>
          <cell r="H660" t="str">
            <v>شرکت برادران راددل</v>
          </cell>
          <cell r="P660" t="str">
            <v>121</v>
          </cell>
        </row>
        <row r="661">
          <cell r="A661">
            <v>1214</v>
          </cell>
          <cell r="B661" t="str">
            <v>331001101414</v>
          </cell>
          <cell r="C661" t="str">
            <v>331</v>
          </cell>
          <cell r="D661" t="str">
            <v>331001</v>
          </cell>
          <cell r="E661" t="str">
            <v>حسابها واسناد پرداختني تجاري</v>
          </cell>
          <cell r="F661" t="str">
            <v>حسابهاي پرداختني تجاري</v>
          </cell>
          <cell r="G661" t="str">
            <v>101414</v>
          </cell>
          <cell r="H661" t="str">
            <v>شركت آذردنده تبريز</v>
          </cell>
          <cell r="P661" t="str">
            <v>121</v>
          </cell>
        </row>
        <row r="662">
          <cell r="A662">
            <v>1217</v>
          </cell>
          <cell r="B662" t="str">
            <v>331001101259</v>
          </cell>
          <cell r="C662" t="str">
            <v>331</v>
          </cell>
          <cell r="D662" t="str">
            <v>331001</v>
          </cell>
          <cell r="E662" t="str">
            <v>حسابها واسناد پرداختني تجاري</v>
          </cell>
          <cell r="F662" t="str">
            <v>حسابهاي پرداختني تجاري</v>
          </cell>
          <cell r="G662" t="str">
            <v>101259</v>
          </cell>
          <cell r="H662" t="str">
            <v>كارگاه حسينپور خيري</v>
          </cell>
          <cell r="P662" t="str">
            <v>121</v>
          </cell>
        </row>
        <row r="663">
          <cell r="A663">
            <v>1218</v>
          </cell>
          <cell r="B663" t="str">
            <v>331001101298</v>
          </cell>
          <cell r="C663" t="str">
            <v>331</v>
          </cell>
          <cell r="D663" t="str">
            <v>331001</v>
          </cell>
          <cell r="E663" t="str">
            <v>حسابها واسناد پرداختني تجاري</v>
          </cell>
          <cell r="F663" t="str">
            <v>حسابهاي پرداختني تجاري</v>
          </cell>
          <cell r="G663" t="str">
            <v>101298</v>
          </cell>
          <cell r="H663" t="str">
            <v>صابريدک</v>
          </cell>
          <cell r="P663" t="str">
            <v>121</v>
          </cell>
        </row>
        <row r="664">
          <cell r="A664">
            <v>1219</v>
          </cell>
          <cell r="B664" t="str">
            <v>331001101238</v>
          </cell>
          <cell r="C664" t="str">
            <v>331</v>
          </cell>
          <cell r="D664" t="str">
            <v>331001</v>
          </cell>
          <cell r="E664" t="str">
            <v>حسابها واسناد پرداختني تجاري</v>
          </cell>
          <cell r="F664" t="str">
            <v>حسابهاي پرداختني تجاري</v>
          </cell>
          <cell r="G664" t="str">
            <v>101238</v>
          </cell>
          <cell r="H664" t="str">
            <v>شرکت ريخته گري تراکتورسازي ايران(سهامي عام)</v>
          </cell>
          <cell r="P664" t="str">
            <v>121</v>
          </cell>
        </row>
        <row r="665">
          <cell r="A665">
            <v>1220</v>
          </cell>
          <cell r="B665" t="str">
            <v>331001101257</v>
          </cell>
          <cell r="C665" t="str">
            <v>331</v>
          </cell>
          <cell r="D665" t="str">
            <v>331001</v>
          </cell>
          <cell r="E665" t="str">
            <v>حسابها واسناد پرداختني تجاري</v>
          </cell>
          <cell r="F665" t="str">
            <v>حسابهاي پرداختني تجاري</v>
          </cell>
          <cell r="G665" t="str">
            <v>101257</v>
          </cell>
          <cell r="H665" t="str">
            <v>كارگاه فرجزاده</v>
          </cell>
          <cell r="P665" t="str">
            <v>122</v>
          </cell>
        </row>
        <row r="666">
          <cell r="A666">
            <v>1221</v>
          </cell>
          <cell r="B666" t="str">
            <v>331001101291</v>
          </cell>
          <cell r="C666" t="str">
            <v>331</v>
          </cell>
          <cell r="D666" t="str">
            <v>331001</v>
          </cell>
          <cell r="E666" t="str">
            <v>حسابها واسناد پرداختني تجاري</v>
          </cell>
          <cell r="F666" t="str">
            <v>حسابهاي پرداختني تجاري</v>
          </cell>
          <cell r="G666" t="str">
            <v>101291</v>
          </cell>
          <cell r="H666" t="str">
            <v>شرکت تلدا خاوران</v>
          </cell>
          <cell r="P666" t="str">
            <v>122</v>
          </cell>
        </row>
        <row r="667">
          <cell r="A667">
            <v>1216</v>
          </cell>
          <cell r="B667" t="str">
            <v>331001101748</v>
          </cell>
          <cell r="C667" t="str">
            <v>331</v>
          </cell>
          <cell r="D667" t="str">
            <v>331001</v>
          </cell>
          <cell r="E667" t="str">
            <v>حسابها واسناد پرداختني تجاري</v>
          </cell>
          <cell r="F667" t="str">
            <v>حسابهاي پرداختني تجاري</v>
          </cell>
          <cell r="G667" t="str">
            <v>101748</v>
          </cell>
          <cell r="H667" t="str">
            <v>شركت سهند پولاد</v>
          </cell>
          <cell r="P667" t="str">
            <v>121</v>
          </cell>
        </row>
        <row r="668">
          <cell r="A668">
            <v>1223</v>
          </cell>
          <cell r="B668" t="str">
            <v>331001101277</v>
          </cell>
          <cell r="C668" t="str">
            <v>331</v>
          </cell>
          <cell r="D668" t="str">
            <v>331001</v>
          </cell>
          <cell r="E668" t="str">
            <v>حسابها واسناد پرداختني تجاري</v>
          </cell>
          <cell r="F668" t="str">
            <v>حسابهاي پرداختني تجاري</v>
          </cell>
          <cell r="G668" t="str">
            <v>101277</v>
          </cell>
          <cell r="H668" t="str">
            <v>فنر سازي پارس صنعت</v>
          </cell>
          <cell r="P668" t="str">
            <v>122</v>
          </cell>
        </row>
        <row r="669">
          <cell r="A669">
            <v>1215</v>
          </cell>
          <cell r="B669" t="str">
            <v>331001101252</v>
          </cell>
          <cell r="C669" t="str">
            <v>331</v>
          </cell>
          <cell r="D669" t="str">
            <v>331001</v>
          </cell>
          <cell r="E669" t="str">
            <v>حسابها واسناد پرداختني تجاري</v>
          </cell>
          <cell r="F669" t="str">
            <v>حسابهاي پرداختني تجاري</v>
          </cell>
          <cell r="G669" t="str">
            <v>101252</v>
          </cell>
          <cell r="H669" t="str">
            <v>شرکت مهندسي لاستيك يمين خراسان</v>
          </cell>
          <cell r="P669" t="str">
            <v>121</v>
          </cell>
        </row>
        <row r="670">
          <cell r="A670">
            <v>1222</v>
          </cell>
          <cell r="B670" t="str">
            <v>331001101659</v>
          </cell>
          <cell r="C670" t="str">
            <v>331</v>
          </cell>
          <cell r="D670" t="str">
            <v>331001</v>
          </cell>
          <cell r="E670" t="str">
            <v>حسابها واسناد پرداختني تجاري</v>
          </cell>
          <cell r="F670" t="str">
            <v>حسابهاي پرداختني تجاري</v>
          </cell>
          <cell r="G670" t="str">
            <v>101659</v>
          </cell>
          <cell r="H670" t="str">
            <v>آبكاري آريا</v>
          </cell>
          <cell r="P670" t="str">
            <v>122</v>
          </cell>
        </row>
        <row r="671">
          <cell r="A671">
            <v>1225</v>
          </cell>
          <cell r="B671" t="str">
            <v>331001101587</v>
          </cell>
          <cell r="C671" t="str">
            <v>331</v>
          </cell>
          <cell r="D671" t="str">
            <v>331001</v>
          </cell>
          <cell r="E671" t="str">
            <v>حسابها واسناد پرداختني تجاري</v>
          </cell>
          <cell r="F671" t="str">
            <v>حسابهاي پرداختني تجاري</v>
          </cell>
          <cell r="G671" t="str">
            <v>101587</v>
          </cell>
          <cell r="H671" t="str">
            <v>شركت پويا نيستانك</v>
          </cell>
          <cell r="P671" t="str">
            <v>122</v>
          </cell>
        </row>
        <row r="672">
          <cell r="A672">
            <v>1224</v>
          </cell>
          <cell r="B672" t="str">
            <v>331001101532</v>
          </cell>
          <cell r="C672" t="str">
            <v>331</v>
          </cell>
          <cell r="D672" t="str">
            <v>331001</v>
          </cell>
          <cell r="E672" t="str">
            <v>حسابها واسناد پرداختني تجاري</v>
          </cell>
          <cell r="F672" t="str">
            <v>حسابهاي پرداختني تجاري</v>
          </cell>
          <cell r="G672" t="str">
            <v>101532</v>
          </cell>
          <cell r="H672" t="str">
            <v>قطعه سازي مروستي</v>
          </cell>
          <cell r="P672" t="str">
            <v>122</v>
          </cell>
        </row>
        <row r="673">
          <cell r="A673">
            <v>1228</v>
          </cell>
          <cell r="B673" t="str">
            <v>331001101596</v>
          </cell>
          <cell r="C673" t="str">
            <v>331</v>
          </cell>
          <cell r="D673" t="str">
            <v>331001</v>
          </cell>
          <cell r="E673" t="str">
            <v>حسابها واسناد پرداختني تجاري</v>
          </cell>
          <cell r="F673" t="str">
            <v>حسابهاي پرداختني تجاري</v>
          </cell>
          <cell r="G673" t="str">
            <v>101596</v>
          </cell>
          <cell r="H673" t="str">
            <v>كارگاه ميرزائي</v>
          </cell>
          <cell r="P673" t="str">
            <v>122</v>
          </cell>
        </row>
        <row r="674">
          <cell r="A674">
            <v>1227</v>
          </cell>
          <cell r="B674" t="str">
            <v>331001101517</v>
          </cell>
          <cell r="C674" t="str">
            <v>331</v>
          </cell>
          <cell r="D674" t="str">
            <v>331001</v>
          </cell>
          <cell r="E674" t="str">
            <v>حسابها واسناد پرداختني تجاري</v>
          </cell>
          <cell r="F674" t="str">
            <v>حسابهاي پرداختني تجاري</v>
          </cell>
          <cell r="G674" t="str">
            <v>101517</v>
          </cell>
          <cell r="H674" t="str">
            <v>كارگاه توليدي صنعتي امين (سنگزني امين)</v>
          </cell>
          <cell r="P674" t="str">
            <v>122</v>
          </cell>
        </row>
        <row r="675">
          <cell r="A675">
            <v>1229</v>
          </cell>
          <cell r="B675" t="str">
            <v>331001101835</v>
          </cell>
          <cell r="C675" t="str">
            <v>331</v>
          </cell>
          <cell r="D675" t="str">
            <v>331001</v>
          </cell>
          <cell r="E675" t="str">
            <v>حسابها واسناد پرداختني تجاري</v>
          </cell>
          <cell r="F675" t="str">
            <v>حسابهاي پرداختني تجاري</v>
          </cell>
          <cell r="G675" t="str">
            <v>101835</v>
          </cell>
          <cell r="H675" t="str">
            <v>كارگاه فرامرزي</v>
          </cell>
          <cell r="P675" t="str">
            <v>122</v>
          </cell>
        </row>
        <row r="676">
          <cell r="A676">
            <v>1226</v>
          </cell>
          <cell r="B676" t="str">
            <v>331001101690</v>
          </cell>
          <cell r="C676" t="str">
            <v>331</v>
          </cell>
          <cell r="D676" t="str">
            <v>331001</v>
          </cell>
          <cell r="E676" t="str">
            <v>حسابها واسناد پرداختني تجاري</v>
          </cell>
          <cell r="F676" t="str">
            <v>حسابهاي پرداختني تجاري</v>
          </cell>
          <cell r="G676" t="str">
            <v>101690</v>
          </cell>
          <cell r="H676" t="str">
            <v>شركت پيشگام لاستيك بارثاوا</v>
          </cell>
          <cell r="P676" t="str">
            <v>122</v>
          </cell>
        </row>
        <row r="677">
          <cell r="A677">
            <v>1232</v>
          </cell>
          <cell r="B677" t="str">
            <v>331001101664</v>
          </cell>
          <cell r="C677" t="str">
            <v>331</v>
          </cell>
          <cell r="D677" t="str">
            <v>331001</v>
          </cell>
          <cell r="E677" t="str">
            <v>حسابها واسناد پرداختني تجاري</v>
          </cell>
          <cell r="F677" t="str">
            <v>حسابهاي پرداختني تجاري</v>
          </cell>
          <cell r="G677" t="str">
            <v>101664</v>
          </cell>
          <cell r="H677" t="str">
            <v>گروه صنعتي سانترال</v>
          </cell>
          <cell r="P677" t="str">
            <v>123</v>
          </cell>
        </row>
        <row r="678">
          <cell r="A678">
            <v>1200</v>
          </cell>
          <cell r="B678" t="str">
            <v>331001101243</v>
          </cell>
          <cell r="C678" t="str">
            <v>331</v>
          </cell>
          <cell r="D678" t="str">
            <v>331001</v>
          </cell>
          <cell r="E678" t="str">
            <v>حسابها واسناد پرداختني تجاري</v>
          </cell>
          <cell r="F678" t="str">
            <v>حسابهاي پرداختني تجاري</v>
          </cell>
          <cell r="G678" t="str">
            <v>101243</v>
          </cell>
          <cell r="H678" t="str">
            <v>شرکت صنعت بنيان موتور</v>
          </cell>
          <cell r="P678" t="str">
            <v>120</v>
          </cell>
        </row>
        <row r="679">
          <cell r="A679">
            <v>1200</v>
          </cell>
          <cell r="B679" t="str">
            <v>331001101218</v>
          </cell>
          <cell r="C679" t="str">
            <v>331</v>
          </cell>
          <cell r="D679" t="str">
            <v>331001</v>
          </cell>
          <cell r="E679" t="str">
            <v>حسابها واسناد پرداختني تجاري</v>
          </cell>
          <cell r="F679" t="str">
            <v>حسابهاي پرداختني تجاري</v>
          </cell>
          <cell r="G679" t="str">
            <v>101218</v>
          </cell>
          <cell r="H679" t="str">
            <v>شرکت ريخته گري ماشين سازي تبريز</v>
          </cell>
          <cell r="P679" t="str">
            <v>120</v>
          </cell>
        </row>
        <row r="680">
          <cell r="A680">
            <v>1233</v>
          </cell>
          <cell r="B680" t="str">
            <v>331001101262</v>
          </cell>
          <cell r="C680" t="str">
            <v>331</v>
          </cell>
          <cell r="D680" t="str">
            <v>331001</v>
          </cell>
          <cell r="E680" t="str">
            <v>حسابها واسناد پرداختني تجاري</v>
          </cell>
          <cell r="F680" t="str">
            <v>حسابهاي پرداختني تجاري</v>
          </cell>
          <cell r="G680" t="str">
            <v>101262</v>
          </cell>
          <cell r="H680" t="str">
            <v>شركت صنايع لاستيك توس</v>
          </cell>
          <cell r="P680" t="str">
            <v>123</v>
          </cell>
        </row>
        <row r="681">
          <cell r="A681">
            <v>1200</v>
          </cell>
          <cell r="B681" t="str">
            <v>331001101594</v>
          </cell>
          <cell r="C681" t="str">
            <v>331</v>
          </cell>
          <cell r="D681" t="str">
            <v>331001</v>
          </cell>
          <cell r="E681" t="str">
            <v>حسابها واسناد پرداختني تجاري</v>
          </cell>
          <cell r="F681" t="str">
            <v>حسابهاي پرداختني تجاري</v>
          </cell>
          <cell r="G681" t="str">
            <v>101594</v>
          </cell>
          <cell r="H681" t="str">
            <v>شركت تك كاران</v>
          </cell>
          <cell r="P681" t="str">
            <v>120</v>
          </cell>
        </row>
        <row r="682">
          <cell r="A682">
            <v>1230</v>
          </cell>
          <cell r="B682" t="str">
            <v>331001101751</v>
          </cell>
          <cell r="C682" t="str">
            <v>331</v>
          </cell>
          <cell r="D682" t="str">
            <v>331001</v>
          </cell>
          <cell r="E682" t="str">
            <v>حسابها واسناد پرداختني تجاري</v>
          </cell>
          <cell r="F682" t="str">
            <v>حسابهاي پرداختني تجاري</v>
          </cell>
          <cell r="G682" t="str">
            <v>101751</v>
          </cell>
          <cell r="H682" t="str">
            <v>قطعه سازي محمودي</v>
          </cell>
          <cell r="P682" t="str">
            <v>123</v>
          </cell>
        </row>
        <row r="683">
          <cell r="A683">
            <v>1200</v>
          </cell>
          <cell r="B683" t="str">
            <v>331001101827</v>
          </cell>
          <cell r="C683" t="str">
            <v>331</v>
          </cell>
          <cell r="D683" t="str">
            <v>331001</v>
          </cell>
          <cell r="E683" t="str">
            <v>حسابها واسناد پرداختني تجاري</v>
          </cell>
          <cell r="F683" t="str">
            <v>حسابهاي پرداختني تجاري</v>
          </cell>
          <cell r="G683" t="str">
            <v>101827</v>
          </cell>
          <cell r="H683" t="str">
            <v>گروه صنعتي آذر پارت</v>
          </cell>
          <cell r="P683" t="str">
            <v>120</v>
          </cell>
        </row>
        <row r="684">
          <cell r="A684">
            <v>1200</v>
          </cell>
          <cell r="B684" t="str">
            <v>331001101673</v>
          </cell>
          <cell r="C684" t="str">
            <v>331</v>
          </cell>
          <cell r="D684" t="str">
            <v>331001</v>
          </cell>
          <cell r="E684" t="str">
            <v>حسابها واسناد پرداختني تجاري</v>
          </cell>
          <cell r="F684" t="str">
            <v>حسابهاي پرداختني تجاري</v>
          </cell>
          <cell r="G684" t="str">
            <v>101673</v>
          </cell>
          <cell r="H684" t="str">
            <v>قطعه سازي ابوذر</v>
          </cell>
          <cell r="P684" t="str">
            <v>120</v>
          </cell>
        </row>
        <row r="685">
          <cell r="A685">
            <v>1200</v>
          </cell>
          <cell r="B685" t="str">
            <v>331001101813</v>
          </cell>
          <cell r="C685" t="str">
            <v>331</v>
          </cell>
          <cell r="D685" t="str">
            <v>331001</v>
          </cell>
          <cell r="E685" t="str">
            <v>حسابها واسناد پرداختني تجاري</v>
          </cell>
          <cell r="F685" t="str">
            <v>حسابهاي پرداختني تجاري</v>
          </cell>
          <cell r="G685" t="str">
            <v>101813</v>
          </cell>
          <cell r="H685" t="str">
            <v>شركت مبتكران صنايع نوين</v>
          </cell>
          <cell r="P685" t="str">
            <v>120</v>
          </cell>
        </row>
        <row r="686">
          <cell r="A686">
            <v>1200</v>
          </cell>
          <cell r="B686" t="str">
            <v>331001101747</v>
          </cell>
          <cell r="C686" t="str">
            <v>331</v>
          </cell>
          <cell r="D686" t="str">
            <v>331001</v>
          </cell>
          <cell r="E686" t="str">
            <v>حسابها واسناد پرداختني تجاري</v>
          </cell>
          <cell r="F686" t="str">
            <v>حسابهاي پرداختني تجاري</v>
          </cell>
          <cell r="G686" t="str">
            <v>101747</v>
          </cell>
          <cell r="H686" t="str">
            <v>كارگاه پوريا صنعت</v>
          </cell>
          <cell r="P686" t="str">
            <v>120</v>
          </cell>
        </row>
        <row r="687">
          <cell r="A687">
            <v>1200</v>
          </cell>
          <cell r="B687" t="str">
            <v>331001101806</v>
          </cell>
          <cell r="C687" t="str">
            <v>331</v>
          </cell>
          <cell r="D687" t="str">
            <v>331001</v>
          </cell>
          <cell r="E687" t="str">
            <v>حسابها واسناد پرداختني تجاري</v>
          </cell>
          <cell r="F687" t="str">
            <v>حسابهاي پرداختني تجاري</v>
          </cell>
          <cell r="G687" t="str">
            <v>101806</v>
          </cell>
          <cell r="H687" t="str">
            <v>تراشكاري دقيق صنعت</v>
          </cell>
          <cell r="P687" t="str">
            <v>120</v>
          </cell>
        </row>
        <row r="688">
          <cell r="A688">
            <v>1200</v>
          </cell>
          <cell r="B688" t="str">
            <v>331001101933</v>
          </cell>
          <cell r="C688" t="str">
            <v>331</v>
          </cell>
          <cell r="D688" t="str">
            <v>331001</v>
          </cell>
          <cell r="E688" t="str">
            <v>حسابها واسناد پرداختني تجاري</v>
          </cell>
          <cell r="F688" t="str">
            <v>حسابهاي پرداختني تجاري</v>
          </cell>
          <cell r="G688" t="str">
            <v>101933</v>
          </cell>
          <cell r="H688" t="str">
            <v>شركت طرح ريزان پروژه ساز آذر ميهن</v>
          </cell>
          <cell r="P688" t="str">
            <v>120</v>
          </cell>
        </row>
        <row r="689">
          <cell r="A689">
            <v>1200</v>
          </cell>
          <cell r="B689" t="str">
            <v>331001101293</v>
          </cell>
          <cell r="C689" t="str">
            <v>331</v>
          </cell>
          <cell r="D689" t="str">
            <v>331001</v>
          </cell>
          <cell r="E689" t="str">
            <v>حسابها واسناد پرداختني تجاري</v>
          </cell>
          <cell r="F689" t="str">
            <v>حسابهاي پرداختني تجاري</v>
          </cell>
          <cell r="G689" t="str">
            <v>101293</v>
          </cell>
          <cell r="H689" t="str">
            <v>كارگاه المهدي</v>
          </cell>
          <cell r="P689" t="str">
            <v>120</v>
          </cell>
        </row>
        <row r="690">
          <cell r="A690">
            <v>1234</v>
          </cell>
          <cell r="B690" t="str">
            <v>331001101589</v>
          </cell>
          <cell r="C690" t="str">
            <v>331</v>
          </cell>
          <cell r="D690" t="str">
            <v>331001</v>
          </cell>
          <cell r="E690" t="str">
            <v>حسابها واسناد پرداختني تجاري</v>
          </cell>
          <cell r="F690" t="str">
            <v>حسابهاي پرداختني تجاري</v>
          </cell>
          <cell r="G690" t="str">
            <v>101589</v>
          </cell>
          <cell r="H690" t="str">
            <v>ريخته گري سهند آذرين</v>
          </cell>
          <cell r="P690" t="str">
            <v>123</v>
          </cell>
        </row>
        <row r="691">
          <cell r="A691">
            <v>1200</v>
          </cell>
          <cell r="B691" t="str">
            <v>331001101505</v>
          </cell>
          <cell r="C691" t="str">
            <v>331</v>
          </cell>
          <cell r="D691" t="str">
            <v>331001</v>
          </cell>
          <cell r="E691" t="str">
            <v>حسابها واسناد پرداختني تجاري</v>
          </cell>
          <cell r="F691" t="str">
            <v>حسابهاي پرداختني تجاري</v>
          </cell>
          <cell r="G691" t="str">
            <v>101505</v>
          </cell>
          <cell r="H691" t="str">
            <v>لوله هاي صنعتي دقيق كاوه</v>
          </cell>
          <cell r="P691" t="str">
            <v>120</v>
          </cell>
        </row>
        <row r="692">
          <cell r="A692">
            <v>1200</v>
          </cell>
          <cell r="B692" t="str">
            <v>331001101301</v>
          </cell>
          <cell r="C692" t="str">
            <v>331</v>
          </cell>
          <cell r="D692" t="str">
            <v>331001</v>
          </cell>
          <cell r="E692" t="str">
            <v>حسابها واسناد پرداختني تجاري</v>
          </cell>
          <cell r="F692" t="str">
            <v>حسابهاي پرداختني تجاري</v>
          </cell>
          <cell r="G692" t="str">
            <v>101301</v>
          </cell>
          <cell r="H692" t="str">
            <v>كارتن سحر تبريز</v>
          </cell>
          <cell r="P692" t="str">
            <v>120</v>
          </cell>
        </row>
        <row r="693">
          <cell r="A693">
            <v>1200</v>
          </cell>
          <cell r="B693" t="str">
            <v>331001101268</v>
          </cell>
          <cell r="C693" t="str">
            <v>331</v>
          </cell>
          <cell r="D693" t="str">
            <v>331001</v>
          </cell>
          <cell r="E693" t="str">
            <v>حسابها واسناد پرداختني تجاري</v>
          </cell>
          <cell r="F693" t="str">
            <v>حسابهاي پرداختني تجاري</v>
          </cell>
          <cell r="G693" t="str">
            <v>101268</v>
          </cell>
          <cell r="H693" t="str">
            <v>شرکت ماشين لنت</v>
          </cell>
          <cell r="P693" t="str">
            <v>120</v>
          </cell>
        </row>
        <row r="694">
          <cell r="A694">
            <v>1200</v>
          </cell>
          <cell r="B694" t="str">
            <v>331001101610</v>
          </cell>
          <cell r="C694" t="str">
            <v>331</v>
          </cell>
          <cell r="D694" t="str">
            <v>331001</v>
          </cell>
          <cell r="E694" t="str">
            <v>حسابها واسناد پرداختني تجاري</v>
          </cell>
          <cell r="F694" t="str">
            <v>حسابهاي پرداختني تجاري</v>
          </cell>
          <cell r="G694" t="str">
            <v>101610</v>
          </cell>
          <cell r="H694" t="str">
            <v>قطعه سازي محمد</v>
          </cell>
          <cell r="P694" t="str">
            <v>120</v>
          </cell>
        </row>
        <row r="695">
          <cell r="A695">
            <v>1200</v>
          </cell>
          <cell r="B695" t="str">
            <v>331001101818</v>
          </cell>
          <cell r="C695" t="str">
            <v>331</v>
          </cell>
          <cell r="D695" t="str">
            <v>331001</v>
          </cell>
          <cell r="E695" t="str">
            <v>حسابها واسناد پرداختني تجاري</v>
          </cell>
          <cell r="F695" t="str">
            <v>حسابهاي پرداختني تجاري</v>
          </cell>
          <cell r="G695" t="str">
            <v>101818</v>
          </cell>
          <cell r="H695" t="str">
            <v>آبكاري صدف</v>
          </cell>
          <cell r="P695" t="str">
            <v>120</v>
          </cell>
        </row>
        <row r="696">
          <cell r="A696">
            <v>1200</v>
          </cell>
          <cell r="B696" t="str">
            <v>331001101867</v>
          </cell>
          <cell r="C696" t="str">
            <v>331</v>
          </cell>
          <cell r="D696" t="str">
            <v>331001</v>
          </cell>
          <cell r="E696" t="str">
            <v>حسابها واسناد پرداختني تجاري</v>
          </cell>
          <cell r="F696" t="str">
            <v>حسابهاي پرداختني تجاري</v>
          </cell>
          <cell r="G696" t="str">
            <v>101867</v>
          </cell>
          <cell r="H696" t="str">
            <v>كارگاه كات فن آذر</v>
          </cell>
          <cell r="P696" t="str">
            <v>120</v>
          </cell>
        </row>
        <row r="697">
          <cell r="A697">
            <v>1200</v>
          </cell>
          <cell r="B697" t="str">
            <v>331001101606</v>
          </cell>
          <cell r="C697" t="str">
            <v>331</v>
          </cell>
          <cell r="D697" t="str">
            <v>331001</v>
          </cell>
          <cell r="E697" t="str">
            <v>حسابها واسناد پرداختني تجاري</v>
          </cell>
          <cell r="F697" t="str">
            <v>حسابهاي پرداختني تجاري</v>
          </cell>
          <cell r="G697" t="str">
            <v>101606</v>
          </cell>
          <cell r="H697" t="str">
            <v>شركت معماران توسعه صنعت آلومينيوم(متصا)</v>
          </cell>
          <cell r="P697" t="str">
            <v>120</v>
          </cell>
        </row>
        <row r="698">
          <cell r="A698">
            <v>1200</v>
          </cell>
          <cell r="B698" t="str">
            <v>331001101616</v>
          </cell>
          <cell r="C698" t="str">
            <v>331</v>
          </cell>
          <cell r="D698" t="str">
            <v>331001</v>
          </cell>
          <cell r="E698" t="str">
            <v>حسابها واسناد پرداختني تجاري</v>
          </cell>
          <cell r="F698" t="str">
            <v>حسابهاي پرداختني تجاري</v>
          </cell>
          <cell r="G698" t="str">
            <v>101616</v>
          </cell>
          <cell r="H698" t="str">
            <v>كارگاه فرشيد نيا</v>
          </cell>
          <cell r="P698" t="str">
            <v>120</v>
          </cell>
        </row>
        <row r="699">
          <cell r="A699">
            <v>1200</v>
          </cell>
          <cell r="B699" t="str">
            <v>331001101515</v>
          </cell>
          <cell r="C699" t="str">
            <v>331</v>
          </cell>
          <cell r="D699" t="str">
            <v>331001</v>
          </cell>
          <cell r="E699" t="str">
            <v>حسابها واسناد پرداختني تجاري</v>
          </cell>
          <cell r="F699" t="str">
            <v>حسابهاي پرداختني تجاري</v>
          </cell>
          <cell r="G699" t="str">
            <v>101515</v>
          </cell>
          <cell r="H699" t="str">
            <v>شرکت پارس صنعت تبريز</v>
          </cell>
          <cell r="P699" t="str">
            <v>120</v>
          </cell>
        </row>
        <row r="700">
          <cell r="A700">
            <v>1200</v>
          </cell>
          <cell r="B700" t="str">
            <v>331001101686</v>
          </cell>
          <cell r="C700" t="str">
            <v>331</v>
          </cell>
          <cell r="D700" t="str">
            <v>331001</v>
          </cell>
          <cell r="E700" t="str">
            <v>حسابها واسناد پرداختني تجاري</v>
          </cell>
          <cell r="F700" t="str">
            <v>حسابهاي پرداختني تجاري</v>
          </cell>
          <cell r="G700" t="str">
            <v>101686</v>
          </cell>
          <cell r="H700" t="str">
            <v>شركت فن گستر</v>
          </cell>
          <cell r="P700" t="str">
            <v>120</v>
          </cell>
        </row>
        <row r="701">
          <cell r="A701">
            <v>1200</v>
          </cell>
          <cell r="B701" t="str">
            <v>331001101263</v>
          </cell>
          <cell r="C701" t="str">
            <v>331</v>
          </cell>
          <cell r="D701" t="str">
            <v>331001</v>
          </cell>
          <cell r="E701" t="str">
            <v>حسابها واسناد پرداختني تجاري</v>
          </cell>
          <cell r="F701" t="str">
            <v>حسابهاي پرداختني تجاري</v>
          </cell>
          <cell r="G701" t="str">
            <v>101263</v>
          </cell>
          <cell r="H701" t="str">
            <v>شرکت قطعه سازان خودرو دلتا امين</v>
          </cell>
          <cell r="P701" t="str">
            <v>120</v>
          </cell>
        </row>
        <row r="702">
          <cell r="A702">
            <v>1200</v>
          </cell>
          <cell r="B702" t="str">
            <v>331001101264</v>
          </cell>
          <cell r="C702" t="str">
            <v>331</v>
          </cell>
          <cell r="D702" t="str">
            <v>331001</v>
          </cell>
          <cell r="E702" t="str">
            <v>حسابها واسناد پرداختني تجاري</v>
          </cell>
          <cell r="F702" t="str">
            <v>حسابهاي پرداختني تجاري</v>
          </cell>
          <cell r="G702" t="str">
            <v>101264</v>
          </cell>
          <cell r="H702" t="str">
            <v>گروه توليدي وصنعتي قطعه فرم</v>
          </cell>
          <cell r="P702" t="str">
            <v>120</v>
          </cell>
        </row>
        <row r="703">
          <cell r="A703">
            <v>1200</v>
          </cell>
          <cell r="B703" t="str">
            <v>331001101746</v>
          </cell>
          <cell r="C703" t="str">
            <v>331</v>
          </cell>
          <cell r="D703" t="str">
            <v>331001</v>
          </cell>
          <cell r="E703" t="str">
            <v>حسابها واسناد پرداختني تجاري</v>
          </cell>
          <cell r="F703" t="str">
            <v>حسابهاي پرداختني تجاري</v>
          </cell>
          <cell r="G703" t="str">
            <v>101746</v>
          </cell>
          <cell r="H703" t="str">
            <v>شركت نور آيدين</v>
          </cell>
          <cell r="P703" t="str">
            <v>120</v>
          </cell>
        </row>
        <row r="704">
          <cell r="A704">
            <v>1200</v>
          </cell>
          <cell r="B704" t="str">
            <v>331001101251</v>
          </cell>
          <cell r="C704" t="str">
            <v>331</v>
          </cell>
          <cell r="D704" t="str">
            <v>331001</v>
          </cell>
          <cell r="E704" t="str">
            <v>حسابها واسناد پرداختني تجاري</v>
          </cell>
          <cell r="F704" t="str">
            <v>حسابهاي پرداختني تجاري</v>
          </cell>
          <cell r="G704" t="str">
            <v>101251</v>
          </cell>
          <cell r="H704" t="str">
            <v>كارگاه آبكاري لوكس</v>
          </cell>
          <cell r="P704" t="str">
            <v>120</v>
          </cell>
        </row>
        <row r="705">
          <cell r="A705">
            <v>1200</v>
          </cell>
          <cell r="B705" t="str">
            <v>331001101242</v>
          </cell>
          <cell r="C705" t="str">
            <v>331</v>
          </cell>
          <cell r="D705" t="str">
            <v>331001</v>
          </cell>
          <cell r="E705" t="str">
            <v>حسابها واسناد پرداختني تجاري</v>
          </cell>
          <cell r="F705" t="str">
            <v>حسابهاي پرداختني تجاري</v>
          </cell>
          <cell r="G705" t="str">
            <v>101242</v>
          </cell>
          <cell r="H705" t="str">
            <v>آذر فيلر</v>
          </cell>
          <cell r="P705" t="str">
            <v>120</v>
          </cell>
        </row>
        <row r="706">
          <cell r="A706">
            <v>1200</v>
          </cell>
          <cell r="B706" t="str">
            <v>331001101240</v>
          </cell>
          <cell r="C706" t="str">
            <v>331</v>
          </cell>
          <cell r="D706" t="str">
            <v>331001</v>
          </cell>
          <cell r="E706" t="str">
            <v>حسابها واسناد پرداختني تجاري</v>
          </cell>
          <cell r="F706" t="str">
            <v>حسابهاي پرداختني تجاري</v>
          </cell>
          <cell r="G706" t="str">
            <v>101240</v>
          </cell>
          <cell r="H706" t="str">
            <v>هنر گستر آذر</v>
          </cell>
          <cell r="P706" t="str">
            <v>120</v>
          </cell>
        </row>
        <row r="707">
          <cell r="A707">
            <v>1200</v>
          </cell>
          <cell r="B707" t="str">
            <v>331001101274</v>
          </cell>
          <cell r="C707" t="str">
            <v>331</v>
          </cell>
          <cell r="D707" t="str">
            <v>331001</v>
          </cell>
          <cell r="E707" t="str">
            <v>حسابها واسناد پرداختني تجاري</v>
          </cell>
          <cell r="F707" t="str">
            <v>حسابهاي پرداختني تجاري</v>
          </cell>
          <cell r="G707" t="str">
            <v>101274</v>
          </cell>
          <cell r="H707" t="str">
            <v>كارگاه توليدي مهدي</v>
          </cell>
          <cell r="P707" t="str">
            <v>120</v>
          </cell>
        </row>
        <row r="708">
          <cell r="A708">
            <v>1200</v>
          </cell>
          <cell r="B708" t="str">
            <v>331001101793</v>
          </cell>
          <cell r="C708" t="str">
            <v>331</v>
          </cell>
          <cell r="D708" t="str">
            <v>331001</v>
          </cell>
          <cell r="E708" t="str">
            <v>حسابها واسناد پرداختني تجاري</v>
          </cell>
          <cell r="F708" t="str">
            <v>حسابهاي پرداختني تجاري</v>
          </cell>
          <cell r="G708" t="str">
            <v>101793</v>
          </cell>
          <cell r="H708" t="str">
            <v>شركت كار سازان</v>
          </cell>
          <cell r="P708" t="str">
            <v>120</v>
          </cell>
        </row>
        <row r="709">
          <cell r="A709">
            <v>1200</v>
          </cell>
          <cell r="B709" t="str">
            <v>331001101224</v>
          </cell>
          <cell r="C709" t="str">
            <v>331</v>
          </cell>
          <cell r="D709" t="str">
            <v>331001</v>
          </cell>
          <cell r="E709" t="str">
            <v>حسابها واسناد پرداختني تجاري</v>
          </cell>
          <cell r="F709" t="str">
            <v>حسابهاي پرداختني تجاري</v>
          </cell>
          <cell r="G709" t="str">
            <v>101224</v>
          </cell>
          <cell r="H709" t="str">
            <v>شرکت فولاد فرايند شهريار</v>
          </cell>
          <cell r="P709" t="str">
            <v>120</v>
          </cell>
        </row>
        <row r="710">
          <cell r="A710">
            <v>1200</v>
          </cell>
          <cell r="B710" t="str">
            <v>331001101877</v>
          </cell>
          <cell r="C710" t="str">
            <v>331</v>
          </cell>
          <cell r="D710" t="str">
            <v>331001</v>
          </cell>
          <cell r="E710" t="str">
            <v>حسابها واسناد پرداختني تجاري</v>
          </cell>
          <cell r="F710" t="str">
            <v>حسابهاي پرداختني تجاري</v>
          </cell>
          <cell r="G710" t="str">
            <v>101877</v>
          </cell>
          <cell r="H710" t="str">
            <v>آقاي غضنفري</v>
          </cell>
          <cell r="P710" t="str">
            <v>120</v>
          </cell>
        </row>
        <row r="711">
          <cell r="A711">
            <v>1200</v>
          </cell>
          <cell r="B711" t="str">
            <v>331001101868</v>
          </cell>
          <cell r="C711" t="str">
            <v>331</v>
          </cell>
          <cell r="D711" t="str">
            <v>331001</v>
          </cell>
          <cell r="E711" t="str">
            <v>حسابها واسناد پرداختني تجاري</v>
          </cell>
          <cell r="F711" t="str">
            <v>حسابهاي پرداختني تجاري</v>
          </cell>
          <cell r="G711" t="str">
            <v>101868</v>
          </cell>
          <cell r="H711" t="str">
            <v>شركت كاوشگران صنعت تبريز</v>
          </cell>
          <cell r="P711" t="str">
            <v>120</v>
          </cell>
        </row>
        <row r="712">
          <cell r="A712">
            <v>1200</v>
          </cell>
          <cell r="B712" t="str">
            <v>331001101912</v>
          </cell>
          <cell r="C712" t="str">
            <v>331</v>
          </cell>
          <cell r="D712" t="str">
            <v>331001</v>
          </cell>
          <cell r="E712" t="str">
            <v>حسابها واسناد پرداختني تجاري</v>
          </cell>
          <cell r="F712" t="str">
            <v>حسابهاي پرداختني تجاري</v>
          </cell>
          <cell r="G712" t="str">
            <v>101912</v>
          </cell>
          <cell r="H712" t="str">
            <v>آبكاري تكنو آب</v>
          </cell>
          <cell r="P712" t="str">
            <v>120</v>
          </cell>
        </row>
        <row r="713">
          <cell r="A713">
            <v>1200</v>
          </cell>
          <cell r="B713" t="str">
            <v>331001101607</v>
          </cell>
          <cell r="C713" t="str">
            <v>331</v>
          </cell>
          <cell r="D713" t="str">
            <v>331001</v>
          </cell>
          <cell r="E713" t="str">
            <v>حسابها واسناد پرداختني تجاري</v>
          </cell>
          <cell r="F713" t="str">
            <v>حسابهاي پرداختني تجاري</v>
          </cell>
          <cell r="G713" t="str">
            <v>101607</v>
          </cell>
          <cell r="H713" t="str">
            <v>كارگاه صنعتي پالاديم</v>
          </cell>
          <cell r="P713" t="str">
            <v>120</v>
          </cell>
        </row>
        <row r="714">
          <cell r="A714">
            <v>1200</v>
          </cell>
          <cell r="B714" t="str">
            <v>331001101288</v>
          </cell>
          <cell r="C714" t="str">
            <v>331</v>
          </cell>
          <cell r="D714" t="str">
            <v>331001</v>
          </cell>
          <cell r="E714" t="str">
            <v>حسابها واسناد پرداختني تجاري</v>
          </cell>
          <cell r="F714" t="str">
            <v>حسابهاي پرداختني تجاري</v>
          </cell>
          <cell r="G714" t="str">
            <v>101288</v>
          </cell>
          <cell r="H714" t="str">
            <v>توفيق صنعت</v>
          </cell>
          <cell r="P714" t="str">
            <v>120</v>
          </cell>
        </row>
        <row r="715">
          <cell r="A715">
            <v>1200</v>
          </cell>
          <cell r="B715" t="str">
            <v>331001101880</v>
          </cell>
          <cell r="C715" t="str">
            <v>331</v>
          </cell>
          <cell r="D715" t="str">
            <v>331001</v>
          </cell>
          <cell r="E715" t="str">
            <v>حسابها واسناد پرداختني تجاري</v>
          </cell>
          <cell r="F715" t="str">
            <v>حسابهاي پرداختني تجاري</v>
          </cell>
          <cell r="G715" t="str">
            <v>101880</v>
          </cell>
          <cell r="H715" t="str">
            <v>گروه صنعتي كاوه ( مگاژن )</v>
          </cell>
          <cell r="P715" t="str">
            <v>120</v>
          </cell>
        </row>
        <row r="716">
          <cell r="A716">
            <v>1200</v>
          </cell>
          <cell r="B716" t="str">
            <v>331001101557</v>
          </cell>
          <cell r="C716" t="str">
            <v>331</v>
          </cell>
          <cell r="D716" t="str">
            <v>331001</v>
          </cell>
          <cell r="E716" t="str">
            <v>حسابها واسناد پرداختني تجاري</v>
          </cell>
          <cell r="F716" t="str">
            <v>حسابهاي پرداختني تجاري</v>
          </cell>
          <cell r="G716" t="str">
            <v>101557</v>
          </cell>
          <cell r="H716" t="str">
            <v>شركت آذر صنعت باهري</v>
          </cell>
          <cell r="P716" t="str">
            <v>120</v>
          </cell>
        </row>
        <row r="717">
          <cell r="A717">
            <v>1200</v>
          </cell>
          <cell r="B717" t="str">
            <v>331001101374</v>
          </cell>
          <cell r="C717" t="str">
            <v>331</v>
          </cell>
          <cell r="D717" t="str">
            <v>331001</v>
          </cell>
          <cell r="E717" t="str">
            <v>حسابها واسناد پرداختني تجاري</v>
          </cell>
          <cell r="F717" t="str">
            <v>حسابهاي پرداختني تجاري</v>
          </cell>
          <cell r="G717" t="str">
            <v>101374</v>
          </cell>
          <cell r="H717" t="str">
            <v>سنجه سازان</v>
          </cell>
          <cell r="P717" t="str">
            <v>120</v>
          </cell>
        </row>
        <row r="718">
          <cell r="A718">
            <v>1200</v>
          </cell>
          <cell r="B718" t="str">
            <v>331001101533</v>
          </cell>
          <cell r="C718" t="str">
            <v>331</v>
          </cell>
          <cell r="D718" t="str">
            <v>331001</v>
          </cell>
          <cell r="E718" t="str">
            <v>حسابها واسناد پرداختني تجاري</v>
          </cell>
          <cell r="F718" t="str">
            <v>حسابهاي پرداختني تجاري</v>
          </cell>
          <cell r="G718" t="str">
            <v>101533</v>
          </cell>
          <cell r="H718" t="str">
            <v>پارس فورجينگ</v>
          </cell>
          <cell r="P718" t="str">
            <v>120</v>
          </cell>
        </row>
        <row r="719">
          <cell r="A719">
            <v>1200</v>
          </cell>
          <cell r="B719" t="str">
            <v>331001101575</v>
          </cell>
          <cell r="C719" t="str">
            <v>331</v>
          </cell>
          <cell r="D719" t="str">
            <v>331001</v>
          </cell>
          <cell r="E719" t="str">
            <v>حسابها واسناد پرداختني تجاري</v>
          </cell>
          <cell r="F719" t="str">
            <v>حسابهاي پرداختني تجاري</v>
          </cell>
          <cell r="G719" t="str">
            <v>101575</v>
          </cell>
          <cell r="H719" t="str">
            <v>قطعه سازي شهريار</v>
          </cell>
          <cell r="P719" t="str">
            <v>120</v>
          </cell>
        </row>
        <row r="720">
          <cell r="A720">
            <v>1200</v>
          </cell>
          <cell r="B720" t="str">
            <v>331001101608</v>
          </cell>
          <cell r="C720" t="str">
            <v>331</v>
          </cell>
          <cell r="D720" t="str">
            <v>331001</v>
          </cell>
          <cell r="E720" t="str">
            <v>حسابها واسناد پرداختني تجاري</v>
          </cell>
          <cell r="F720" t="str">
            <v>حسابهاي پرداختني تجاري</v>
          </cell>
          <cell r="G720" t="str">
            <v>101608</v>
          </cell>
          <cell r="H720" t="str">
            <v>شركت پولاديش</v>
          </cell>
          <cell r="P720" t="str">
            <v>120</v>
          </cell>
        </row>
        <row r="721">
          <cell r="A721">
            <v>1200</v>
          </cell>
          <cell r="B721" t="str">
            <v>331001101590</v>
          </cell>
          <cell r="C721" t="str">
            <v>331</v>
          </cell>
          <cell r="D721" t="str">
            <v>331001</v>
          </cell>
          <cell r="E721" t="str">
            <v>حسابها واسناد پرداختني تجاري</v>
          </cell>
          <cell r="F721" t="str">
            <v>حسابهاي پرداختني تجاري</v>
          </cell>
          <cell r="G721" t="str">
            <v>101590</v>
          </cell>
          <cell r="H721" t="str">
            <v>آريانا ذوب</v>
          </cell>
          <cell r="P721" t="str">
            <v>120</v>
          </cell>
        </row>
        <row r="722">
          <cell r="A722">
            <v>1200</v>
          </cell>
          <cell r="B722" t="str">
            <v>331001101276</v>
          </cell>
          <cell r="C722" t="str">
            <v>331</v>
          </cell>
          <cell r="D722" t="str">
            <v>331001</v>
          </cell>
          <cell r="E722" t="str">
            <v>حسابها واسناد پرداختني تجاري</v>
          </cell>
          <cell r="F722" t="str">
            <v>حسابهاي پرداختني تجاري</v>
          </cell>
          <cell r="G722" t="str">
            <v>101276</v>
          </cell>
          <cell r="H722" t="str">
            <v>كارگاه بقا</v>
          </cell>
          <cell r="P722" t="str">
            <v>120</v>
          </cell>
        </row>
        <row r="723">
          <cell r="A723">
            <v>1200</v>
          </cell>
          <cell r="B723" t="str">
            <v>331001101655</v>
          </cell>
          <cell r="C723" t="str">
            <v>331</v>
          </cell>
          <cell r="D723" t="str">
            <v>331001</v>
          </cell>
          <cell r="E723" t="str">
            <v>حسابها واسناد پرداختني تجاري</v>
          </cell>
          <cell r="F723" t="str">
            <v>حسابهاي پرداختني تجاري</v>
          </cell>
          <cell r="G723" t="str">
            <v>101655</v>
          </cell>
          <cell r="H723" t="str">
            <v>شركت پرشين صنعت</v>
          </cell>
          <cell r="P723" t="str">
            <v>120</v>
          </cell>
        </row>
        <row r="724">
          <cell r="A724">
            <v>1200</v>
          </cell>
          <cell r="B724" t="str">
            <v>331001101774</v>
          </cell>
          <cell r="C724" t="str">
            <v>331</v>
          </cell>
          <cell r="D724" t="str">
            <v>331001</v>
          </cell>
          <cell r="E724" t="str">
            <v>حسابها واسناد پرداختني تجاري</v>
          </cell>
          <cell r="F724" t="str">
            <v>حسابهاي پرداختني تجاري</v>
          </cell>
          <cell r="G724" t="str">
            <v>101774</v>
          </cell>
          <cell r="H724" t="str">
            <v>گروه صنعتي تراش و فن</v>
          </cell>
          <cell r="P724" t="str">
            <v>120</v>
          </cell>
        </row>
        <row r="725">
          <cell r="A725">
            <v>7502</v>
          </cell>
          <cell r="B725" t="str">
            <v>331002101218</v>
          </cell>
          <cell r="C725" t="str">
            <v>331</v>
          </cell>
          <cell r="D725" t="str">
            <v>331002</v>
          </cell>
          <cell r="E725" t="str">
            <v>حسابها واسناد پرداختني تجاري</v>
          </cell>
          <cell r="F725" t="str">
            <v>كالاي اماني ديگران نزدما</v>
          </cell>
          <cell r="G725" t="str">
            <v>101218</v>
          </cell>
          <cell r="H725" t="str">
            <v>شرکت ريخته گري ماشين سازي تبريز</v>
          </cell>
          <cell r="P725" t="str">
            <v>750</v>
          </cell>
        </row>
        <row r="726">
          <cell r="A726">
            <v>7502</v>
          </cell>
          <cell r="B726" t="str">
            <v>331002101505</v>
          </cell>
          <cell r="C726" t="str">
            <v>331</v>
          </cell>
          <cell r="D726" t="str">
            <v>331002</v>
          </cell>
          <cell r="E726" t="str">
            <v>حسابها واسناد پرداختني تجاري</v>
          </cell>
          <cell r="F726" t="str">
            <v>كالاي اماني ديگران نزدما</v>
          </cell>
          <cell r="G726" t="str">
            <v>101505</v>
          </cell>
          <cell r="H726" t="str">
            <v>لوله هاي صنعتي دقيق كاوه</v>
          </cell>
          <cell r="P726" t="str">
            <v>750</v>
          </cell>
        </row>
        <row r="727">
          <cell r="A727">
            <v>7502</v>
          </cell>
          <cell r="B727" t="str">
            <v>331002101001</v>
          </cell>
          <cell r="C727" t="str">
            <v>331</v>
          </cell>
          <cell r="D727" t="str">
            <v>331002</v>
          </cell>
          <cell r="E727" t="str">
            <v>حسابها واسناد پرداختني تجاري</v>
          </cell>
          <cell r="F727" t="str">
            <v>كالاي اماني ديگران نزدما</v>
          </cell>
          <cell r="G727" t="str">
            <v>101001</v>
          </cell>
          <cell r="H727" t="str">
            <v>شرکت مگا موتورفروش قطعات خودرو</v>
          </cell>
          <cell r="P727" t="str">
            <v>750</v>
          </cell>
        </row>
        <row r="728">
          <cell r="A728">
            <v>7502</v>
          </cell>
          <cell r="B728" t="str">
            <v>331002101589</v>
          </cell>
          <cell r="C728" t="str">
            <v>331</v>
          </cell>
          <cell r="D728" t="str">
            <v>331002</v>
          </cell>
          <cell r="E728" t="str">
            <v>حسابها واسناد پرداختني تجاري</v>
          </cell>
          <cell r="F728" t="str">
            <v>كالاي اماني ديگران نزدما</v>
          </cell>
          <cell r="G728" t="str">
            <v>101589</v>
          </cell>
          <cell r="H728" t="str">
            <v>ريخته گري سهند آذرين</v>
          </cell>
          <cell r="P728" t="str">
            <v>750</v>
          </cell>
        </row>
        <row r="729">
          <cell r="A729">
            <v>7502</v>
          </cell>
          <cell r="B729" t="str">
            <v>331002101291</v>
          </cell>
          <cell r="C729" t="str">
            <v>331</v>
          </cell>
          <cell r="D729" t="str">
            <v>331002</v>
          </cell>
          <cell r="E729" t="str">
            <v>حسابها واسناد پرداختني تجاري</v>
          </cell>
          <cell r="F729" t="str">
            <v>كالاي اماني ديگران نزدما</v>
          </cell>
          <cell r="G729" t="str">
            <v>101291</v>
          </cell>
          <cell r="H729" t="str">
            <v>شرکت تلدا خاوران</v>
          </cell>
          <cell r="P729" t="str">
            <v>750</v>
          </cell>
        </row>
        <row r="730">
          <cell r="A730">
            <v>7502</v>
          </cell>
          <cell r="B730" t="str">
            <v>331002101596</v>
          </cell>
          <cell r="C730" t="str">
            <v>331</v>
          </cell>
          <cell r="D730" t="str">
            <v>331002</v>
          </cell>
          <cell r="E730" t="str">
            <v>حسابها واسناد پرداختني تجاري</v>
          </cell>
          <cell r="F730" t="str">
            <v>كالاي اماني ديگران نزدما</v>
          </cell>
          <cell r="G730" t="str">
            <v>101596</v>
          </cell>
          <cell r="H730" t="str">
            <v>كارگاه ميرزائي</v>
          </cell>
          <cell r="P730" t="str">
            <v>750</v>
          </cell>
        </row>
        <row r="731">
          <cell r="A731">
            <v>7502</v>
          </cell>
          <cell r="B731" t="str">
            <v>331002101268</v>
          </cell>
          <cell r="C731" t="str">
            <v>331</v>
          </cell>
          <cell r="D731" t="str">
            <v>331002</v>
          </cell>
          <cell r="E731" t="str">
            <v>حسابها واسناد پرداختني تجاري</v>
          </cell>
          <cell r="F731" t="str">
            <v>كالاي اماني ديگران نزدما</v>
          </cell>
          <cell r="G731" t="str">
            <v>101268</v>
          </cell>
          <cell r="H731" t="str">
            <v>شرکت ماشين لنت</v>
          </cell>
          <cell r="P731" t="str">
            <v>750</v>
          </cell>
        </row>
        <row r="732">
          <cell r="A732">
            <v>7502</v>
          </cell>
          <cell r="B732" t="str">
            <v>331002101259</v>
          </cell>
          <cell r="C732" t="str">
            <v>331</v>
          </cell>
          <cell r="D732" t="str">
            <v>331002</v>
          </cell>
          <cell r="E732" t="str">
            <v>حسابها واسناد پرداختني تجاري</v>
          </cell>
          <cell r="F732" t="str">
            <v>كالاي اماني ديگران نزدما</v>
          </cell>
          <cell r="G732" t="str">
            <v>101259</v>
          </cell>
          <cell r="H732" t="str">
            <v>كارگاه حسينپور خيري</v>
          </cell>
          <cell r="P732" t="str">
            <v>750</v>
          </cell>
        </row>
        <row r="733">
          <cell r="A733">
            <v>7502</v>
          </cell>
          <cell r="B733" t="str">
            <v>331002101595</v>
          </cell>
          <cell r="C733" t="str">
            <v>331</v>
          </cell>
          <cell r="D733" t="str">
            <v>331002</v>
          </cell>
          <cell r="E733" t="str">
            <v>حسابها واسناد پرداختني تجاري</v>
          </cell>
          <cell r="F733" t="str">
            <v>كالاي اماني ديگران نزدما</v>
          </cell>
          <cell r="G733" t="str">
            <v>101595</v>
          </cell>
          <cell r="H733" t="str">
            <v>شركت لنت پارس</v>
          </cell>
          <cell r="P733" t="str">
            <v>750</v>
          </cell>
        </row>
        <row r="734">
          <cell r="A734">
            <v>7502</v>
          </cell>
          <cell r="B734" t="str">
            <v>331002101024</v>
          </cell>
          <cell r="C734" t="str">
            <v>331</v>
          </cell>
          <cell r="D734" t="str">
            <v>331002</v>
          </cell>
          <cell r="E734" t="str">
            <v>حسابها واسناد پرداختني تجاري</v>
          </cell>
          <cell r="F734" t="str">
            <v>كالاي اماني ديگران نزدما</v>
          </cell>
          <cell r="G734" t="str">
            <v>101024</v>
          </cell>
          <cell r="H734" t="str">
            <v>شرکت ماليبل سايپا</v>
          </cell>
          <cell r="P734" t="str">
            <v>750</v>
          </cell>
        </row>
        <row r="735">
          <cell r="A735">
            <v>7502</v>
          </cell>
          <cell r="B735" t="str">
            <v>331002101903</v>
          </cell>
          <cell r="C735" t="str">
            <v>331</v>
          </cell>
          <cell r="D735" t="str">
            <v>331002</v>
          </cell>
          <cell r="E735" t="str">
            <v>حسابها واسناد پرداختني تجاري</v>
          </cell>
          <cell r="F735" t="str">
            <v>كالاي اماني ديگران نزدما</v>
          </cell>
          <cell r="G735" t="str">
            <v>101903</v>
          </cell>
          <cell r="H735" t="str">
            <v>شركت تكسان (تهران)</v>
          </cell>
          <cell r="P735" t="str">
            <v>750</v>
          </cell>
        </row>
        <row r="736">
          <cell r="A736">
            <v>7502</v>
          </cell>
          <cell r="B736" t="str">
            <v>331002101028</v>
          </cell>
          <cell r="C736" t="str">
            <v>331</v>
          </cell>
          <cell r="D736" t="str">
            <v>331002</v>
          </cell>
          <cell r="E736" t="str">
            <v>حسابها واسناد پرداختني تجاري</v>
          </cell>
          <cell r="F736" t="str">
            <v>كالاي اماني ديگران نزدما</v>
          </cell>
          <cell r="G736" t="str">
            <v>101028</v>
          </cell>
          <cell r="H736" t="str">
            <v>شرکت سايپاپيستون</v>
          </cell>
          <cell r="P736" t="str">
            <v>750</v>
          </cell>
        </row>
        <row r="737">
          <cell r="A737">
            <v>7502</v>
          </cell>
          <cell r="B737" t="str">
            <v>331002101238</v>
          </cell>
          <cell r="C737" t="str">
            <v>331</v>
          </cell>
          <cell r="D737" t="str">
            <v>331002</v>
          </cell>
          <cell r="E737" t="str">
            <v>حسابها واسناد پرداختني تجاري</v>
          </cell>
          <cell r="F737" t="str">
            <v>كالاي اماني ديگران نزدما</v>
          </cell>
          <cell r="G737" t="str">
            <v>101238</v>
          </cell>
          <cell r="H737" t="str">
            <v>شرکت ريخته گري تراکتورسازي ايران(سهامي عام)</v>
          </cell>
          <cell r="P737" t="str">
            <v>750</v>
          </cell>
        </row>
        <row r="738">
          <cell r="A738">
            <v>7502</v>
          </cell>
          <cell r="B738" t="str">
            <v>331002101606</v>
          </cell>
          <cell r="C738" t="str">
            <v>331</v>
          </cell>
          <cell r="D738" t="str">
            <v>331002</v>
          </cell>
          <cell r="E738" t="str">
            <v>حسابها واسناد پرداختني تجاري</v>
          </cell>
          <cell r="F738" t="str">
            <v>كالاي اماني ديگران نزدما</v>
          </cell>
          <cell r="G738" t="str">
            <v>101606</v>
          </cell>
          <cell r="H738" t="str">
            <v>شركت معماران توسعه صنعت آلومينيوم(متصا)</v>
          </cell>
          <cell r="P738" t="str">
            <v>750</v>
          </cell>
        </row>
        <row r="739">
          <cell r="A739">
            <v>7502</v>
          </cell>
          <cell r="B739" t="str">
            <v>331002101257</v>
          </cell>
          <cell r="C739" t="str">
            <v>331</v>
          </cell>
          <cell r="D739" t="str">
            <v>331002</v>
          </cell>
          <cell r="E739" t="str">
            <v>حسابها واسناد پرداختني تجاري</v>
          </cell>
          <cell r="F739" t="str">
            <v>كالاي اماني ديگران نزدما</v>
          </cell>
          <cell r="G739" t="str">
            <v>101257</v>
          </cell>
          <cell r="H739" t="str">
            <v>كارگاه فرجزاده</v>
          </cell>
          <cell r="P739" t="str">
            <v>750</v>
          </cell>
        </row>
        <row r="740">
          <cell r="A740">
            <v>7502</v>
          </cell>
          <cell r="B740" t="str">
            <v>331002101414</v>
          </cell>
          <cell r="C740" t="str">
            <v>331</v>
          </cell>
          <cell r="D740" t="str">
            <v>331002</v>
          </cell>
          <cell r="E740" t="str">
            <v>حسابها واسناد پرداختني تجاري</v>
          </cell>
          <cell r="F740" t="str">
            <v>كالاي اماني ديگران نزدما</v>
          </cell>
          <cell r="G740" t="str">
            <v>101414</v>
          </cell>
          <cell r="H740" t="str">
            <v>شركت آذردنده تبريز</v>
          </cell>
          <cell r="P740" t="str">
            <v>750</v>
          </cell>
        </row>
        <row r="741">
          <cell r="A741">
            <v>7502</v>
          </cell>
          <cell r="B741" t="str">
            <v>331002101676</v>
          </cell>
          <cell r="C741" t="str">
            <v>331</v>
          </cell>
          <cell r="D741" t="str">
            <v>331002</v>
          </cell>
          <cell r="E741" t="str">
            <v>حسابها واسناد پرداختني تجاري</v>
          </cell>
          <cell r="F741" t="str">
            <v>كالاي اماني ديگران نزدما</v>
          </cell>
          <cell r="G741" t="str">
            <v>101676</v>
          </cell>
          <cell r="H741" t="str">
            <v>طاها صنعت تبريز</v>
          </cell>
          <cell r="P741" t="str">
            <v>750</v>
          </cell>
        </row>
        <row r="742">
          <cell r="A742">
            <v>7502</v>
          </cell>
          <cell r="B742" t="str">
            <v>331002101682</v>
          </cell>
          <cell r="C742" t="str">
            <v>331</v>
          </cell>
          <cell r="D742" t="str">
            <v>331002</v>
          </cell>
          <cell r="E742" t="str">
            <v>حسابها واسناد پرداختني تجاري</v>
          </cell>
          <cell r="F742" t="str">
            <v>كالاي اماني ديگران نزدما</v>
          </cell>
          <cell r="G742" t="str">
            <v>101682</v>
          </cell>
          <cell r="H742" t="str">
            <v>شركت سحاب تبريز</v>
          </cell>
          <cell r="P742" t="str">
            <v>750</v>
          </cell>
        </row>
        <row r="743">
          <cell r="A743">
            <v>7502</v>
          </cell>
          <cell r="B743" t="str">
            <v>331002101214</v>
          </cell>
          <cell r="C743" t="str">
            <v>331</v>
          </cell>
          <cell r="D743" t="str">
            <v>331002</v>
          </cell>
          <cell r="E743" t="str">
            <v>حسابها واسناد پرداختني تجاري</v>
          </cell>
          <cell r="F743" t="str">
            <v>كالاي اماني ديگران نزدما</v>
          </cell>
          <cell r="G743" t="str">
            <v>101214</v>
          </cell>
          <cell r="H743" t="str">
            <v>ديسکي لنت</v>
          </cell>
          <cell r="P743" t="str">
            <v>750</v>
          </cell>
        </row>
        <row r="744">
          <cell r="A744">
            <v>5200</v>
          </cell>
          <cell r="B744" t="str">
            <v>331004101001</v>
          </cell>
          <cell r="C744" t="str">
            <v>331</v>
          </cell>
          <cell r="D744" t="str">
            <v>331004</v>
          </cell>
          <cell r="E744" t="str">
            <v>حسابها واسناد پرداختني تجاري</v>
          </cell>
          <cell r="F744" t="str">
            <v>معلق خريد</v>
          </cell>
          <cell r="G744" t="str">
            <v>101001</v>
          </cell>
          <cell r="H744" t="str">
            <v>شرکت مگا موتورفروش قطعات خودرو</v>
          </cell>
          <cell r="P744" t="str">
            <v>520</v>
          </cell>
        </row>
        <row r="745">
          <cell r="A745">
            <v>1200</v>
          </cell>
          <cell r="B745" t="str">
            <v>331004101676</v>
          </cell>
          <cell r="C745" t="str">
            <v>331</v>
          </cell>
          <cell r="D745" t="str">
            <v>331004</v>
          </cell>
          <cell r="E745" t="str">
            <v>حسابها واسناد پرداختني تجاري</v>
          </cell>
          <cell r="F745" t="str">
            <v>معلق خريد</v>
          </cell>
          <cell r="G745" t="str">
            <v>101676</v>
          </cell>
          <cell r="H745" t="str">
            <v>طاها صنعت تبريز</v>
          </cell>
          <cell r="P745" t="str">
            <v>120</v>
          </cell>
        </row>
        <row r="746">
          <cell r="A746">
            <v>1215</v>
          </cell>
          <cell r="B746" t="str">
            <v>331004101252</v>
          </cell>
          <cell r="C746" t="str">
            <v>331</v>
          </cell>
          <cell r="D746" t="str">
            <v>331004</v>
          </cell>
          <cell r="E746" t="str">
            <v>حسابها واسناد پرداختني تجاري</v>
          </cell>
          <cell r="F746" t="str">
            <v>معلق خريد</v>
          </cell>
          <cell r="G746" t="str">
            <v>101252</v>
          </cell>
          <cell r="H746" t="str">
            <v>شرکت مهندسي لاستيك يمين خراسان</v>
          </cell>
          <cell r="P746" t="str">
            <v>121</v>
          </cell>
        </row>
        <row r="747">
          <cell r="A747">
            <v>1216</v>
          </cell>
          <cell r="B747" t="str">
            <v>331004101748</v>
          </cell>
          <cell r="C747" t="str">
            <v>331</v>
          </cell>
          <cell r="D747" t="str">
            <v>331004</v>
          </cell>
          <cell r="E747" t="str">
            <v>حسابها واسناد پرداختني تجاري</v>
          </cell>
          <cell r="F747" t="str">
            <v>معلق خريد</v>
          </cell>
          <cell r="G747" t="str">
            <v>101748</v>
          </cell>
          <cell r="H747" t="str">
            <v>شركت سهند پولاد</v>
          </cell>
          <cell r="P747" t="str">
            <v>121</v>
          </cell>
        </row>
        <row r="748">
          <cell r="A748">
            <v>1200</v>
          </cell>
          <cell r="B748" t="str">
            <v>331004101799</v>
          </cell>
          <cell r="C748" t="str">
            <v>331</v>
          </cell>
          <cell r="D748" t="str">
            <v>331004</v>
          </cell>
          <cell r="E748" t="str">
            <v>حسابها واسناد پرداختني تجاري</v>
          </cell>
          <cell r="F748" t="str">
            <v>معلق خريد</v>
          </cell>
          <cell r="G748" t="str">
            <v>101799</v>
          </cell>
          <cell r="H748" t="str">
            <v>شركت ريخته گري چشمه سار زنجان</v>
          </cell>
          <cell r="P748" t="str">
            <v>120</v>
          </cell>
        </row>
        <row r="749">
          <cell r="A749">
            <v>1212</v>
          </cell>
          <cell r="B749" t="str">
            <v>331004101279</v>
          </cell>
          <cell r="C749" t="str">
            <v>331</v>
          </cell>
          <cell r="D749" t="str">
            <v>331004</v>
          </cell>
          <cell r="E749" t="str">
            <v>حسابها واسناد پرداختني تجاري</v>
          </cell>
          <cell r="F749" t="str">
            <v>معلق خريد</v>
          </cell>
          <cell r="G749" t="str">
            <v>101279</v>
          </cell>
          <cell r="H749" t="str">
            <v>جبارپور بنيادي مهندس محمد</v>
          </cell>
          <cell r="P749" t="str">
            <v>121</v>
          </cell>
        </row>
        <row r="750">
          <cell r="A750">
            <v>1234</v>
          </cell>
          <cell r="B750" t="str">
            <v>331004101589</v>
          </cell>
          <cell r="C750" t="str">
            <v>331</v>
          </cell>
          <cell r="D750" t="str">
            <v>331004</v>
          </cell>
          <cell r="E750" t="str">
            <v>حسابها واسناد پرداختني تجاري</v>
          </cell>
          <cell r="F750" t="str">
            <v>معلق خريد</v>
          </cell>
          <cell r="G750" t="str">
            <v>101589</v>
          </cell>
          <cell r="H750" t="str">
            <v>ريخته گري سهند آذرين</v>
          </cell>
          <cell r="P750" t="str">
            <v>123</v>
          </cell>
        </row>
        <row r="751">
          <cell r="A751">
            <v>1200</v>
          </cell>
          <cell r="B751" t="str">
            <v>331004101224</v>
          </cell>
          <cell r="C751" t="str">
            <v>331</v>
          </cell>
          <cell r="D751" t="str">
            <v>331004</v>
          </cell>
          <cell r="E751" t="str">
            <v>حسابها واسناد پرداختني تجاري</v>
          </cell>
          <cell r="F751" t="str">
            <v>معلق خريد</v>
          </cell>
          <cell r="G751" t="str">
            <v>101224</v>
          </cell>
          <cell r="H751" t="str">
            <v>شرکت فولاد فرايند شهريار</v>
          </cell>
          <cell r="P751" t="str">
            <v>120</v>
          </cell>
        </row>
        <row r="752">
          <cell r="A752">
            <v>1226</v>
          </cell>
          <cell r="B752" t="str">
            <v>331004101690</v>
          </cell>
          <cell r="C752" t="str">
            <v>331</v>
          </cell>
          <cell r="D752" t="str">
            <v>331004</v>
          </cell>
          <cell r="E752" t="str">
            <v>حسابها واسناد پرداختني تجاري</v>
          </cell>
          <cell r="F752" t="str">
            <v>معلق خريد</v>
          </cell>
          <cell r="G752" t="str">
            <v>101690</v>
          </cell>
          <cell r="H752" t="str">
            <v>شركت پيشگام لاستيك بارثاوا</v>
          </cell>
          <cell r="P752" t="str">
            <v>122</v>
          </cell>
        </row>
        <row r="753">
          <cell r="A753">
            <v>1200</v>
          </cell>
          <cell r="B753" t="str">
            <v>331004101673</v>
          </cell>
          <cell r="C753" t="str">
            <v>331</v>
          </cell>
          <cell r="D753" t="str">
            <v>331004</v>
          </cell>
          <cell r="E753" t="str">
            <v>حسابها واسناد پرداختني تجاري</v>
          </cell>
          <cell r="F753" t="str">
            <v>معلق خريد</v>
          </cell>
          <cell r="G753" t="str">
            <v>101673</v>
          </cell>
          <cell r="H753" t="str">
            <v>قطعه سازي ابوذر</v>
          </cell>
          <cell r="P753" t="str">
            <v>120</v>
          </cell>
        </row>
        <row r="754">
          <cell r="A754">
            <v>1200</v>
          </cell>
          <cell r="B754" t="str">
            <v>331004101594</v>
          </cell>
          <cell r="C754" t="str">
            <v>331</v>
          </cell>
          <cell r="D754" t="str">
            <v>331004</v>
          </cell>
          <cell r="E754" t="str">
            <v>حسابها واسناد پرداختني تجاري</v>
          </cell>
          <cell r="F754" t="str">
            <v>معلق خريد</v>
          </cell>
          <cell r="G754" t="str">
            <v>101594</v>
          </cell>
          <cell r="H754" t="str">
            <v>شركت تك كاران</v>
          </cell>
          <cell r="P754" t="str">
            <v>120</v>
          </cell>
        </row>
        <row r="755">
          <cell r="A755">
            <v>1219</v>
          </cell>
          <cell r="B755" t="str">
            <v>331004101238</v>
          </cell>
          <cell r="C755" t="str">
            <v>331</v>
          </cell>
          <cell r="D755" t="str">
            <v>331004</v>
          </cell>
          <cell r="E755" t="str">
            <v>حسابها واسناد پرداختني تجاري</v>
          </cell>
          <cell r="F755" t="str">
            <v>معلق خريد</v>
          </cell>
          <cell r="G755" t="str">
            <v>101238</v>
          </cell>
          <cell r="H755" t="str">
            <v>شرکت ريخته گري تراکتورسازي ايران(سهامي عام)</v>
          </cell>
          <cell r="P755" t="str">
            <v>121</v>
          </cell>
        </row>
        <row r="756">
          <cell r="A756">
            <v>1233</v>
          </cell>
          <cell r="B756" t="str">
            <v>331004101262</v>
          </cell>
          <cell r="C756" t="str">
            <v>331</v>
          </cell>
          <cell r="D756" t="str">
            <v>331004</v>
          </cell>
          <cell r="E756" t="str">
            <v>حسابها واسناد پرداختني تجاري</v>
          </cell>
          <cell r="F756" t="str">
            <v>معلق خريد</v>
          </cell>
          <cell r="G756" t="str">
            <v>101262</v>
          </cell>
          <cell r="H756" t="str">
            <v>شركت صنايع لاستيك توس</v>
          </cell>
          <cell r="P756" t="str">
            <v>123</v>
          </cell>
        </row>
        <row r="757">
          <cell r="A757">
            <v>1224</v>
          </cell>
          <cell r="B757" t="str">
            <v>331004101532</v>
          </cell>
          <cell r="C757" t="str">
            <v>331</v>
          </cell>
          <cell r="D757" t="str">
            <v>331004</v>
          </cell>
          <cell r="E757" t="str">
            <v>حسابها واسناد پرداختني تجاري</v>
          </cell>
          <cell r="F757" t="str">
            <v>معلق خريد</v>
          </cell>
          <cell r="G757" t="str">
            <v>101532</v>
          </cell>
          <cell r="H757" t="str">
            <v>قطعه سازي مروستي</v>
          </cell>
          <cell r="P757" t="str">
            <v>122</v>
          </cell>
        </row>
        <row r="758">
          <cell r="A758">
            <v>1230</v>
          </cell>
          <cell r="B758" t="str">
            <v>331004101751</v>
          </cell>
          <cell r="C758" t="str">
            <v>331</v>
          </cell>
          <cell r="D758" t="str">
            <v>331004</v>
          </cell>
          <cell r="E758" t="str">
            <v>حسابها واسناد پرداختني تجاري</v>
          </cell>
          <cell r="F758" t="str">
            <v>معلق خريد</v>
          </cell>
          <cell r="G758" t="str">
            <v>101751</v>
          </cell>
          <cell r="H758" t="str">
            <v>قطعه سازي محمودي</v>
          </cell>
          <cell r="P758" t="str">
            <v>123</v>
          </cell>
        </row>
        <row r="759">
          <cell r="A759">
            <v>1232</v>
          </cell>
          <cell r="B759" t="str">
            <v>331004101664</v>
          </cell>
          <cell r="C759" t="str">
            <v>331</v>
          </cell>
          <cell r="D759" t="str">
            <v>331004</v>
          </cell>
          <cell r="E759" t="str">
            <v>حسابها واسناد پرداختني تجاري</v>
          </cell>
          <cell r="F759" t="str">
            <v>معلق خريد</v>
          </cell>
          <cell r="G759" t="str">
            <v>101664</v>
          </cell>
          <cell r="H759" t="str">
            <v>گروه صنعتي سانترال</v>
          </cell>
          <cell r="P759" t="str">
            <v>123</v>
          </cell>
        </row>
        <row r="760">
          <cell r="A760">
            <v>1223</v>
          </cell>
          <cell r="B760" t="str">
            <v>331004101277</v>
          </cell>
          <cell r="C760" t="str">
            <v>331</v>
          </cell>
          <cell r="D760" t="str">
            <v>331004</v>
          </cell>
          <cell r="E760" t="str">
            <v>حسابها واسناد پرداختني تجاري</v>
          </cell>
          <cell r="F760" t="str">
            <v>معلق خريد</v>
          </cell>
          <cell r="G760" t="str">
            <v>101277</v>
          </cell>
          <cell r="H760" t="str">
            <v>فنر سازي پارس صنعت</v>
          </cell>
          <cell r="P760" t="str">
            <v>122</v>
          </cell>
        </row>
        <row r="761">
          <cell r="A761">
            <v>1218</v>
          </cell>
          <cell r="B761" t="str">
            <v>331004101298</v>
          </cell>
          <cell r="C761" t="str">
            <v>331</v>
          </cell>
          <cell r="D761" t="str">
            <v>331004</v>
          </cell>
          <cell r="E761" t="str">
            <v>حسابها واسناد پرداختني تجاري</v>
          </cell>
          <cell r="F761" t="str">
            <v>معلق خريد</v>
          </cell>
          <cell r="G761" t="str">
            <v>101298</v>
          </cell>
          <cell r="H761" t="str">
            <v>صابريدک</v>
          </cell>
          <cell r="P761" t="str">
            <v>121</v>
          </cell>
        </row>
        <row r="762">
          <cell r="A762">
            <v>1200</v>
          </cell>
          <cell r="B762" t="str">
            <v>331004101610</v>
          </cell>
          <cell r="C762" t="str">
            <v>331</v>
          </cell>
          <cell r="D762" t="str">
            <v>331004</v>
          </cell>
          <cell r="E762" t="str">
            <v>حسابها واسناد پرداختني تجاري</v>
          </cell>
          <cell r="F762" t="str">
            <v>معلق خريد</v>
          </cell>
          <cell r="G762" t="str">
            <v>101610</v>
          </cell>
          <cell r="H762" t="str">
            <v>قطعه سازي محمد</v>
          </cell>
          <cell r="P762" t="str">
            <v>120</v>
          </cell>
        </row>
        <row r="763">
          <cell r="A763">
            <v>1200</v>
          </cell>
          <cell r="B763" t="str">
            <v>331004101218</v>
          </cell>
          <cell r="C763" t="str">
            <v>331</v>
          </cell>
          <cell r="D763" t="str">
            <v>331004</v>
          </cell>
          <cell r="E763" t="str">
            <v>حسابها واسناد پرداختني تجاري</v>
          </cell>
          <cell r="F763" t="str">
            <v>معلق خريد</v>
          </cell>
          <cell r="G763" t="str">
            <v>101218</v>
          </cell>
          <cell r="H763" t="str">
            <v>شرکت ريخته گري ماشين سازي تبريز</v>
          </cell>
          <cell r="P763" t="str">
            <v>120</v>
          </cell>
        </row>
        <row r="764">
          <cell r="A764">
            <v>1200</v>
          </cell>
          <cell r="B764" t="str">
            <v>331004101944</v>
          </cell>
          <cell r="C764" t="str">
            <v>331</v>
          </cell>
          <cell r="D764" t="str">
            <v>331004</v>
          </cell>
          <cell r="E764" t="str">
            <v>حسابها واسناد پرداختني تجاري</v>
          </cell>
          <cell r="F764" t="str">
            <v>معلق خريد</v>
          </cell>
          <cell r="G764" t="str">
            <v>101944</v>
          </cell>
          <cell r="H764" t="str">
            <v>شرکت آسان حديد اروميه</v>
          </cell>
          <cell r="P764" t="str">
            <v>120</v>
          </cell>
        </row>
        <row r="765">
          <cell r="A765">
            <v>1200</v>
          </cell>
          <cell r="B765" t="str">
            <v>331004101301</v>
          </cell>
          <cell r="C765" t="str">
            <v>331</v>
          </cell>
          <cell r="D765" t="str">
            <v>331004</v>
          </cell>
          <cell r="E765" t="str">
            <v>حسابها واسناد پرداختني تجاري</v>
          </cell>
          <cell r="F765" t="str">
            <v>معلق خريد</v>
          </cell>
          <cell r="G765" t="str">
            <v>101301</v>
          </cell>
          <cell r="H765" t="str">
            <v>كارتن سحر تبريز</v>
          </cell>
          <cell r="P765" t="str">
            <v>120</v>
          </cell>
        </row>
        <row r="766">
          <cell r="A766">
            <v>1200</v>
          </cell>
          <cell r="B766" t="str">
            <v>331004101699</v>
          </cell>
          <cell r="C766" t="str">
            <v>331</v>
          </cell>
          <cell r="D766" t="str">
            <v>331004</v>
          </cell>
          <cell r="E766" t="str">
            <v>حسابها واسناد پرداختني تجاري</v>
          </cell>
          <cell r="F766" t="str">
            <v>معلق خريد</v>
          </cell>
          <cell r="G766" t="str">
            <v>101699</v>
          </cell>
          <cell r="H766" t="str">
            <v>متفرقه</v>
          </cell>
          <cell r="P766" t="str">
            <v>120</v>
          </cell>
        </row>
        <row r="767">
          <cell r="A767">
            <v>1200</v>
          </cell>
          <cell r="B767" t="str">
            <v>331004101515</v>
          </cell>
          <cell r="C767" t="str">
            <v>331</v>
          </cell>
          <cell r="D767" t="str">
            <v>331004</v>
          </cell>
          <cell r="E767" t="str">
            <v>حسابها واسناد پرداختني تجاري</v>
          </cell>
          <cell r="F767" t="str">
            <v>معلق خريد</v>
          </cell>
          <cell r="G767" t="str">
            <v>101515</v>
          </cell>
          <cell r="H767" t="str">
            <v>شرکت پارس صنعت تبريز</v>
          </cell>
          <cell r="P767" t="str">
            <v>120</v>
          </cell>
        </row>
        <row r="768">
          <cell r="A768">
            <v>1200</v>
          </cell>
          <cell r="B768" t="str">
            <v>331004101288</v>
          </cell>
          <cell r="C768" t="str">
            <v>331</v>
          </cell>
          <cell r="D768" t="str">
            <v>331004</v>
          </cell>
          <cell r="E768" t="str">
            <v>حسابها واسناد پرداختني تجاري</v>
          </cell>
          <cell r="F768" t="str">
            <v>معلق خريد</v>
          </cell>
          <cell r="G768" t="str">
            <v>101288</v>
          </cell>
          <cell r="H768" t="str">
            <v>توفيق صنعت</v>
          </cell>
          <cell r="P768" t="str">
            <v>120</v>
          </cell>
        </row>
        <row r="769">
          <cell r="A769">
            <v>1200</v>
          </cell>
          <cell r="B769" t="str">
            <v>331004101680</v>
          </cell>
          <cell r="C769" t="str">
            <v>331</v>
          </cell>
          <cell r="D769" t="str">
            <v>331004</v>
          </cell>
          <cell r="E769" t="str">
            <v>حسابها واسناد پرداختني تجاري</v>
          </cell>
          <cell r="F769" t="str">
            <v>معلق خريد</v>
          </cell>
          <cell r="G769" t="str">
            <v>101680</v>
          </cell>
          <cell r="H769" t="str">
            <v>شركت ريخته گري دانا روش انديشه</v>
          </cell>
          <cell r="P769" t="str">
            <v>120</v>
          </cell>
        </row>
        <row r="770">
          <cell r="A770">
            <v>1200</v>
          </cell>
          <cell r="B770" t="str">
            <v>331004101793</v>
          </cell>
          <cell r="C770" t="str">
            <v>331</v>
          </cell>
          <cell r="D770" t="str">
            <v>331004</v>
          </cell>
          <cell r="E770" t="str">
            <v>حسابها واسناد پرداختني تجاري</v>
          </cell>
          <cell r="F770" t="str">
            <v>معلق خريد</v>
          </cell>
          <cell r="G770" t="str">
            <v>101793</v>
          </cell>
          <cell r="H770" t="str">
            <v>شركت كار سازان</v>
          </cell>
          <cell r="P770" t="str">
            <v>120</v>
          </cell>
        </row>
        <row r="771">
          <cell r="A771">
            <v>1200</v>
          </cell>
          <cell r="B771" t="str">
            <v>331004101451</v>
          </cell>
          <cell r="C771" t="str">
            <v>331</v>
          </cell>
          <cell r="D771" t="str">
            <v>331004</v>
          </cell>
          <cell r="E771" t="str">
            <v>حسابها واسناد پرداختني تجاري</v>
          </cell>
          <cell r="F771" t="str">
            <v>معلق خريد</v>
          </cell>
          <cell r="G771" t="str">
            <v>101451</v>
          </cell>
          <cell r="H771" t="str">
            <v>گروه صنعتي كاوه</v>
          </cell>
          <cell r="P771" t="str">
            <v>120</v>
          </cell>
        </row>
        <row r="772">
          <cell r="A772">
            <v>1200</v>
          </cell>
          <cell r="B772" t="str">
            <v>331004101935</v>
          </cell>
          <cell r="C772" t="str">
            <v>331</v>
          </cell>
          <cell r="D772" t="str">
            <v>331004</v>
          </cell>
          <cell r="E772" t="str">
            <v>حسابها واسناد پرداختني تجاري</v>
          </cell>
          <cell r="F772" t="str">
            <v>معلق خريد</v>
          </cell>
          <cell r="G772" t="str">
            <v>101935</v>
          </cell>
          <cell r="H772" t="str">
            <v>شركت ريخته گري توحيد خراسان</v>
          </cell>
          <cell r="P772" t="str">
            <v>120</v>
          </cell>
        </row>
        <row r="773">
          <cell r="A773">
            <v>1305</v>
          </cell>
          <cell r="B773" t="str">
            <v>332001101790</v>
          </cell>
          <cell r="C773" t="str">
            <v>332</v>
          </cell>
          <cell r="D773" t="str">
            <v>332001</v>
          </cell>
          <cell r="E773" t="str">
            <v>ساير حسابها و اسناد پرداختني</v>
          </cell>
          <cell r="F773" t="str">
            <v>مالياتهاي تكليفي</v>
          </cell>
          <cell r="G773" t="str">
            <v>101790</v>
          </cell>
          <cell r="H773" t="str">
            <v>دارائي شعبه تبريز(ماليات حقوق)</v>
          </cell>
          <cell r="P773" t="str">
            <v>130</v>
          </cell>
        </row>
        <row r="774">
          <cell r="A774">
            <v>1305</v>
          </cell>
          <cell r="B774" t="str">
            <v>332001101812</v>
          </cell>
          <cell r="C774" t="str">
            <v>332</v>
          </cell>
          <cell r="D774" t="str">
            <v>332001</v>
          </cell>
          <cell r="E774" t="str">
            <v>ساير حسابها و اسناد پرداختني</v>
          </cell>
          <cell r="F774" t="str">
            <v>مالياتهاي تكليفي</v>
          </cell>
          <cell r="G774" t="str">
            <v>101812</v>
          </cell>
          <cell r="H774" t="str">
            <v>اداره دارائي(اشخاص ثالث)</v>
          </cell>
          <cell r="P774" t="str">
            <v>130</v>
          </cell>
        </row>
        <row r="775">
          <cell r="A775">
            <v>1303</v>
          </cell>
          <cell r="B775" t="str">
            <v>332002101792</v>
          </cell>
          <cell r="C775" t="str">
            <v>332</v>
          </cell>
          <cell r="D775" t="str">
            <v>332002</v>
          </cell>
          <cell r="E775" t="str">
            <v>ساير حسابها و اسناد پرداختني</v>
          </cell>
          <cell r="F775" t="str">
            <v>حق بيمه هاي پرداختني</v>
          </cell>
          <cell r="G775" t="str">
            <v>101792</v>
          </cell>
          <cell r="H775" t="str">
            <v>سازمان تامين اجتماعي شعبه يك تبريز</v>
          </cell>
          <cell r="P775" t="str">
            <v>130</v>
          </cell>
        </row>
        <row r="776">
          <cell r="A776">
            <v>1303</v>
          </cell>
          <cell r="B776" t="str">
            <v>332002101468</v>
          </cell>
          <cell r="C776" t="str">
            <v>332</v>
          </cell>
          <cell r="D776" t="str">
            <v>332002</v>
          </cell>
          <cell r="E776" t="str">
            <v>ساير حسابها و اسناد پرداختني</v>
          </cell>
          <cell r="F776" t="str">
            <v>حق بيمه هاي پرداختني</v>
          </cell>
          <cell r="G776" t="str">
            <v>101468</v>
          </cell>
          <cell r="H776" t="str">
            <v>شرکت خدمات بيمه اي رايان سايپا(بيمه درماني و تکميلي)</v>
          </cell>
          <cell r="P776" t="str">
            <v>130</v>
          </cell>
        </row>
        <row r="777">
          <cell r="A777">
            <v>1303</v>
          </cell>
          <cell r="B777" t="str">
            <v>332002101360</v>
          </cell>
          <cell r="C777" t="str">
            <v>332</v>
          </cell>
          <cell r="D777" t="str">
            <v>332002</v>
          </cell>
          <cell r="E777" t="str">
            <v>ساير حسابها و اسناد پرداختني</v>
          </cell>
          <cell r="F777" t="str">
            <v>حق بيمه هاي پرداختني</v>
          </cell>
          <cell r="G777" t="str">
            <v>101360</v>
          </cell>
          <cell r="H777" t="str">
            <v>سازمان تامين اجتماعي 25</v>
          </cell>
          <cell r="P777" t="str">
            <v>130</v>
          </cell>
        </row>
        <row r="778">
          <cell r="A778">
            <v>1303</v>
          </cell>
          <cell r="B778" t="str">
            <v>332002101453</v>
          </cell>
          <cell r="C778" t="str">
            <v>332</v>
          </cell>
          <cell r="D778" t="str">
            <v>332002</v>
          </cell>
          <cell r="E778" t="str">
            <v>ساير حسابها و اسناد پرداختني</v>
          </cell>
          <cell r="F778" t="str">
            <v>حق بيمه هاي پرداختني</v>
          </cell>
          <cell r="G778" t="str">
            <v>101453</v>
          </cell>
          <cell r="H778" t="str">
            <v>شرکت بيمه رايان سايپا(حريق)</v>
          </cell>
          <cell r="P778" t="str">
            <v>130</v>
          </cell>
        </row>
        <row r="779">
          <cell r="A779">
            <v>1303</v>
          </cell>
          <cell r="B779" t="str">
            <v>332002101501</v>
          </cell>
          <cell r="C779" t="str">
            <v>332</v>
          </cell>
          <cell r="D779" t="str">
            <v>332002</v>
          </cell>
          <cell r="E779" t="str">
            <v>ساير حسابها و اسناد پرداختني</v>
          </cell>
          <cell r="F779" t="str">
            <v>حق بيمه هاي پرداختني</v>
          </cell>
          <cell r="G779" t="str">
            <v>101501</v>
          </cell>
          <cell r="H779" t="str">
            <v>شركت خدمات بيمه اي رايان سايپا(بيمه مدني كارفرما)</v>
          </cell>
          <cell r="P779" t="str">
            <v>130</v>
          </cell>
        </row>
        <row r="780">
          <cell r="A780">
            <v>1303</v>
          </cell>
          <cell r="B780" t="str">
            <v>332002101331</v>
          </cell>
          <cell r="C780" t="str">
            <v>332</v>
          </cell>
          <cell r="D780" t="str">
            <v>332002</v>
          </cell>
          <cell r="E780" t="str">
            <v>ساير حسابها و اسناد پرداختني</v>
          </cell>
          <cell r="F780" t="str">
            <v>حق بيمه هاي پرداختني</v>
          </cell>
          <cell r="G780" t="str">
            <v>101331</v>
          </cell>
          <cell r="H780" t="str">
            <v>شرکت خدماتي سيوان(رحيم ملوکي )</v>
          </cell>
          <cell r="P780" t="str">
            <v>130</v>
          </cell>
        </row>
        <row r="781">
          <cell r="A781">
            <v>1303</v>
          </cell>
          <cell r="B781" t="str">
            <v>332002101467</v>
          </cell>
          <cell r="C781" t="str">
            <v>332</v>
          </cell>
          <cell r="D781" t="str">
            <v>332002</v>
          </cell>
          <cell r="E781" t="str">
            <v>ساير حسابها و اسناد پرداختني</v>
          </cell>
          <cell r="F781" t="str">
            <v>حق بيمه هاي پرداختني</v>
          </cell>
          <cell r="G781" t="str">
            <v>101467</v>
          </cell>
          <cell r="H781" t="str">
            <v>شرکت خدمات بيمه اي رايان سايپا(بيمه عمروحوادث)</v>
          </cell>
          <cell r="P781" t="str">
            <v>130</v>
          </cell>
        </row>
        <row r="782">
          <cell r="A782">
            <v>1303</v>
          </cell>
          <cell r="B782" t="str">
            <v>332002101791</v>
          </cell>
          <cell r="C782" t="str">
            <v>332</v>
          </cell>
          <cell r="D782" t="str">
            <v>332002</v>
          </cell>
          <cell r="E782" t="str">
            <v>ساير حسابها و اسناد پرداختني</v>
          </cell>
          <cell r="F782" t="str">
            <v>حق بيمه هاي پرداختني</v>
          </cell>
          <cell r="G782" t="str">
            <v>101791</v>
          </cell>
          <cell r="H782" t="str">
            <v>صندوق حمايت و بازنشستگي آينده ساز</v>
          </cell>
          <cell r="P782" t="str">
            <v>130</v>
          </cell>
        </row>
        <row r="783">
          <cell r="A783">
            <v>1303</v>
          </cell>
          <cell r="B783" t="str">
            <v>332002101828</v>
          </cell>
          <cell r="C783" t="str">
            <v>332</v>
          </cell>
          <cell r="D783" t="str">
            <v>332002</v>
          </cell>
          <cell r="E783" t="str">
            <v>ساير حسابها و اسناد پرداختني</v>
          </cell>
          <cell r="F783" t="str">
            <v>حق بيمه هاي پرداختني</v>
          </cell>
          <cell r="G783" t="str">
            <v>101828</v>
          </cell>
          <cell r="H783" t="str">
            <v>شركت بيمه رايان سايپا (طرح مخصوص ليفتراك)</v>
          </cell>
          <cell r="P783" t="str">
            <v>130</v>
          </cell>
        </row>
        <row r="784">
          <cell r="A784">
            <v>1304</v>
          </cell>
          <cell r="B784" t="str">
            <v>332004103002</v>
          </cell>
          <cell r="C784" t="str">
            <v>332</v>
          </cell>
          <cell r="D784" t="str">
            <v>332004</v>
          </cell>
          <cell r="E784" t="str">
            <v>ساير حسابها و اسناد پرداختني</v>
          </cell>
          <cell r="F784" t="str">
            <v>حقوق پرداختني و مزاياي پرداختني</v>
          </cell>
          <cell r="G784" t="str">
            <v>103002</v>
          </cell>
          <cell r="H784" t="str">
            <v>ساير پرداختها</v>
          </cell>
          <cell r="P784" t="str">
            <v>130</v>
          </cell>
        </row>
        <row r="785">
          <cell r="A785">
            <v>1304</v>
          </cell>
          <cell r="B785" t="str">
            <v>332004110400</v>
          </cell>
          <cell r="C785" t="str">
            <v>332</v>
          </cell>
          <cell r="D785" t="str">
            <v>332004</v>
          </cell>
          <cell r="E785" t="str">
            <v>ساير حسابها و اسناد پرداختني</v>
          </cell>
          <cell r="F785" t="str">
            <v>حقوق پرداختني و مزاياي پرداختني</v>
          </cell>
          <cell r="G785" t="str">
            <v>110400</v>
          </cell>
          <cell r="H785" t="str">
            <v>ذخيره بهره وري امورمالي</v>
          </cell>
          <cell r="P785" t="str">
            <v>130</v>
          </cell>
        </row>
        <row r="786">
          <cell r="A786">
            <v>1304</v>
          </cell>
          <cell r="B786" t="str">
            <v>332004110301</v>
          </cell>
          <cell r="C786" t="str">
            <v>332</v>
          </cell>
          <cell r="D786" t="str">
            <v>332004</v>
          </cell>
          <cell r="E786" t="str">
            <v>ساير حسابها و اسناد پرداختني</v>
          </cell>
          <cell r="F786" t="str">
            <v>حقوق پرداختني و مزاياي پرداختني</v>
          </cell>
          <cell r="G786" t="str">
            <v>110301</v>
          </cell>
          <cell r="H786" t="str">
            <v>ذخيره بهره وري  حراست</v>
          </cell>
          <cell r="P786" t="str">
            <v>130</v>
          </cell>
        </row>
        <row r="787">
          <cell r="A787">
            <v>1304</v>
          </cell>
          <cell r="B787" t="str">
            <v>332004110103</v>
          </cell>
          <cell r="C787" t="str">
            <v>332</v>
          </cell>
          <cell r="D787" t="str">
            <v>332004</v>
          </cell>
          <cell r="E787" t="str">
            <v>ساير حسابها و اسناد پرداختني</v>
          </cell>
          <cell r="F787" t="str">
            <v>حقوق پرداختني و مزاياي پرداختني</v>
          </cell>
          <cell r="G787" t="str">
            <v>110103</v>
          </cell>
          <cell r="H787" t="str">
            <v>ذخيره بهره وري ساخت و توليد</v>
          </cell>
          <cell r="P787" t="str">
            <v>130</v>
          </cell>
        </row>
        <row r="788">
          <cell r="A788">
            <v>1304</v>
          </cell>
          <cell r="B788" t="str">
            <v>332004110101</v>
          </cell>
          <cell r="C788" t="str">
            <v>332</v>
          </cell>
          <cell r="D788" t="str">
            <v>332004</v>
          </cell>
          <cell r="E788" t="str">
            <v>ساير حسابها و اسناد پرداختني</v>
          </cell>
          <cell r="F788" t="str">
            <v>حقوق پرداختني و مزاياي پرداختني</v>
          </cell>
          <cell r="G788" t="str">
            <v>110101</v>
          </cell>
          <cell r="H788" t="str">
            <v>ذخيره بهره وري تحقيقات مهندسي</v>
          </cell>
          <cell r="P788" t="str">
            <v>130</v>
          </cell>
        </row>
        <row r="789">
          <cell r="A789">
            <v>1304</v>
          </cell>
          <cell r="B789" t="str">
            <v>332004110302</v>
          </cell>
          <cell r="C789" t="str">
            <v>332</v>
          </cell>
          <cell r="D789" t="str">
            <v>332004</v>
          </cell>
          <cell r="E789" t="str">
            <v>ساير حسابها و اسناد پرداختني</v>
          </cell>
          <cell r="F789" t="str">
            <v>حقوق پرداختني و مزاياي پرداختني</v>
          </cell>
          <cell r="G789" t="str">
            <v>110302</v>
          </cell>
          <cell r="H789" t="str">
            <v>ذخيره بهره وري خدمات فني</v>
          </cell>
          <cell r="P789" t="str">
            <v>130</v>
          </cell>
        </row>
        <row r="790">
          <cell r="A790">
            <v>1304</v>
          </cell>
          <cell r="B790" t="str">
            <v>332004300113</v>
          </cell>
          <cell r="C790" t="str">
            <v>332</v>
          </cell>
          <cell r="D790" t="str">
            <v>332004</v>
          </cell>
          <cell r="E790" t="str">
            <v>ساير حسابها و اسناد پرداختني</v>
          </cell>
          <cell r="F790" t="str">
            <v>حقوق پرداختني و مزاياي پرداختني</v>
          </cell>
          <cell r="G790" t="str">
            <v>300113</v>
          </cell>
          <cell r="H790" t="str">
            <v>باغباني خضرلو منوچهر</v>
          </cell>
          <cell r="P790" t="str">
            <v>130</v>
          </cell>
        </row>
        <row r="791">
          <cell r="A791">
            <v>1304</v>
          </cell>
          <cell r="B791" t="str">
            <v>332004110104</v>
          </cell>
          <cell r="C791" t="str">
            <v>332</v>
          </cell>
          <cell r="D791" t="str">
            <v>332004</v>
          </cell>
          <cell r="E791" t="str">
            <v>ساير حسابها و اسناد پرداختني</v>
          </cell>
          <cell r="F791" t="str">
            <v>حقوق پرداختني و مزاياي پرداختني</v>
          </cell>
          <cell r="G791" t="str">
            <v>110104</v>
          </cell>
          <cell r="H791" t="str">
            <v>ذخيره بهره وري كنترل كيفي</v>
          </cell>
          <cell r="P791" t="str">
            <v>130</v>
          </cell>
        </row>
        <row r="792">
          <cell r="A792">
            <v>1304</v>
          </cell>
          <cell r="B792" t="str">
            <v>332004110403</v>
          </cell>
          <cell r="C792" t="str">
            <v>332</v>
          </cell>
          <cell r="D792" t="str">
            <v>332004</v>
          </cell>
          <cell r="E792" t="str">
            <v>ساير حسابها و اسناد پرداختني</v>
          </cell>
          <cell r="F792" t="str">
            <v>حقوق پرداختني و مزاياي پرداختني</v>
          </cell>
          <cell r="G792" t="str">
            <v>110403</v>
          </cell>
          <cell r="H792" t="str">
            <v>ذخيره بهره وري امور اداري</v>
          </cell>
          <cell r="P792" t="str">
            <v>130</v>
          </cell>
        </row>
        <row r="793">
          <cell r="A793">
            <v>1304</v>
          </cell>
          <cell r="B793" t="str">
            <v>332004300319</v>
          </cell>
          <cell r="C793" t="str">
            <v>332</v>
          </cell>
          <cell r="D793" t="str">
            <v>332004</v>
          </cell>
          <cell r="E793" t="str">
            <v>ساير حسابها و اسناد پرداختني</v>
          </cell>
          <cell r="F793" t="str">
            <v>حقوق پرداختني و مزاياي پرداختني</v>
          </cell>
          <cell r="G793" t="str">
            <v>300319</v>
          </cell>
          <cell r="H793" t="str">
            <v>پيماني امير</v>
          </cell>
          <cell r="P793" t="str">
            <v>130</v>
          </cell>
        </row>
        <row r="794">
          <cell r="A794">
            <v>1304</v>
          </cell>
          <cell r="B794" t="str">
            <v>332004110304</v>
          </cell>
          <cell r="C794" t="str">
            <v>332</v>
          </cell>
          <cell r="D794" t="str">
            <v>332004</v>
          </cell>
          <cell r="E794" t="str">
            <v>ساير حسابها و اسناد پرداختني</v>
          </cell>
          <cell r="F794" t="str">
            <v>حقوق پرداختني و مزاياي پرداختني</v>
          </cell>
          <cell r="G794" t="str">
            <v>110304</v>
          </cell>
          <cell r="H794" t="str">
            <v>ذخيره بهره وري بازرگاني</v>
          </cell>
          <cell r="P794" t="str">
            <v>130</v>
          </cell>
        </row>
        <row r="795">
          <cell r="A795">
            <v>1304</v>
          </cell>
          <cell r="B795" t="str">
            <v>332004300001</v>
          </cell>
          <cell r="C795" t="str">
            <v>332</v>
          </cell>
          <cell r="D795" t="str">
            <v>332004</v>
          </cell>
          <cell r="E795" t="str">
            <v>ساير حسابها و اسناد پرداختني</v>
          </cell>
          <cell r="F795" t="str">
            <v>حقوق پرداختني و مزاياي پرداختني</v>
          </cell>
          <cell r="G795" t="str">
            <v>300001</v>
          </cell>
          <cell r="H795" t="str">
            <v>فتاحي رسول</v>
          </cell>
          <cell r="P795" t="str">
            <v>130</v>
          </cell>
        </row>
        <row r="796">
          <cell r="A796">
            <v>1304</v>
          </cell>
          <cell r="B796" t="str">
            <v>332004300082</v>
          </cell>
          <cell r="C796" t="str">
            <v>332</v>
          </cell>
          <cell r="D796" t="str">
            <v>332004</v>
          </cell>
          <cell r="E796" t="str">
            <v>ساير حسابها و اسناد پرداختني</v>
          </cell>
          <cell r="F796" t="str">
            <v>حقوق پرداختني و مزاياي پرداختني</v>
          </cell>
          <cell r="G796" t="str">
            <v>300082</v>
          </cell>
          <cell r="H796" t="str">
            <v>روحي خطيبي محمدرضا</v>
          </cell>
          <cell r="P796" t="str">
            <v>130</v>
          </cell>
        </row>
        <row r="797">
          <cell r="A797">
            <v>1304</v>
          </cell>
          <cell r="B797" t="str">
            <v>332004300157</v>
          </cell>
          <cell r="C797" t="str">
            <v>332</v>
          </cell>
          <cell r="D797" t="str">
            <v>332004</v>
          </cell>
          <cell r="E797" t="str">
            <v>ساير حسابها و اسناد پرداختني</v>
          </cell>
          <cell r="F797" t="str">
            <v>حقوق پرداختني و مزاياي پرداختني</v>
          </cell>
          <cell r="G797" t="str">
            <v>300157</v>
          </cell>
          <cell r="H797" t="str">
            <v>معصومي خدايار</v>
          </cell>
          <cell r="P797" t="str">
            <v>130</v>
          </cell>
        </row>
        <row r="798">
          <cell r="A798">
            <v>1304</v>
          </cell>
          <cell r="B798" t="str">
            <v>332004300094</v>
          </cell>
          <cell r="C798" t="str">
            <v>332</v>
          </cell>
          <cell r="D798" t="str">
            <v>332004</v>
          </cell>
          <cell r="E798" t="str">
            <v>ساير حسابها و اسناد پرداختني</v>
          </cell>
          <cell r="F798" t="str">
            <v>حقوق پرداختني و مزاياي پرداختني</v>
          </cell>
          <cell r="G798" t="str">
            <v>300094</v>
          </cell>
          <cell r="H798" t="str">
            <v>محمود شريعتي مهرداد</v>
          </cell>
          <cell r="P798" t="str">
            <v>130</v>
          </cell>
        </row>
        <row r="799">
          <cell r="A799">
            <v>1304</v>
          </cell>
          <cell r="B799" t="str">
            <v>332004110303</v>
          </cell>
          <cell r="C799" t="str">
            <v>332</v>
          </cell>
          <cell r="D799" t="str">
            <v>332004</v>
          </cell>
          <cell r="E799" t="str">
            <v>ساير حسابها و اسناد پرداختني</v>
          </cell>
          <cell r="F799" t="str">
            <v>حقوق پرداختني و مزاياي پرداختني</v>
          </cell>
          <cell r="G799" t="str">
            <v>110303</v>
          </cell>
          <cell r="H799" t="str">
            <v>ذخيره بهره وري برنامه ريزي</v>
          </cell>
          <cell r="P799" t="str">
            <v>130</v>
          </cell>
        </row>
        <row r="800">
          <cell r="A800">
            <v>1304</v>
          </cell>
          <cell r="B800" t="str">
            <v>332004300142</v>
          </cell>
          <cell r="C800" t="str">
            <v>332</v>
          </cell>
          <cell r="D800" t="str">
            <v>332004</v>
          </cell>
          <cell r="E800" t="str">
            <v>ساير حسابها و اسناد پرداختني</v>
          </cell>
          <cell r="F800" t="str">
            <v>حقوق پرداختني و مزاياي پرداختني</v>
          </cell>
          <cell r="G800" t="str">
            <v>300142</v>
          </cell>
          <cell r="H800" t="str">
            <v>فروتني قهرماني احمد</v>
          </cell>
          <cell r="P800" t="str">
            <v>130</v>
          </cell>
        </row>
        <row r="801">
          <cell r="A801">
            <v>1304</v>
          </cell>
          <cell r="B801" t="str">
            <v>332004300223</v>
          </cell>
          <cell r="C801" t="str">
            <v>332</v>
          </cell>
          <cell r="D801" t="str">
            <v>332004</v>
          </cell>
          <cell r="E801" t="str">
            <v>ساير حسابها و اسناد پرداختني</v>
          </cell>
          <cell r="F801" t="str">
            <v>حقوق پرداختني و مزاياي پرداختني</v>
          </cell>
          <cell r="G801" t="str">
            <v>300223</v>
          </cell>
          <cell r="H801" t="str">
            <v>حسيني ميرصمد</v>
          </cell>
          <cell r="P801" t="str">
            <v>130</v>
          </cell>
        </row>
        <row r="802">
          <cell r="A802">
            <v>1304</v>
          </cell>
          <cell r="B802" t="str">
            <v>332004300107</v>
          </cell>
          <cell r="C802" t="str">
            <v>332</v>
          </cell>
          <cell r="D802" t="str">
            <v>332004</v>
          </cell>
          <cell r="E802" t="str">
            <v>ساير حسابها و اسناد پرداختني</v>
          </cell>
          <cell r="F802" t="str">
            <v>حقوق پرداختني و مزاياي پرداختني</v>
          </cell>
          <cell r="G802" t="str">
            <v>300107</v>
          </cell>
          <cell r="H802" t="str">
            <v>روحي مهر سياوش</v>
          </cell>
          <cell r="P802" t="str">
            <v>130</v>
          </cell>
        </row>
        <row r="803">
          <cell r="A803">
            <v>1300</v>
          </cell>
          <cell r="B803" t="str">
            <v>332006101888</v>
          </cell>
          <cell r="C803" t="str">
            <v>332</v>
          </cell>
          <cell r="D803" t="str">
            <v>332006</v>
          </cell>
          <cell r="E803" t="str">
            <v>ساير حسابها و اسناد پرداختني</v>
          </cell>
          <cell r="F803" t="str">
            <v>ساير بستانكاران</v>
          </cell>
          <cell r="G803" t="str">
            <v>101888</v>
          </cell>
          <cell r="H803" t="str">
            <v>فرشاد سيفي</v>
          </cell>
          <cell r="P803" t="str">
            <v>130</v>
          </cell>
        </row>
        <row r="804">
          <cell r="A804">
            <v>1300</v>
          </cell>
          <cell r="B804" t="str">
            <v>332006101324</v>
          </cell>
          <cell r="C804" t="str">
            <v>332</v>
          </cell>
          <cell r="D804" t="str">
            <v>332006</v>
          </cell>
          <cell r="E804" t="str">
            <v>ساير حسابها و اسناد پرداختني</v>
          </cell>
          <cell r="F804" t="str">
            <v>ساير بستانكاران</v>
          </cell>
          <cell r="G804" t="str">
            <v>101324</v>
          </cell>
          <cell r="H804" t="str">
            <v>صندوق قرض الحسنه شركت طراحي مهندسي سايپا</v>
          </cell>
          <cell r="P804" t="str">
            <v>130</v>
          </cell>
        </row>
        <row r="805">
          <cell r="A805">
            <v>5300</v>
          </cell>
          <cell r="B805" t="str">
            <v>332006101001</v>
          </cell>
          <cell r="C805" t="str">
            <v>332</v>
          </cell>
          <cell r="D805" t="str">
            <v>332006</v>
          </cell>
          <cell r="E805" t="str">
            <v>ساير حسابها و اسناد پرداختني</v>
          </cell>
          <cell r="F805" t="str">
            <v>ساير بستانكاران</v>
          </cell>
          <cell r="G805" t="str">
            <v>101001</v>
          </cell>
          <cell r="H805" t="str">
            <v>شرکت مگا موتورفروش قطعات خودرو</v>
          </cell>
          <cell r="P805" t="str">
            <v>530</v>
          </cell>
        </row>
        <row r="806">
          <cell r="A806">
            <v>5301</v>
          </cell>
          <cell r="B806" t="str">
            <v>332006101026</v>
          </cell>
          <cell r="C806" t="str">
            <v>332</v>
          </cell>
          <cell r="D806" t="str">
            <v>332006</v>
          </cell>
          <cell r="E806" t="str">
            <v>ساير حسابها و اسناد پرداختني</v>
          </cell>
          <cell r="F806" t="str">
            <v>ساير بستانكاران</v>
          </cell>
          <cell r="G806" t="str">
            <v>101026</v>
          </cell>
          <cell r="H806" t="str">
            <v>شرکت سايپا</v>
          </cell>
          <cell r="P806" t="str">
            <v>530</v>
          </cell>
        </row>
        <row r="807">
          <cell r="A807">
            <v>1306</v>
          </cell>
          <cell r="B807" t="str">
            <v>332006101328</v>
          </cell>
          <cell r="C807" t="str">
            <v>332</v>
          </cell>
          <cell r="D807" t="str">
            <v>332006</v>
          </cell>
          <cell r="E807" t="str">
            <v>ساير حسابها و اسناد پرداختني</v>
          </cell>
          <cell r="F807" t="str">
            <v>ساير بستانكاران</v>
          </cell>
          <cell r="G807" t="str">
            <v>101328</v>
          </cell>
          <cell r="H807" t="str">
            <v>شرکت تعاوني مصرف مركز تحقيقات صنايع سنگين</v>
          </cell>
          <cell r="P807" t="str">
            <v>130</v>
          </cell>
        </row>
        <row r="808">
          <cell r="A808">
            <v>1307</v>
          </cell>
          <cell r="B808" t="str">
            <v>332006101561</v>
          </cell>
          <cell r="C808" t="str">
            <v>332</v>
          </cell>
          <cell r="D808" t="str">
            <v>332006</v>
          </cell>
          <cell r="E808" t="str">
            <v>ساير حسابها و اسناد پرداختني</v>
          </cell>
          <cell r="F808" t="str">
            <v>ساير بستانكاران</v>
          </cell>
          <cell r="G808" t="str">
            <v>101561</v>
          </cell>
          <cell r="H808" t="str">
            <v>گروه سرمايه گذاري كاركنان سايپا</v>
          </cell>
          <cell r="P808" t="str">
            <v>130</v>
          </cell>
        </row>
        <row r="809">
          <cell r="A809">
            <v>1308</v>
          </cell>
          <cell r="B809" t="str">
            <v>332006300045</v>
          </cell>
          <cell r="C809" t="str">
            <v>332</v>
          </cell>
          <cell r="D809" t="str">
            <v>332006</v>
          </cell>
          <cell r="E809" t="str">
            <v>ساير حسابها و اسناد پرداختني</v>
          </cell>
          <cell r="F809" t="str">
            <v>ساير بستانكاران</v>
          </cell>
          <cell r="G809" t="str">
            <v>300045</v>
          </cell>
          <cell r="H809" t="str">
            <v>يظهري سيد رضا</v>
          </cell>
          <cell r="P809" t="str">
            <v>130</v>
          </cell>
        </row>
        <row r="810">
          <cell r="A810">
            <v>1309</v>
          </cell>
          <cell r="B810" t="str">
            <v>332006101217</v>
          </cell>
          <cell r="C810" t="str">
            <v>332</v>
          </cell>
          <cell r="D810" t="str">
            <v>332006</v>
          </cell>
          <cell r="E810" t="str">
            <v>ساير حسابها و اسناد پرداختني</v>
          </cell>
          <cell r="F810" t="str">
            <v>ساير بستانكاران</v>
          </cell>
          <cell r="G810" t="str">
            <v>101217</v>
          </cell>
          <cell r="H810" t="str">
            <v>شرکت ماشين سازي تبريز</v>
          </cell>
          <cell r="P810" t="str">
            <v>130</v>
          </cell>
        </row>
        <row r="811">
          <cell r="A811">
            <v>1310</v>
          </cell>
          <cell r="B811" t="str">
            <v>332006101647</v>
          </cell>
          <cell r="C811" t="str">
            <v>332</v>
          </cell>
          <cell r="D811" t="str">
            <v>332006</v>
          </cell>
          <cell r="E811" t="str">
            <v>ساير حسابها و اسناد پرداختني</v>
          </cell>
          <cell r="F811" t="str">
            <v>ساير بستانكاران</v>
          </cell>
          <cell r="G811" t="str">
            <v>101647</v>
          </cell>
          <cell r="H811" t="str">
            <v>شركت حمل و نقل حماسه سازان</v>
          </cell>
          <cell r="P811" t="str">
            <v>131</v>
          </cell>
        </row>
        <row r="812">
          <cell r="A812">
            <v>1311</v>
          </cell>
          <cell r="B812" t="str">
            <v>332006101663</v>
          </cell>
          <cell r="C812" t="str">
            <v>332</v>
          </cell>
          <cell r="D812" t="str">
            <v>332006</v>
          </cell>
          <cell r="E812" t="str">
            <v>ساير حسابها و اسناد پرداختني</v>
          </cell>
          <cell r="F812" t="str">
            <v>ساير بستانكاران</v>
          </cell>
          <cell r="G812" t="str">
            <v>101663</v>
          </cell>
          <cell r="H812" t="str">
            <v>غذاي شايگان</v>
          </cell>
          <cell r="P812" t="str">
            <v>131</v>
          </cell>
        </row>
        <row r="813">
          <cell r="A813">
            <v>1312</v>
          </cell>
          <cell r="B813" t="str">
            <v>332006300259</v>
          </cell>
          <cell r="C813" t="str">
            <v>332</v>
          </cell>
          <cell r="D813" t="str">
            <v>332006</v>
          </cell>
          <cell r="E813" t="str">
            <v>ساير حسابها و اسناد پرداختني</v>
          </cell>
          <cell r="F813" t="str">
            <v>ساير بستانكاران</v>
          </cell>
          <cell r="G813" t="str">
            <v>300259</v>
          </cell>
          <cell r="H813" t="str">
            <v>ميلي علي</v>
          </cell>
          <cell r="P813" t="str">
            <v>131</v>
          </cell>
        </row>
        <row r="814">
          <cell r="A814">
            <v>1313</v>
          </cell>
          <cell r="B814" t="str">
            <v>332006300042</v>
          </cell>
          <cell r="C814" t="str">
            <v>332</v>
          </cell>
          <cell r="D814" t="str">
            <v>332006</v>
          </cell>
          <cell r="E814" t="str">
            <v>ساير حسابها و اسناد پرداختني</v>
          </cell>
          <cell r="F814" t="str">
            <v>ساير بستانكاران</v>
          </cell>
          <cell r="G814" t="str">
            <v>300042</v>
          </cell>
          <cell r="H814" t="str">
            <v>زينالي بهمن</v>
          </cell>
          <cell r="P814" t="str">
            <v>131</v>
          </cell>
        </row>
        <row r="815">
          <cell r="A815">
            <v>1314</v>
          </cell>
          <cell r="B815" t="str">
            <v>332006101305</v>
          </cell>
          <cell r="C815" t="str">
            <v>332</v>
          </cell>
          <cell r="D815" t="str">
            <v>332006</v>
          </cell>
          <cell r="E815" t="str">
            <v>ساير حسابها و اسناد پرداختني</v>
          </cell>
          <cell r="F815" t="str">
            <v>ساير بستانكاران</v>
          </cell>
          <cell r="G815" t="str">
            <v>101305</v>
          </cell>
          <cell r="H815" t="str">
            <v>آجيل سراي تبريز</v>
          </cell>
          <cell r="P815" t="str">
            <v>131</v>
          </cell>
        </row>
        <row r="816">
          <cell r="A816">
            <v>1315</v>
          </cell>
          <cell r="B816" t="str">
            <v>332006101817</v>
          </cell>
          <cell r="C816" t="str">
            <v>332</v>
          </cell>
          <cell r="D816" t="str">
            <v>332006</v>
          </cell>
          <cell r="E816" t="str">
            <v>ساير حسابها و اسناد پرداختني</v>
          </cell>
          <cell r="F816" t="str">
            <v>ساير بستانكاران</v>
          </cell>
          <cell r="G816" t="str">
            <v>101817</v>
          </cell>
          <cell r="H816" t="str">
            <v>كارتن تبريز باكس</v>
          </cell>
          <cell r="P816" t="str">
            <v>131</v>
          </cell>
        </row>
        <row r="817">
          <cell r="A817">
            <v>1316</v>
          </cell>
          <cell r="B817" t="str">
            <v>332006300065</v>
          </cell>
          <cell r="C817" t="str">
            <v>332</v>
          </cell>
          <cell r="D817" t="str">
            <v>332006</v>
          </cell>
          <cell r="E817" t="str">
            <v>ساير حسابها و اسناد پرداختني</v>
          </cell>
          <cell r="F817" t="str">
            <v>ساير بستانكاران</v>
          </cell>
          <cell r="G817" t="str">
            <v>300065</v>
          </cell>
          <cell r="H817" t="str">
            <v>شيدائي زهرا</v>
          </cell>
          <cell r="P817" t="str">
            <v>131</v>
          </cell>
        </row>
        <row r="818">
          <cell r="A818">
            <v>1317</v>
          </cell>
          <cell r="B818" t="str">
            <v>332006300038</v>
          </cell>
          <cell r="C818" t="str">
            <v>332</v>
          </cell>
          <cell r="D818" t="str">
            <v>332006</v>
          </cell>
          <cell r="E818" t="str">
            <v>ساير حسابها و اسناد پرداختني</v>
          </cell>
          <cell r="F818" t="str">
            <v>ساير بستانكاران</v>
          </cell>
          <cell r="G818" t="str">
            <v>300038</v>
          </cell>
          <cell r="H818" t="str">
            <v>مكرمي جمال</v>
          </cell>
          <cell r="P818" t="str">
            <v>131</v>
          </cell>
        </row>
        <row r="819">
          <cell r="A819">
            <v>1318</v>
          </cell>
          <cell r="B819" t="str">
            <v>332006300077</v>
          </cell>
          <cell r="C819" t="str">
            <v>332</v>
          </cell>
          <cell r="D819" t="str">
            <v>332006</v>
          </cell>
          <cell r="E819" t="str">
            <v>ساير حسابها و اسناد پرداختني</v>
          </cell>
          <cell r="F819" t="str">
            <v>ساير بستانكاران</v>
          </cell>
          <cell r="G819" t="str">
            <v>300077</v>
          </cell>
          <cell r="H819" t="str">
            <v>واحديان وحيد</v>
          </cell>
          <cell r="P819" t="str">
            <v>131</v>
          </cell>
        </row>
        <row r="820">
          <cell r="A820">
            <v>1300</v>
          </cell>
          <cell r="B820" t="str">
            <v>332006300060</v>
          </cell>
          <cell r="C820" t="str">
            <v>332</v>
          </cell>
          <cell r="D820" t="str">
            <v>332006</v>
          </cell>
          <cell r="E820" t="str">
            <v>ساير حسابها و اسناد پرداختني</v>
          </cell>
          <cell r="F820" t="str">
            <v>ساير بستانكاران</v>
          </cell>
          <cell r="G820" t="str">
            <v>300060</v>
          </cell>
          <cell r="H820" t="str">
            <v>بخشي حكمعلي</v>
          </cell>
          <cell r="P820" t="str">
            <v>130</v>
          </cell>
        </row>
        <row r="821">
          <cell r="A821">
            <v>1300</v>
          </cell>
          <cell r="B821" t="str">
            <v>332006300044</v>
          </cell>
          <cell r="C821" t="str">
            <v>332</v>
          </cell>
          <cell r="D821" t="str">
            <v>332006</v>
          </cell>
          <cell r="E821" t="str">
            <v>ساير حسابها و اسناد پرداختني</v>
          </cell>
          <cell r="F821" t="str">
            <v>ساير بستانكاران</v>
          </cell>
          <cell r="G821" t="str">
            <v>300044</v>
          </cell>
          <cell r="H821" t="str">
            <v>مغيطي قادر</v>
          </cell>
          <cell r="P821" t="str">
            <v>130</v>
          </cell>
        </row>
        <row r="822">
          <cell r="A822">
            <v>1300</v>
          </cell>
          <cell r="B822" t="str">
            <v>332006300004</v>
          </cell>
          <cell r="C822" t="str">
            <v>332</v>
          </cell>
          <cell r="D822" t="str">
            <v>332006</v>
          </cell>
          <cell r="E822" t="str">
            <v>ساير حسابها و اسناد پرداختني</v>
          </cell>
          <cell r="F822" t="str">
            <v>ساير بستانكاران</v>
          </cell>
          <cell r="G822" t="str">
            <v>300004</v>
          </cell>
          <cell r="H822" t="str">
            <v>شرقي وند رضا</v>
          </cell>
          <cell r="P822" t="str">
            <v>130</v>
          </cell>
        </row>
        <row r="823">
          <cell r="A823">
            <v>1300</v>
          </cell>
          <cell r="B823" t="str">
            <v>332006101331</v>
          </cell>
          <cell r="C823" t="str">
            <v>332</v>
          </cell>
          <cell r="D823" t="str">
            <v>332006</v>
          </cell>
          <cell r="E823" t="str">
            <v>ساير حسابها و اسناد پرداختني</v>
          </cell>
          <cell r="F823" t="str">
            <v>ساير بستانكاران</v>
          </cell>
          <cell r="G823" t="str">
            <v>101331</v>
          </cell>
          <cell r="H823" t="str">
            <v>شرکت خدماتي سيوان(رحيم ملوکي )</v>
          </cell>
          <cell r="P823" t="str">
            <v>130</v>
          </cell>
        </row>
        <row r="824">
          <cell r="A824">
            <v>1300</v>
          </cell>
          <cell r="B824" t="str">
            <v>332006300031</v>
          </cell>
          <cell r="C824" t="str">
            <v>332</v>
          </cell>
          <cell r="D824" t="str">
            <v>332006</v>
          </cell>
          <cell r="E824" t="str">
            <v>ساير حسابها و اسناد پرداختني</v>
          </cell>
          <cell r="F824" t="str">
            <v>ساير بستانكاران</v>
          </cell>
          <cell r="G824" t="str">
            <v>300031</v>
          </cell>
          <cell r="H824" t="str">
            <v>اسماعيل لو محمدصادق</v>
          </cell>
          <cell r="P824" t="str">
            <v>130</v>
          </cell>
        </row>
        <row r="825">
          <cell r="A825">
            <v>1300</v>
          </cell>
          <cell r="B825" t="str">
            <v>332006101699</v>
          </cell>
          <cell r="C825" t="str">
            <v>332</v>
          </cell>
          <cell r="D825" t="str">
            <v>332006</v>
          </cell>
          <cell r="E825" t="str">
            <v>ساير حسابها و اسناد پرداختني</v>
          </cell>
          <cell r="F825" t="str">
            <v>ساير بستانكاران</v>
          </cell>
          <cell r="G825" t="str">
            <v>101699</v>
          </cell>
          <cell r="H825" t="str">
            <v>متفرقه</v>
          </cell>
          <cell r="P825" t="str">
            <v>130</v>
          </cell>
        </row>
        <row r="826">
          <cell r="A826">
            <v>1300</v>
          </cell>
          <cell r="B826" t="str">
            <v>332006101649</v>
          </cell>
          <cell r="C826" t="str">
            <v>332</v>
          </cell>
          <cell r="D826" t="str">
            <v>332006</v>
          </cell>
          <cell r="E826" t="str">
            <v>ساير حسابها و اسناد پرداختني</v>
          </cell>
          <cell r="F826" t="str">
            <v>ساير بستانكاران</v>
          </cell>
          <cell r="G826" t="str">
            <v>101649</v>
          </cell>
          <cell r="H826" t="str">
            <v>شركت حمل و نقل زربار</v>
          </cell>
          <cell r="P826" t="str">
            <v>130</v>
          </cell>
        </row>
        <row r="827">
          <cell r="A827">
            <v>1300</v>
          </cell>
          <cell r="B827" t="str">
            <v>332006101418</v>
          </cell>
          <cell r="C827" t="str">
            <v>332</v>
          </cell>
          <cell r="D827" t="str">
            <v>332006</v>
          </cell>
          <cell r="E827" t="str">
            <v>ساير حسابها و اسناد پرداختني</v>
          </cell>
          <cell r="F827" t="str">
            <v>ساير بستانكاران</v>
          </cell>
          <cell r="G827" t="str">
            <v>101418</v>
          </cell>
          <cell r="H827" t="str">
            <v>حوزه مقاومت يك بسيج كارگري الحديد</v>
          </cell>
          <cell r="P827" t="str">
            <v>130</v>
          </cell>
        </row>
        <row r="828">
          <cell r="A828">
            <v>1300</v>
          </cell>
          <cell r="B828" t="str">
            <v>332006101906</v>
          </cell>
          <cell r="C828" t="str">
            <v>332</v>
          </cell>
          <cell r="D828" t="str">
            <v>332006</v>
          </cell>
          <cell r="E828" t="str">
            <v>ساير حسابها و اسناد پرداختني</v>
          </cell>
          <cell r="F828" t="str">
            <v>ساير بستانكاران</v>
          </cell>
          <cell r="G828" t="str">
            <v>101906</v>
          </cell>
          <cell r="H828" t="str">
            <v>بازرگاني املاك دريا (زاهدي)</v>
          </cell>
          <cell r="P828" t="str">
            <v>130</v>
          </cell>
        </row>
        <row r="829">
          <cell r="A829">
            <v>1300</v>
          </cell>
          <cell r="B829" t="str">
            <v>332006101685</v>
          </cell>
          <cell r="C829" t="str">
            <v>332</v>
          </cell>
          <cell r="D829" t="str">
            <v>332006</v>
          </cell>
          <cell r="E829" t="str">
            <v>ساير حسابها و اسناد پرداختني</v>
          </cell>
          <cell r="F829" t="str">
            <v>ساير بستانكاران</v>
          </cell>
          <cell r="G829" t="str">
            <v>101685</v>
          </cell>
          <cell r="H829" t="str">
            <v>صنايع غذاي آذر نوش .</v>
          </cell>
          <cell r="P829" t="str">
            <v>130</v>
          </cell>
        </row>
        <row r="830">
          <cell r="A830">
            <v>1300</v>
          </cell>
          <cell r="B830" t="str">
            <v>332006101323</v>
          </cell>
          <cell r="C830" t="str">
            <v>332</v>
          </cell>
          <cell r="D830" t="str">
            <v>332006</v>
          </cell>
          <cell r="E830" t="str">
            <v>ساير حسابها و اسناد پرداختني</v>
          </cell>
          <cell r="F830" t="str">
            <v>ساير بستانكاران</v>
          </cell>
          <cell r="G830" t="str">
            <v>101323</v>
          </cell>
          <cell r="H830" t="str">
            <v>بازرگاني روغنكار ناظم .</v>
          </cell>
          <cell r="P830" t="str">
            <v>130</v>
          </cell>
        </row>
        <row r="831">
          <cell r="A831">
            <v>1300</v>
          </cell>
          <cell r="B831" t="str">
            <v>332006101433</v>
          </cell>
          <cell r="C831" t="str">
            <v>332</v>
          </cell>
          <cell r="D831" t="str">
            <v>332006</v>
          </cell>
          <cell r="E831" t="str">
            <v>ساير حسابها و اسناد پرداختني</v>
          </cell>
          <cell r="F831" t="str">
            <v>ساير بستانكاران</v>
          </cell>
          <cell r="G831" t="str">
            <v>101433</v>
          </cell>
          <cell r="H831" t="str">
            <v>هتل گسترش</v>
          </cell>
          <cell r="P831" t="str">
            <v>130</v>
          </cell>
        </row>
        <row r="832">
          <cell r="A832">
            <v>1300</v>
          </cell>
          <cell r="B832" t="str">
            <v>332006101923</v>
          </cell>
          <cell r="C832" t="str">
            <v>332</v>
          </cell>
          <cell r="D832" t="str">
            <v>332006</v>
          </cell>
          <cell r="E832" t="str">
            <v>ساير حسابها و اسناد پرداختني</v>
          </cell>
          <cell r="F832" t="str">
            <v>ساير بستانكاران</v>
          </cell>
          <cell r="G832" t="str">
            <v>101923</v>
          </cell>
          <cell r="H832" t="str">
            <v>شركت كلون در تك آريا</v>
          </cell>
          <cell r="P832" t="str">
            <v>130</v>
          </cell>
        </row>
        <row r="833">
          <cell r="A833">
            <v>1300</v>
          </cell>
          <cell r="B833" t="str">
            <v>332006101869</v>
          </cell>
          <cell r="C833" t="str">
            <v>332</v>
          </cell>
          <cell r="D833" t="str">
            <v>332006</v>
          </cell>
          <cell r="E833" t="str">
            <v>ساير حسابها و اسناد پرداختني</v>
          </cell>
          <cell r="F833" t="str">
            <v>ساير بستانكاران</v>
          </cell>
          <cell r="G833" t="str">
            <v>101869</v>
          </cell>
          <cell r="H833" t="str">
            <v>شركت آذر طيف</v>
          </cell>
          <cell r="P833" t="str">
            <v>130</v>
          </cell>
        </row>
        <row r="834">
          <cell r="A834">
            <v>1300</v>
          </cell>
          <cell r="B834" t="str">
            <v>332006101316</v>
          </cell>
          <cell r="C834" t="str">
            <v>332</v>
          </cell>
          <cell r="D834" t="str">
            <v>332006</v>
          </cell>
          <cell r="E834" t="str">
            <v>ساير حسابها و اسناد پرداختني</v>
          </cell>
          <cell r="F834" t="str">
            <v>ساير بستانكاران</v>
          </cell>
          <cell r="G834" t="str">
            <v>101316</v>
          </cell>
          <cell r="H834" t="str">
            <v>شرکت سامانه صنعت نقش جهان</v>
          </cell>
          <cell r="P834" t="str">
            <v>130</v>
          </cell>
        </row>
        <row r="835">
          <cell r="A835">
            <v>1300</v>
          </cell>
          <cell r="B835" t="str">
            <v>332006101416</v>
          </cell>
          <cell r="C835" t="str">
            <v>332</v>
          </cell>
          <cell r="D835" t="str">
            <v>332006</v>
          </cell>
          <cell r="E835" t="str">
            <v>ساير حسابها و اسناد پرداختني</v>
          </cell>
          <cell r="F835" t="str">
            <v>ساير بستانكاران</v>
          </cell>
          <cell r="G835" t="str">
            <v>101416</v>
          </cell>
          <cell r="H835" t="str">
            <v>كريم قوطي ساز</v>
          </cell>
          <cell r="P835" t="str">
            <v>130</v>
          </cell>
        </row>
        <row r="836">
          <cell r="A836">
            <v>1300</v>
          </cell>
          <cell r="B836" t="str">
            <v>332006101373</v>
          </cell>
          <cell r="C836" t="str">
            <v>332</v>
          </cell>
          <cell r="D836" t="str">
            <v>332006</v>
          </cell>
          <cell r="E836" t="str">
            <v>ساير حسابها و اسناد پرداختني</v>
          </cell>
          <cell r="F836" t="str">
            <v>ساير بستانكاران</v>
          </cell>
          <cell r="G836" t="str">
            <v>101373</v>
          </cell>
          <cell r="H836" t="str">
            <v>شرکت درخشش افرنگ</v>
          </cell>
          <cell r="P836" t="str">
            <v>130</v>
          </cell>
        </row>
        <row r="837">
          <cell r="A837">
            <v>1300</v>
          </cell>
          <cell r="B837" t="str">
            <v>332006101320</v>
          </cell>
          <cell r="C837" t="str">
            <v>332</v>
          </cell>
          <cell r="D837" t="str">
            <v>332006</v>
          </cell>
          <cell r="E837" t="str">
            <v>ساير حسابها و اسناد پرداختني</v>
          </cell>
          <cell r="F837" t="str">
            <v>ساير بستانكاران</v>
          </cell>
          <cell r="G837" t="str">
            <v>101320</v>
          </cell>
          <cell r="H837" t="str">
            <v>بازرگاني رهبري</v>
          </cell>
          <cell r="P837" t="str">
            <v>130</v>
          </cell>
        </row>
        <row r="838">
          <cell r="A838">
            <v>1300</v>
          </cell>
          <cell r="B838" t="str">
            <v>332006101321</v>
          </cell>
          <cell r="C838" t="str">
            <v>332</v>
          </cell>
          <cell r="D838" t="str">
            <v>332006</v>
          </cell>
          <cell r="E838" t="str">
            <v>ساير حسابها و اسناد پرداختني</v>
          </cell>
          <cell r="F838" t="str">
            <v>ساير بستانكاران</v>
          </cell>
          <cell r="G838" t="str">
            <v>101321</v>
          </cell>
          <cell r="H838" t="str">
            <v>گام پرک شيمي</v>
          </cell>
          <cell r="P838" t="str">
            <v>130</v>
          </cell>
        </row>
        <row r="839">
          <cell r="A839">
            <v>1300</v>
          </cell>
          <cell r="B839" t="str">
            <v>332006101826</v>
          </cell>
          <cell r="C839" t="str">
            <v>332</v>
          </cell>
          <cell r="D839" t="str">
            <v>332006</v>
          </cell>
          <cell r="E839" t="str">
            <v>ساير حسابها و اسناد پرداختني</v>
          </cell>
          <cell r="F839" t="str">
            <v>ساير بستانكاران</v>
          </cell>
          <cell r="G839" t="str">
            <v>101826</v>
          </cell>
          <cell r="H839" t="str">
            <v>برش افزار شمس</v>
          </cell>
          <cell r="P839" t="str">
            <v>130</v>
          </cell>
        </row>
        <row r="840">
          <cell r="A840">
            <v>1300</v>
          </cell>
          <cell r="B840" t="str">
            <v>332006101312</v>
          </cell>
          <cell r="C840" t="str">
            <v>332</v>
          </cell>
          <cell r="D840" t="str">
            <v>332006</v>
          </cell>
          <cell r="E840" t="str">
            <v>ساير حسابها و اسناد پرداختني</v>
          </cell>
          <cell r="F840" t="str">
            <v>ساير بستانكاران</v>
          </cell>
          <cell r="G840" t="str">
            <v>101312</v>
          </cell>
          <cell r="H840" t="str">
            <v>شرکت تسهيل ماشين صنعت</v>
          </cell>
          <cell r="P840" t="str">
            <v>130</v>
          </cell>
        </row>
        <row r="841">
          <cell r="A841">
            <v>1300</v>
          </cell>
          <cell r="B841" t="str">
            <v>332006101838</v>
          </cell>
          <cell r="C841" t="str">
            <v>332</v>
          </cell>
          <cell r="D841" t="str">
            <v>332006</v>
          </cell>
          <cell r="E841" t="str">
            <v>ساير حسابها و اسناد پرداختني</v>
          </cell>
          <cell r="F841" t="str">
            <v>ساير بستانكاران</v>
          </cell>
          <cell r="G841" t="str">
            <v>101838</v>
          </cell>
          <cell r="H841" t="str">
            <v>شركت سهند شيمي تبريز</v>
          </cell>
          <cell r="P841" t="str">
            <v>130</v>
          </cell>
        </row>
        <row r="842">
          <cell r="A842">
            <v>1300</v>
          </cell>
          <cell r="B842" t="str">
            <v>332006101905</v>
          </cell>
          <cell r="C842" t="str">
            <v>332</v>
          </cell>
          <cell r="D842" t="str">
            <v>332006</v>
          </cell>
          <cell r="E842" t="str">
            <v>ساير حسابها و اسناد پرداختني</v>
          </cell>
          <cell r="F842" t="str">
            <v>ساير بستانكاران</v>
          </cell>
          <cell r="G842" t="str">
            <v>101905</v>
          </cell>
          <cell r="H842" t="str">
            <v>شركت توليدي آرين پاژنگ</v>
          </cell>
          <cell r="P842" t="str">
            <v>130</v>
          </cell>
        </row>
        <row r="843">
          <cell r="A843">
            <v>1300</v>
          </cell>
          <cell r="B843" t="str">
            <v>332006101648</v>
          </cell>
          <cell r="C843" t="str">
            <v>332</v>
          </cell>
          <cell r="D843" t="str">
            <v>332006</v>
          </cell>
          <cell r="E843" t="str">
            <v>ساير حسابها و اسناد پرداختني</v>
          </cell>
          <cell r="F843" t="str">
            <v>ساير بستانكاران</v>
          </cell>
          <cell r="G843" t="str">
            <v>101648</v>
          </cell>
          <cell r="H843" t="str">
            <v>شركت حمل و نقل آذر فجر شمس</v>
          </cell>
          <cell r="P843" t="str">
            <v>130</v>
          </cell>
        </row>
        <row r="844">
          <cell r="A844">
            <v>1300</v>
          </cell>
          <cell r="B844" t="str">
            <v>332006101449</v>
          </cell>
          <cell r="C844" t="str">
            <v>332</v>
          </cell>
          <cell r="D844" t="str">
            <v>332006</v>
          </cell>
          <cell r="E844" t="str">
            <v>ساير حسابها و اسناد پرداختني</v>
          </cell>
          <cell r="F844" t="str">
            <v>ساير بستانكاران</v>
          </cell>
          <cell r="G844" t="str">
            <v>101449</v>
          </cell>
          <cell r="H844" t="str">
            <v>آکادمي توف ايران-آلمان</v>
          </cell>
          <cell r="P844" t="str">
            <v>130</v>
          </cell>
        </row>
        <row r="845">
          <cell r="A845">
            <v>1300</v>
          </cell>
          <cell r="B845" t="str">
            <v>332006101757</v>
          </cell>
          <cell r="C845" t="str">
            <v>332</v>
          </cell>
          <cell r="D845" t="str">
            <v>332006</v>
          </cell>
          <cell r="E845" t="str">
            <v>ساير حسابها و اسناد پرداختني</v>
          </cell>
          <cell r="F845" t="str">
            <v>ساير بستانكاران</v>
          </cell>
          <cell r="G845" t="str">
            <v>101757</v>
          </cell>
          <cell r="H845" t="str">
            <v>سيد حسين نظام الدين</v>
          </cell>
          <cell r="P845" t="str">
            <v>130</v>
          </cell>
        </row>
        <row r="846">
          <cell r="A846">
            <v>1300</v>
          </cell>
          <cell r="B846" t="str">
            <v>332006101335</v>
          </cell>
          <cell r="C846" t="str">
            <v>332</v>
          </cell>
          <cell r="D846" t="str">
            <v>332006</v>
          </cell>
          <cell r="E846" t="str">
            <v>ساير حسابها و اسناد پرداختني</v>
          </cell>
          <cell r="F846" t="str">
            <v>ساير بستانكاران</v>
          </cell>
          <cell r="G846" t="str">
            <v>101335</v>
          </cell>
          <cell r="H846" t="str">
            <v>كميته امداد امام خميني (ره)</v>
          </cell>
          <cell r="P846" t="str">
            <v>130</v>
          </cell>
        </row>
        <row r="847">
          <cell r="A847">
            <v>1300</v>
          </cell>
          <cell r="B847" t="str">
            <v>332006101909</v>
          </cell>
          <cell r="C847" t="str">
            <v>332</v>
          </cell>
          <cell r="D847" t="str">
            <v>332006</v>
          </cell>
          <cell r="E847" t="str">
            <v>ساير حسابها و اسناد پرداختني</v>
          </cell>
          <cell r="F847" t="str">
            <v>ساير بستانكاران</v>
          </cell>
          <cell r="G847" t="str">
            <v>101909</v>
          </cell>
          <cell r="H847" t="str">
            <v>دفتر فني مهندسي فرا ساز بنا</v>
          </cell>
          <cell r="P847" t="str">
            <v>130</v>
          </cell>
        </row>
        <row r="848">
          <cell r="A848">
            <v>1300</v>
          </cell>
          <cell r="B848" t="str">
            <v>332006300105</v>
          </cell>
          <cell r="C848" t="str">
            <v>332</v>
          </cell>
          <cell r="D848" t="str">
            <v>332006</v>
          </cell>
          <cell r="E848" t="str">
            <v>ساير حسابها و اسناد پرداختني</v>
          </cell>
          <cell r="F848" t="str">
            <v>ساير بستانكاران</v>
          </cell>
          <cell r="G848" t="str">
            <v>300105</v>
          </cell>
          <cell r="H848" t="str">
            <v>شهرام غزنوي</v>
          </cell>
          <cell r="P848" t="str">
            <v>130</v>
          </cell>
        </row>
        <row r="849">
          <cell r="A849">
            <v>1300</v>
          </cell>
          <cell r="B849" t="str">
            <v>332006101878</v>
          </cell>
          <cell r="C849" t="str">
            <v>332</v>
          </cell>
          <cell r="D849" t="str">
            <v>332006</v>
          </cell>
          <cell r="E849" t="str">
            <v>ساير حسابها و اسناد پرداختني</v>
          </cell>
          <cell r="F849" t="str">
            <v>ساير بستانكاران</v>
          </cell>
          <cell r="G849" t="str">
            <v>101878</v>
          </cell>
          <cell r="H849" t="str">
            <v>كلينيك ساختماني تك</v>
          </cell>
          <cell r="P849" t="str">
            <v>130</v>
          </cell>
        </row>
        <row r="850">
          <cell r="A850">
            <v>1300</v>
          </cell>
          <cell r="B850" t="str">
            <v>332006101329</v>
          </cell>
          <cell r="C850" t="str">
            <v>332</v>
          </cell>
          <cell r="D850" t="str">
            <v>332006</v>
          </cell>
          <cell r="E850" t="str">
            <v>ساير حسابها و اسناد پرداختني</v>
          </cell>
          <cell r="F850" t="str">
            <v>ساير بستانكاران</v>
          </cell>
          <cell r="G850" t="str">
            <v>101329</v>
          </cell>
          <cell r="H850" t="str">
            <v>شوراي اسلامي کار</v>
          </cell>
          <cell r="P850" t="str">
            <v>130</v>
          </cell>
        </row>
        <row r="851">
          <cell r="A851">
            <v>1300</v>
          </cell>
          <cell r="B851" t="str">
            <v>332006101769</v>
          </cell>
          <cell r="C851" t="str">
            <v>332</v>
          </cell>
          <cell r="D851" t="str">
            <v>332006</v>
          </cell>
          <cell r="E851" t="str">
            <v>ساير حسابها و اسناد پرداختني</v>
          </cell>
          <cell r="F851" t="str">
            <v>ساير بستانكاران</v>
          </cell>
          <cell r="G851" t="str">
            <v>101769</v>
          </cell>
          <cell r="H851" t="str">
            <v>محمد مصري</v>
          </cell>
          <cell r="P851" t="str">
            <v>130</v>
          </cell>
        </row>
        <row r="852">
          <cell r="A852">
            <v>1300</v>
          </cell>
          <cell r="B852" t="str">
            <v>332006101929</v>
          </cell>
          <cell r="C852" t="str">
            <v>332</v>
          </cell>
          <cell r="D852" t="str">
            <v>332006</v>
          </cell>
          <cell r="E852" t="str">
            <v>ساير حسابها و اسناد پرداختني</v>
          </cell>
          <cell r="F852" t="str">
            <v>ساير بستانكاران</v>
          </cell>
          <cell r="G852" t="str">
            <v>101929</v>
          </cell>
          <cell r="H852" t="str">
            <v>بهمن ايمانپور (نقاش ساختمان)</v>
          </cell>
          <cell r="P852" t="str">
            <v>130</v>
          </cell>
        </row>
        <row r="853">
          <cell r="A853">
            <v>1300</v>
          </cell>
          <cell r="B853" t="str">
            <v>332006101930</v>
          </cell>
          <cell r="C853" t="str">
            <v>332</v>
          </cell>
          <cell r="D853" t="str">
            <v>332006</v>
          </cell>
          <cell r="E853" t="str">
            <v>ساير حسابها و اسناد پرداختني</v>
          </cell>
          <cell r="F853" t="str">
            <v>ساير بستانكاران</v>
          </cell>
          <cell r="G853" t="str">
            <v>101930</v>
          </cell>
          <cell r="H853" t="str">
            <v>شيشه بري پرنيان</v>
          </cell>
          <cell r="P853" t="str">
            <v>130</v>
          </cell>
        </row>
        <row r="854">
          <cell r="A854">
            <v>1300</v>
          </cell>
          <cell r="B854" t="str">
            <v>332006101718</v>
          </cell>
          <cell r="C854" t="str">
            <v>332</v>
          </cell>
          <cell r="D854" t="str">
            <v>332006</v>
          </cell>
          <cell r="E854" t="str">
            <v>ساير حسابها و اسناد پرداختني</v>
          </cell>
          <cell r="F854" t="str">
            <v>ساير بستانكاران</v>
          </cell>
          <cell r="G854" t="str">
            <v>101718</v>
          </cell>
          <cell r="H854" t="str">
            <v>صمد عليائي باويل</v>
          </cell>
          <cell r="P854" t="str">
            <v>130</v>
          </cell>
        </row>
        <row r="855">
          <cell r="A855">
            <v>1300</v>
          </cell>
          <cell r="B855" t="str">
            <v>332006101477</v>
          </cell>
          <cell r="C855" t="str">
            <v>332</v>
          </cell>
          <cell r="D855" t="str">
            <v>332006</v>
          </cell>
          <cell r="E855" t="str">
            <v>ساير حسابها و اسناد پرداختني</v>
          </cell>
          <cell r="F855" t="str">
            <v>ساير بستانكاران</v>
          </cell>
          <cell r="G855" t="str">
            <v>101477</v>
          </cell>
          <cell r="H855" t="str">
            <v>صندوق همياري از کارکنان</v>
          </cell>
          <cell r="P855" t="str">
            <v>130</v>
          </cell>
        </row>
        <row r="856">
          <cell r="A856">
            <v>1300</v>
          </cell>
          <cell r="B856" t="str">
            <v>332006101567</v>
          </cell>
          <cell r="C856" t="str">
            <v>332</v>
          </cell>
          <cell r="D856" t="str">
            <v>332006</v>
          </cell>
          <cell r="E856" t="str">
            <v>ساير حسابها و اسناد پرداختني</v>
          </cell>
          <cell r="F856" t="str">
            <v>ساير بستانكاران</v>
          </cell>
          <cell r="G856" t="str">
            <v>101567</v>
          </cell>
          <cell r="H856" t="str">
            <v>ابزار آزمون صهبا</v>
          </cell>
          <cell r="P856" t="str">
            <v>130</v>
          </cell>
        </row>
        <row r="857">
          <cell r="A857">
            <v>1300</v>
          </cell>
          <cell r="B857" t="str">
            <v>332006101710</v>
          </cell>
          <cell r="C857" t="str">
            <v>332</v>
          </cell>
          <cell r="D857" t="str">
            <v>332006</v>
          </cell>
          <cell r="E857" t="str">
            <v>ساير حسابها و اسناد پرداختني</v>
          </cell>
          <cell r="F857" t="str">
            <v>ساير بستانكاران</v>
          </cell>
          <cell r="G857" t="str">
            <v>101710</v>
          </cell>
          <cell r="H857" t="str">
            <v>سالنامه صنايع خودرو سازي ايران</v>
          </cell>
          <cell r="P857" t="str">
            <v>130</v>
          </cell>
        </row>
        <row r="858">
          <cell r="A858">
            <v>1300</v>
          </cell>
          <cell r="B858" t="str">
            <v>332006101694</v>
          </cell>
          <cell r="C858" t="str">
            <v>332</v>
          </cell>
          <cell r="D858" t="str">
            <v>332006</v>
          </cell>
          <cell r="E858" t="str">
            <v>ساير حسابها و اسناد پرداختني</v>
          </cell>
          <cell r="F858" t="str">
            <v>ساير بستانكاران</v>
          </cell>
          <cell r="G858" t="str">
            <v>101694</v>
          </cell>
          <cell r="H858" t="str">
            <v>خدمات فني تكنو ليفتر</v>
          </cell>
          <cell r="P858" t="str">
            <v>130</v>
          </cell>
        </row>
        <row r="859">
          <cell r="A859">
            <v>1300</v>
          </cell>
          <cell r="B859" t="str">
            <v>332006300233</v>
          </cell>
          <cell r="C859" t="str">
            <v>332</v>
          </cell>
          <cell r="D859" t="str">
            <v>332006</v>
          </cell>
          <cell r="E859" t="str">
            <v>ساير حسابها و اسناد پرداختني</v>
          </cell>
          <cell r="F859" t="str">
            <v>ساير بستانكاران</v>
          </cell>
          <cell r="G859" t="str">
            <v>300233</v>
          </cell>
          <cell r="H859" t="str">
            <v>منصور حسن پور ينگجه</v>
          </cell>
          <cell r="P859" t="str">
            <v>130</v>
          </cell>
        </row>
        <row r="860">
          <cell r="A860">
            <v>1300</v>
          </cell>
          <cell r="B860" t="str">
            <v>332006300236</v>
          </cell>
          <cell r="C860" t="str">
            <v>332</v>
          </cell>
          <cell r="D860" t="str">
            <v>332006</v>
          </cell>
          <cell r="E860" t="str">
            <v>ساير حسابها و اسناد پرداختني</v>
          </cell>
          <cell r="F860" t="str">
            <v>ساير بستانكاران</v>
          </cell>
          <cell r="G860" t="str">
            <v>300236</v>
          </cell>
          <cell r="H860" t="str">
            <v>خسرواني خسرو</v>
          </cell>
          <cell r="P860" t="str">
            <v>130</v>
          </cell>
        </row>
        <row r="861">
          <cell r="A861">
            <v>1300</v>
          </cell>
          <cell r="B861" t="str">
            <v>332006300301</v>
          </cell>
          <cell r="C861" t="str">
            <v>332</v>
          </cell>
          <cell r="D861" t="str">
            <v>332006</v>
          </cell>
          <cell r="E861" t="str">
            <v>ساير حسابها و اسناد پرداختني</v>
          </cell>
          <cell r="F861" t="str">
            <v>ساير بستانكاران</v>
          </cell>
          <cell r="G861" t="str">
            <v>300301</v>
          </cell>
          <cell r="H861" t="str">
            <v>تفهمي عليرضا</v>
          </cell>
          <cell r="P861" t="str">
            <v>130</v>
          </cell>
        </row>
        <row r="862">
          <cell r="A862">
            <v>1300</v>
          </cell>
          <cell r="B862" t="str">
            <v>332006300040</v>
          </cell>
          <cell r="C862" t="str">
            <v>332</v>
          </cell>
          <cell r="D862" t="str">
            <v>332006</v>
          </cell>
          <cell r="E862" t="str">
            <v>ساير حسابها و اسناد پرداختني</v>
          </cell>
          <cell r="F862" t="str">
            <v>ساير بستانكاران</v>
          </cell>
          <cell r="G862" t="str">
            <v>300040</v>
          </cell>
          <cell r="H862" t="str">
            <v>كريمي بخشايش علي</v>
          </cell>
          <cell r="P862" t="str">
            <v>130</v>
          </cell>
        </row>
        <row r="863">
          <cell r="A863">
            <v>1300</v>
          </cell>
          <cell r="B863" t="str">
            <v>332006300059</v>
          </cell>
          <cell r="C863" t="str">
            <v>332</v>
          </cell>
          <cell r="D863" t="str">
            <v>332006</v>
          </cell>
          <cell r="E863" t="str">
            <v>ساير حسابها و اسناد پرداختني</v>
          </cell>
          <cell r="F863" t="str">
            <v>ساير بستانكاران</v>
          </cell>
          <cell r="G863" t="str">
            <v>300059</v>
          </cell>
          <cell r="H863" t="str">
            <v>همايون قيصر</v>
          </cell>
          <cell r="P863" t="str">
            <v>130</v>
          </cell>
        </row>
        <row r="864">
          <cell r="A864">
            <v>1300</v>
          </cell>
          <cell r="B864" t="str">
            <v>332006300003</v>
          </cell>
          <cell r="C864" t="str">
            <v>332</v>
          </cell>
          <cell r="D864" t="str">
            <v>332006</v>
          </cell>
          <cell r="E864" t="str">
            <v>ساير حسابها و اسناد پرداختني</v>
          </cell>
          <cell r="F864" t="str">
            <v>ساير بستانكاران</v>
          </cell>
          <cell r="G864" t="str">
            <v>300003</v>
          </cell>
          <cell r="H864" t="str">
            <v>ميراسد مومني</v>
          </cell>
          <cell r="P864" t="str">
            <v>130</v>
          </cell>
        </row>
        <row r="865">
          <cell r="A865">
            <v>1300</v>
          </cell>
          <cell r="B865" t="str">
            <v>332006300006</v>
          </cell>
          <cell r="C865" t="str">
            <v>332</v>
          </cell>
          <cell r="D865" t="str">
            <v>332006</v>
          </cell>
          <cell r="E865" t="str">
            <v>ساير حسابها و اسناد پرداختني</v>
          </cell>
          <cell r="F865" t="str">
            <v>ساير بستانكاران</v>
          </cell>
          <cell r="G865" t="str">
            <v>300006</v>
          </cell>
          <cell r="H865" t="str">
            <v>حميد طباطبائي رئيسي</v>
          </cell>
          <cell r="P865" t="str">
            <v>130</v>
          </cell>
        </row>
        <row r="866">
          <cell r="A866">
            <v>1300</v>
          </cell>
          <cell r="B866" t="str">
            <v>332006300097</v>
          </cell>
          <cell r="C866" t="str">
            <v>332</v>
          </cell>
          <cell r="D866" t="str">
            <v>332006</v>
          </cell>
          <cell r="E866" t="str">
            <v>ساير حسابها و اسناد پرداختني</v>
          </cell>
          <cell r="F866" t="str">
            <v>ساير بستانكاران</v>
          </cell>
          <cell r="G866" t="str">
            <v>300097</v>
          </cell>
          <cell r="H866" t="str">
            <v>سيد حسن اميريعقوبي تبريز</v>
          </cell>
          <cell r="P866" t="str">
            <v>130</v>
          </cell>
        </row>
        <row r="867">
          <cell r="A867">
            <v>1300</v>
          </cell>
          <cell r="B867" t="str">
            <v>332006300053</v>
          </cell>
          <cell r="C867" t="str">
            <v>332</v>
          </cell>
          <cell r="D867" t="str">
            <v>332006</v>
          </cell>
          <cell r="E867" t="str">
            <v>ساير حسابها و اسناد پرداختني</v>
          </cell>
          <cell r="F867" t="str">
            <v>ساير بستانكاران</v>
          </cell>
          <cell r="G867" t="str">
            <v>300053</v>
          </cell>
          <cell r="H867" t="str">
            <v>خالقي عليرضا</v>
          </cell>
          <cell r="P867" t="str">
            <v>130</v>
          </cell>
        </row>
        <row r="868">
          <cell r="A868">
            <v>1300</v>
          </cell>
          <cell r="B868" t="str">
            <v>332006101854</v>
          </cell>
          <cell r="C868" t="str">
            <v>332</v>
          </cell>
          <cell r="D868" t="str">
            <v>332006</v>
          </cell>
          <cell r="E868" t="str">
            <v>ساير حسابها و اسناد پرداختني</v>
          </cell>
          <cell r="F868" t="str">
            <v>ساير بستانكاران</v>
          </cell>
          <cell r="G868" t="str">
            <v>101854</v>
          </cell>
          <cell r="H868" t="str">
            <v>نصابي پمپاژ آزمايش چاههاي عميق پرديس</v>
          </cell>
          <cell r="P868" t="str">
            <v>130</v>
          </cell>
        </row>
        <row r="869">
          <cell r="A869">
            <v>1300</v>
          </cell>
          <cell r="B869" t="str">
            <v>332006101924</v>
          </cell>
          <cell r="C869" t="str">
            <v>332</v>
          </cell>
          <cell r="D869" t="str">
            <v>332006</v>
          </cell>
          <cell r="E869" t="str">
            <v>ساير حسابها و اسناد پرداختني</v>
          </cell>
          <cell r="F869" t="str">
            <v>ساير بستانكاران</v>
          </cell>
          <cell r="G869" t="str">
            <v>101924</v>
          </cell>
          <cell r="H869" t="str">
            <v>آقاي بايرام عبدي (راننده پيماني تامين قطعات)</v>
          </cell>
          <cell r="P869" t="str">
            <v>130</v>
          </cell>
        </row>
        <row r="870">
          <cell r="A870">
            <v>1300</v>
          </cell>
          <cell r="B870" t="str">
            <v>332006300029</v>
          </cell>
          <cell r="C870" t="str">
            <v>332</v>
          </cell>
          <cell r="D870" t="str">
            <v>332006</v>
          </cell>
          <cell r="E870" t="str">
            <v>ساير حسابها و اسناد پرداختني</v>
          </cell>
          <cell r="F870" t="str">
            <v>ساير بستانكاران</v>
          </cell>
          <cell r="G870" t="str">
            <v>300029</v>
          </cell>
          <cell r="H870" t="str">
            <v>فلاحي اميد علي</v>
          </cell>
          <cell r="P870" t="str">
            <v>130</v>
          </cell>
        </row>
        <row r="871">
          <cell r="A871">
            <v>1300</v>
          </cell>
          <cell r="B871" t="str">
            <v>332006101630</v>
          </cell>
          <cell r="C871" t="str">
            <v>332</v>
          </cell>
          <cell r="D871" t="str">
            <v>332006</v>
          </cell>
          <cell r="E871" t="str">
            <v>ساير حسابها و اسناد پرداختني</v>
          </cell>
          <cell r="F871" t="str">
            <v>ساير بستانكاران</v>
          </cell>
          <cell r="G871" t="str">
            <v>101630</v>
          </cell>
          <cell r="H871" t="str">
            <v>شركت آريا</v>
          </cell>
          <cell r="P871" t="str">
            <v>130</v>
          </cell>
        </row>
        <row r="872">
          <cell r="A872">
            <v>1300</v>
          </cell>
          <cell r="B872" t="str">
            <v>332006300986</v>
          </cell>
          <cell r="C872" t="str">
            <v>332</v>
          </cell>
          <cell r="D872" t="str">
            <v>332006</v>
          </cell>
          <cell r="E872" t="str">
            <v>ساير حسابها و اسناد پرداختني</v>
          </cell>
          <cell r="F872" t="str">
            <v>ساير بستانكاران</v>
          </cell>
          <cell r="G872" t="str">
            <v>300986</v>
          </cell>
          <cell r="H872" t="str">
            <v>صفر علي پيري ياورکندي</v>
          </cell>
          <cell r="P872" t="str">
            <v>130</v>
          </cell>
        </row>
        <row r="873">
          <cell r="A873">
            <v>1300</v>
          </cell>
          <cell r="B873" t="str">
            <v>332006300987</v>
          </cell>
          <cell r="C873" t="str">
            <v>332</v>
          </cell>
          <cell r="D873" t="str">
            <v>332006</v>
          </cell>
          <cell r="E873" t="str">
            <v>ساير حسابها و اسناد پرداختني</v>
          </cell>
          <cell r="F873" t="str">
            <v>ساير بستانكاران</v>
          </cell>
          <cell r="G873" t="str">
            <v>300987</v>
          </cell>
          <cell r="H873" t="str">
            <v>محسن جعفرنژاد</v>
          </cell>
          <cell r="P873" t="str">
            <v>130</v>
          </cell>
        </row>
        <row r="874">
          <cell r="A874">
            <v>1300</v>
          </cell>
          <cell r="B874" t="str">
            <v>332006300988</v>
          </cell>
          <cell r="C874" t="str">
            <v>332</v>
          </cell>
          <cell r="D874" t="str">
            <v>332006</v>
          </cell>
          <cell r="E874" t="str">
            <v>ساير حسابها و اسناد پرداختني</v>
          </cell>
          <cell r="F874" t="str">
            <v>ساير بستانكاران</v>
          </cell>
          <cell r="G874" t="str">
            <v>300988</v>
          </cell>
          <cell r="H874" t="str">
            <v>اکبر سامبراني اهر</v>
          </cell>
          <cell r="P874" t="str">
            <v>130</v>
          </cell>
        </row>
        <row r="875">
          <cell r="A875">
            <v>1300</v>
          </cell>
          <cell r="B875" t="str">
            <v>332006300989</v>
          </cell>
          <cell r="C875" t="str">
            <v>332</v>
          </cell>
          <cell r="D875" t="str">
            <v>332006</v>
          </cell>
          <cell r="E875" t="str">
            <v>ساير حسابها و اسناد پرداختني</v>
          </cell>
          <cell r="F875" t="str">
            <v>ساير بستانكاران</v>
          </cell>
          <cell r="G875" t="str">
            <v>300989</v>
          </cell>
          <cell r="H875" t="str">
            <v>محمد حسن غريبي</v>
          </cell>
          <cell r="P875" t="str">
            <v>130</v>
          </cell>
        </row>
        <row r="876">
          <cell r="A876">
            <v>1300</v>
          </cell>
          <cell r="B876" t="str">
            <v>332006300010</v>
          </cell>
          <cell r="C876" t="str">
            <v>332</v>
          </cell>
          <cell r="D876" t="str">
            <v>332006</v>
          </cell>
          <cell r="E876" t="str">
            <v>ساير حسابها و اسناد پرداختني</v>
          </cell>
          <cell r="F876" t="str">
            <v>ساير بستانكاران</v>
          </cell>
          <cell r="G876" t="str">
            <v>300010</v>
          </cell>
          <cell r="H876" t="str">
            <v>صمد اميردادي</v>
          </cell>
          <cell r="P876" t="str">
            <v>130</v>
          </cell>
        </row>
        <row r="877">
          <cell r="A877">
            <v>1300</v>
          </cell>
          <cell r="B877" t="str">
            <v>332006300078</v>
          </cell>
          <cell r="C877" t="str">
            <v>332</v>
          </cell>
          <cell r="D877" t="str">
            <v>332006</v>
          </cell>
          <cell r="E877" t="str">
            <v>ساير حسابها و اسناد پرداختني</v>
          </cell>
          <cell r="F877" t="str">
            <v>ساير بستانكاران</v>
          </cell>
          <cell r="G877" t="str">
            <v>300078</v>
          </cell>
          <cell r="H877" t="str">
            <v>رويا نوراني زنوز</v>
          </cell>
          <cell r="P877" t="str">
            <v>130</v>
          </cell>
        </row>
        <row r="878">
          <cell r="A878">
            <v>1300</v>
          </cell>
          <cell r="B878" t="str">
            <v>332006101461</v>
          </cell>
          <cell r="C878" t="str">
            <v>332</v>
          </cell>
          <cell r="D878" t="str">
            <v>332006</v>
          </cell>
          <cell r="E878" t="str">
            <v>ساير حسابها و اسناد پرداختني</v>
          </cell>
          <cell r="F878" t="str">
            <v>ساير بستانكاران</v>
          </cell>
          <cell r="G878" t="str">
            <v>101461</v>
          </cell>
          <cell r="H878" t="str">
            <v>جمعيت هلال احمر آذربايجان شرقي</v>
          </cell>
          <cell r="P878" t="str">
            <v>130</v>
          </cell>
        </row>
        <row r="879">
          <cell r="A879">
            <v>1300</v>
          </cell>
          <cell r="B879" t="str">
            <v>332006101267</v>
          </cell>
          <cell r="C879" t="str">
            <v>332</v>
          </cell>
          <cell r="D879" t="str">
            <v>332006</v>
          </cell>
          <cell r="E879" t="str">
            <v>ساير حسابها و اسناد پرداختني</v>
          </cell>
          <cell r="F879" t="str">
            <v>ساير بستانكاران</v>
          </cell>
          <cell r="G879" t="str">
            <v>101267</v>
          </cell>
          <cell r="H879" t="str">
            <v>سهامي عام پرفيل ايران</v>
          </cell>
          <cell r="P879" t="str">
            <v>130</v>
          </cell>
        </row>
        <row r="880">
          <cell r="A880">
            <v>1300</v>
          </cell>
          <cell r="B880" t="str">
            <v>332006300034</v>
          </cell>
          <cell r="C880" t="str">
            <v>332</v>
          </cell>
          <cell r="D880" t="str">
            <v>332006</v>
          </cell>
          <cell r="E880" t="str">
            <v>ساير حسابها و اسناد پرداختني</v>
          </cell>
          <cell r="F880" t="str">
            <v>ساير بستانكاران</v>
          </cell>
          <cell r="G880" t="str">
            <v>300034</v>
          </cell>
          <cell r="H880" t="str">
            <v>ابراهيم يوسف آبادي حامد</v>
          </cell>
          <cell r="P880" t="str">
            <v>130</v>
          </cell>
        </row>
        <row r="881">
          <cell r="A881">
            <v>1300</v>
          </cell>
          <cell r="B881" t="str">
            <v>332006300058</v>
          </cell>
          <cell r="C881" t="str">
            <v>332</v>
          </cell>
          <cell r="D881" t="str">
            <v>332006</v>
          </cell>
          <cell r="E881" t="str">
            <v>ساير حسابها و اسناد پرداختني</v>
          </cell>
          <cell r="F881" t="str">
            <v>ساير بستانكاران</v>
          </cell>
          <cell r="G881" t="str">
            <v>300058</v>
          </cell>
          <cell r="H881" t="str">
            <v>علي فريد جعفريان</v>
          </cell>
          <cell r="P881" t="str">
            <v>130</v>
          </cell>
        </row>
        <row r="882">
          <cell r="A882">
            <v>1300</v>
          </cell>
          <cell r="B882" t="str">
            <v>332006101621</v>
          </cell>
          <cell r="C882" t="str">
            <v>332</v>
          </cell>
          <cell r="D882" t="str">
            <v>332006</v>
          </cell>
          <cell r="E882" t="str">
            <v>ساير حسابها و اسناد پرداختني</v>
          </cell>
          <cell r="F882" t="str">
            <v>ساير بستانكاران</v>
          </cell>
          <cell r="G882" t="str">
            <v>101621</v>
          </cell>
          <cell r="H882" t="str">
            <v>موسسه ميكرو تلفن</v>
          </cell>
          <cell r="P882" t="str">
            <v>130</v>
          </cell>
        </row>
        <row r="883">
          <cell r="A883">
            <v>1300</v>
          </cell>
          <cell r="B883" t="str">
            <v>332006300049</v>
          </cell>
          <cell r="C883" t="str">
            <v>332</v>
          </cell>
          <cell r="D883" t="str">
            <v>332006</v>
          </cell>
          <cell r="E883" t="str">
            <v>ساير حسابها و اسناد پرداختني</v>
          </cell>
          <cell r="F883" t="str">
            <v>ساير بستانكاران</v>
          </cell>
          <cell r="G883" t="str">
            <v>300049</v>
          </cell>
          <cell r="H883" t="str">
            <v>احد احمدي نژاد</v>
          </cell>
          <cell r="P883" t="str">
            <v>130</v>
          </cell>
        </row>
        <row r="884">
          <cell r="A884">
            <v>1300</v>
          </cell>
          <cell r="B884" t="str">
            <v>332006300002</v>
          </cell>
          <cell r="C884" t="str">
            <v>332</v>
          </cell>
          <cell r="D884" t="str">
            <v>332006</v>
          </cell>
          <cell r="E884" t="str">
            <v>ساير حسابها و اسناد پرداختني</v>
          </cell>
          <cell r="F884" t="str">
            <v>ساير بستانكاران</v>
          </cell>
          <cell r="G884" t="str">
            <v>300002</v>
          </cell>
          <cell r="H884" t="str">
            <v>علي متدين</v>
          </cell>
          <cell r="P884" t="str">
            <v>130</v>
          </cell>
        </row>
        <row r="885">
          <cell r="A885">
            <v>1300</v>
          </cell>
          <cell r="B885" t="str">
            <v>332006300012</v>
          </cell>
          <cell r="C885" t="str">
            <v>332</v>
          </cell>
          <cell r="D885" t="str">
            <v>332006</v>
          </cell>
          <cell r="E885" t="str">
            <v>ساير حسابها و اسناد پرداختني</v>
          </cell>
          <cell r="F885" t="str">
            <v>ساير بستانكاران</v>
          </cell>
          <cell r="G885" t="str">
            <v>300012</v>
          </cell>
          <cell r="H885" t="str">
            <v>صمد ابرهيم پور مقدس</v>
          </cell>
          <cell r="P885" t="str">
            <v>130</v>
          </cell>
        </row>
        <row r="886">
          <cell r="A886">
            <v>1300</v>
          </cell>
          <cell r="B886" t="str">
            <v>332006300013</v>
          </cell>
          <cell r="C886" t="str">
            <v>332</v>
          </cell>
          <cell r="D886" t="str">
            <v>332006</v>
          </cell>
          <cell r="E886" t="str">
            <v>ساير حسابها و اسناد پرداختني</v>
          </cell>
          <cell r="F886" t="str">
            <v>ساير بستانكاران</v>
          </cell>
          <cell r="G886" t="str">
            <v>300013</v>
          </cell>
          <cell r="H886" t="str">
            <v>داوود ايمانطلب</v>
          </cell>
          <cell r="P886" t="str">
            <v>130</v>
          </cell>
        </row>
        <row r="887">
          <cell r="A887">
            <v>1300</v>
          </cell>
          <cell r="B887" t="str">
            <v>332006300016</v>
          </cell>
          <cell r="C887" t="str">
            <v>332</v>
          </cell>
          <cell r="D887" t="str">
            <v>332006</v>
          </cell>
          <cell r="E887" t="str">
            <v>ساير حسابها و اسناد پرداختني</v>
          </cell>
          <cell r="F887" t="str">
            <v>ساير بستانكاران</v>
          </cell>
          <cell r="G887" t="str">
            <v>300016</v>
          </cell>
          <cell r="H887" t="str">
            <v>سيد جعفر سيد يزدي</v>
          </cell>
          <cell r="P887" t="str">
            <v>130</v>
          </cell>
        </row>
        <row r="888">
          <cell r="A888">
            <v>1300</v>
          </cell>
          <cell r="B888" t="str">
            <v>332006300021</v>
          </cell>
          <cell r="C888" t="str">
            <v>332</v>
          </cell>
          <cell r="D888" t="str">
            <v>332006</v>
          </cell>
          <cell r="E888" t="str">
            <v>ساير حسابها و اسناد پرداختني</v>
          </cell>
          <cell r="F888" t="str">
            <v>ساير بستانكاران</v>
          </cell>
          <cell r="G888" t="str">
            <v>300021</v>
          </cell>
          <cell r="H888" t="str">
            <v>حسين کفشنوچي خياباني</v>
          </cell>
          <cell r="P888" t="str">
            <v>130</v>
          </cell>
        </row>
        <row r="889">
          <cell r="A889">
            <v>1300</v>
          </cell>
          <cell r="B889" t="str">
            <v>332006300022</v>
          </cell>
          <cell r="C889" t="str">
            <v>332</v>
          </cell>
          <cell r="D889" t="str">
            <v>332006</v>
          </cell>
          <cell r="E889" t="str">
            <v>ساير حسابها و اسناد پرداختني</v>
          </cell>
          <cell r="F889" t="str">
            <v>ساير بستانكاران</v>
          </cell>
          <cell r="G889" t="str">
            <v>300022</v>
          </cell>
          <cell r="H889" t="str">
            <v>محمدعلي نمازي فر</v>
          </cell>
          <cell r="P889" t="str">
            <v>130</v>
          </cell>
        </row>
        <row r="890">
          <cell r="A890">
            <v>1300</v>
          </cell>
          <cell r="B890" t="str">
            <v>332006300027</v>
          </cell>
          <cell r="C890" t="str">
            <v>332</v>
          </cell>
          <cell r="D890" t="str">
            <v>332006</v>
          </cell>
          <cell r="E890" t="str">
            <v>ساير حسابها و اسناد پرداختني</v>
          </cell>
          <cell r="F890" t="str">
            <v>ساير بستانكاران</v>
          </cell>
          <cell r="G890" t="str">
            <v>300027</v>
          </cell>
          <cell r="H890" t="str">
            <v>سيد جعفر ديبازر حسيني</v>
          </cell>
          <cell r="P890" t="str">
            <v>130</v>
          </cell>
        </row>
        <row r="891">
          <cell r="A891">
            <v>1300</v>
          </cell>
          <cell r="B891" t="str">
            <v>332006300037</v>
          </cell>
          <cell r="C891" t="str">
            <v>332</v>
          </cell>
          <cell r="D891" t="str">
            <v>332006</v>
          </cell>
          <cell r="E891" t="str">
            <v>ساير حسابها و اسناد پرداختني</v>
          </cell>
          <cell r="F891" t="str">
            <v>ساير بستانكاران</v>
          </cell>
          <cell r="G891" t="str">
            <v>300037</v>
          </cell>
          <cell r="H891" t="str">
            <v>ناصر بيداري علمداري</v>
          </cell>
          <cell r="P891" t="str">
            <v>130</v>
          </cell>
        </row>
        <row r="892">
          <cell r="A892">
            <v>1300</v>
          </cell>
          <cell r="B892" t="str">
            <v>332006300041</v>
          </cell>
          <cell r="C892" t="str">
            <v>332</v>
          </cell>
          <cell r="D892" t="str">
            <v>332006</v>
          </cell>
          <cell r="E892" t="str">
            <v>ساير حسابها و اسناد پرداختني</v>
          </cell>
          <cell r="F892" t="str">
            <v>ساير بستانكاران</v>
          </cell>
          <cell r="G892" t="str">
            <v>300041</v>
          </cell>
          <cell r="H892" t="str">
            <v>علي ظريفي</v>
          </cell>
          <cell r="P892" t="str">
            <v>130</v>
          </cell>
        </row>
        <row r="893">
          <cell r="A893">
            <v>1300</v>
          </cell>
          <cell r="B893" t="str">
            <v>332006300061</v>
          </cell>
          <cell r="C893" t="str">
            <v>332</v>
          </cell>
          <cell r="D893" t="str">
            <v>332006</v>
          </cell>
          <cell r="E893" t="str">
            <v>ساير حسابها و اسناد پرداختني</v>
          </cell>
          <cell r="F893" t="str">
            <v>ساير بستانكاران</v>
          </cell>
          <cell r="G893" t="str">
            <v>300061</v>
          </cell>
          <cell r="H893" t="str">
            <v>نادر براعتي</v>
          </cell>
          <cell r="P893" t="str">
            <v>130</v>
          </cell>
        </row>
        <row r="894">
          <cell r="A894">
            <v>1300</v>
          </cell>
          <cell r="B894" t="str">
            <v>332006300106</v>
          </cell>
          <cell r="C894" t="str">
            <v>332</v>
          </cell>
          <cell r="D894" t="str">
            <v>332006</v>
          </cell>
          <cell r="E894" t="str">
            <v>ساير حسابها و اسناد پرداختني</v>
          </cell>
          <cell r="F894" t="str">
            <v>ساير بستانكاران</v>
          </cell>
          <cell r="G894" t="str">
            <v>300106</v>
          </cell>
          <cell r="H894" t="str">
            <v>محمد باطومچي</v>
          </cell>
          <cell r="P894" t="str">
            <v>130</v>
          </cell>
        </row>
        <row r="895">
          <cell r="A895">
            <v>1300</v>
          </cell>
          <cell r="B895" t="str">
            <v>332006300109</v>
          </cell>
          <cell r="C895" t="str">
            <v>332</v>
          </cell>
          <cell r="D895" t="str">
            <v>332006</v>
          </cell>
          <cell r="E895" t="str">
            <v>ساير حسابها و اسناد پرداختني</v>
          </cell>
          <cell r="F895" t="str">
            <v>ساير بستانكاران</v>
          </cell>
          <cell r="G895" t="str">
            <v>300109</v>
          </cell>
          <cell r="H895" t="str">
            <v>سيد کاظم حجازي</v>
          </cell>
          <cell r="P895" t="str">
            <v>130</v>
          </cell>
        </row>
        <row r="896">
          <cell r="A896">
            <v>1300</v>
          </cell>
          <cell r="B896" t="str">
            <v>332006300121</v>
          </cell>
          <cell r="C896" t="str">
            <v>332</v>
          </cell>
          <cell r="D896" t="str">
            <v>332006</v>
          </cell>
          <cell r="E896" t="str">
            <v>ساير حسابها و اسناد پرداختني</v>
          </cell>
          <cell r="F896" t="str">
            <v>ساير بستانكاران</v>
          </cell>
          <cell r="G896" t="str">
            <v>300121</v>
          </cell>
          <cell r="H896" t="str">
            <v>محمد پيردولت</v>
          </cell>
          <cell r="P896" t="str">
            <v>130</v>
          </cell>
        </row>
        <row r="897">
          <cell r="A897">
            <v>1300</v>
          </cell>
          <cell r="B897" t="str">
            <v>332006300150</v>
          </cell>
          <cell r="C897" t="str">
            <v>332</v>
          </cell>
          <cell r="D897" t="str">
            <v>332006</v>
          </cell>
          <cell r="E897" t="str">
            <v>ساير حسابها و اسناد پرداختني</v>
          </cell>
          <cell r="F897" t="str">
            <v>ساير بستانكاران</v>
          </cell>
          <cell r="G897" t="str">
            <v>300150</v>
          </cell>
          <cell r="H897" t="str">
            <v>مجتبي شرقي وند</v>
          </cell>
          <cell r="P897" t="str">
            <v>130</v>
          </cell>
        </row>
        <row r="898">
          <cell r="A898">
            <v>1300</v>
          </cell>
          <cell r="B898" t="str">
            <v>332006300166</v>
          </cell>
          <cell r="C898" t="str">
            <v>332</v>
          </cell>
          <cell r="D898" t="str">
            <v>332006</v>
          </cell>
          <cell r="E898" t="str">
            <v>ساير حسابها و اسناد پرداختني</v>
          </cell>
          <cell r="F898" t="str">
            <v>ساير بستانكاران</v>
          </cell>
          <cell r="G898" t="str">
            <v>300166</v>
          </cell>
          <cell r="H898" t="str">
            <v>مسعود عبدالرحميان</v>
          </cell>
          <cell r="P898" t="str">
            <v>130</v>
          </cell>
        </row>
        <row r="899">
          <cell r="A899">
            <v>1300</v>
          </cell>
          <cell r="B899" t="str">
            <v>332006300212</v>
          </cell>
          <cell r="C899" t="str">
            <v>332</v>
          </cell>
          <cell r="D899" t="str">
            <v>332006</v>
          </cell>
          <cell r="E899" t="str">
            <v>ساير حسابها و اسناد پرداختني</v>
          </cell>
          <cell r="F899" t="str">
            <v>ساير بستانكاران</v>
          </cell>
          <cell r="G899" t="str">
            <v>300212</v>
          </cell>
          <cell r="H899" t="str">
            <v>پيمان نعمتي</v>
          </cell>
          <cell r="P899" t="str">
            <v>130</v>
          </cell>
        </row>
        <row r="900">
          <cell r="A900">
            <v>1300</v>
          </cell>
          <cell r="B900" t="str">
            <v>332006300217</v>
          </cell>
          <cell r="C900" t="str">
            <v>332</v>
          </cell>
          <cell r="D900" t="str">
            <v>332006</v>
          </cell>
          <cell r="E900" t="str">
            <v>ساير حسابها و اسناد پرداختني</v>
          </cell>
          <cell r="F900" t="str">
            <v>ساير بستانكاران</v>
          </cell>
          <cell r="G900" t="str">
            <v>300217</v>
          </cell>
          <cell r="H900" t="str">
            <v>عبدالحسين شارقي</v>
          </cell>
          <cell r="P900" t="str">
            <v>130</v>
          </cell>
        </row>
        <row r="901">
          <cell r="A901">
            <v>1300</v>
          </cell>
          <cell r="B901" t="str">
            <v>332006300221</v>
          </cell>
          <cell r="C901" t="str">
            <v>332</v>
          </cell>
          <cell r="D901" t="str">
            <v>332006</v>
          </cell>
          <cell r="E901" t="str">
            <v>ساير حسابها و اسناد پرداختني</v>
          </cell>
          <cell r="F901" t="str">
            <v>ساير بستانكاران</v>
          </cell>
          <cell r="G901" t="str">
            <v>300221</v>
          </cell>
          <cell r="H901" t="str">
            <v>هادي خدائيان</v>
          </cell>
          <cell r="P901" t="str">
            <v>130</v>
          </cell>
        </row>
        <row r="902">
          <cell r="A902">
            <v>1300</v>
          </cell>
          <cell r="B902" t="str">
            <v>332006300227</v>
          </cell>
          <cell r="C902" t="str">
            <v>332</v>
          </cell>
          <cell r="D902" t="str">
            <v>332006</v>
          </cell>
          <cell r="E902" t="str">
            <v>ساير حسابها و اسناد پرداختني</v>
          </cell>
          <cell r="F902" t="str">
            <v>ساير بستانكاران</v>
          </cell>
          <cell r="G902" t="str">
            <v>300227</v>
          </cell>
          <cell r="H902" t="str">
            <v>فربد مصافي</v>
          </cell>
          <cell r="P902" t="str">
            <v>130</v>
          </cell>
        </row>
        <row r="903">
          <cell r="A903">
            <v>1300</v>
          </cell>
          <cell r="B903" t="str">
            <v>332006300228</v>
          </cell>
          <cell r="C903" t="str">
            <v>332</v>
          </cell>
          <cell r="D903" t="str">
            <v>332006</v>
          </cell>
          <cell r="E903" t="str">
            <v>ساير حسابها و اسناد پرداختني</v>
          </cell>
          <cell r="F903" t="str">
            <v>ساير بستانكاران</v>
          </cell>
          <cell r="G903" t="str">
            <v>300228</v>
          </cell>
          <cell r="H903" t="str">
            <v>غلامرضا بهراميان</v>
          </cell>
          <cell r="P903" t="str">
            <v>130</v>
          </cell>
        </row>
        <row r="904">
          <cell r="A904">
            <v>1300</v>
          </cell>
          <cell r="B904" t="str">
            <v>332006300246</v>
          </cell>
          <cell r="C904" t="str">
            <v>332</v>
          </cell>
          <cell r="D904" t="str">
            <v>332006</v>
          </cell>
          <cell r="E904" t="str">
            <v>ساير حسابها و اسناد پرداختني</v>
          </cell>
          <cell r="F904" t="str">
            <v>ساير بستانكاران</v>
          </cell>
          <cell r="G904" t="str">
            <v>300246</v>
          </cell>
          <cell r="H904" t="str">
            <v>عزيز خدادادي</v>
          </cell>
          <cell r="P904" t="str">
            <v>130</v>
          </cell>
        </row>
        <row r="905">
          <cell r="A905">
            <v>1300</v>
          </cell>
          <cell r="B905" t="str">
            <v>332006101326</v>
          </cell>
          <cell r="C905" t="str">
            <v>332</v>
          </cell>
          <cell r="D905" t="str">
            <v>332006</v>
          </cell>
          <cell r="E905" t="str">
            <v>ساير حسابها و اسناد پرداختني</v>
          </cell>
          <cell r="F905" t="str">
            <v>ساير بستانكاران</v>
          </cell>
          <cell r="G905" t="str">
            <v>101326</v>
          </cell>
          <cell r="H905" t="str">
            <v>كانون وكلا</v>
          </cell>
          <cell r="P905" t="str">
            <v>130</v>
          </cell>
        </row>
        <row r="906">
          <cell r="A906">
            <v>1300</v>
          </cell>
          <cell r="B906" t="str">
            <v>332006101325</v>
          </cell>
          <cell r="C906" t="str">
            <v>332</v>
          </cell>
          <cell r="D906" t="str">
            <v>332006</v>
          </cell>
          <cell r="E906" t="str">
            <v>ساير حسابها و اسناد پرداختني</v>
          </cell>
          <cell r="F906" t="str">
            <v>ساير بستانكاران</v>
          </cell>
          <cell r="G906" t="str">
            <v>101325</v>
          </cell>
          <cell r="H906" t="str">
            <v>صندوق حمايت از وكلا</v>
          </cell>
          <cell r="P906" t="str">
            <v>130</v>
          </cell>
        </row>
        <row r="907">
          <cell r="A907">
            <v>1300</v>
          </cell>
          <cell r="B907" t="str">
            <v>332006300068</v>
          </cell>
          <cell r="C907" t="str">
            <v>332</v>
          </cell>
          <cell r="D907" t="str">
            <v>332006</v>
          </cell>
          <cell r="E907" t="str">
            <v>ساير حسابها و اسناد پرداختني</v>
          </cell>
          <cell r="F907" t="str">
            <v>ساير بستانكاران</v>
          </cell>
          <cell r="G907" t="str">
            <v>300068</v>
          </cell>
          <cell r="H907" t="str">
            <v>صادق زاده سيد محمود</v>
          </cell>
          <cell r="P907" t="str">
            <v>130</v>
          </cell>
        </row>
        <row r="908">
          <cell r="A908">
            <v>1320</v>
          </cell>
          <cell r="B908" t="str">
            <v>332007102702</v>
          </cell>
          <cell r="C908" t="str">
            <v>332</v>
          </cell>
          <cell r="D908" t="str">
            <v>332007</v>
          </cell>
          <cell r="E908" t="str">
            <v>ساير حسابها و اسناد پرداختني</v>
          </cell>
          <cell r="F908" t="str">
            <v>اسناد پرداختني</v>
          </cell>
          <cell r="G908" t="str">
            <v>102702</v>
          </cell>
          <cell r="H908" t="str">
            <v>ماليات وعوارض بر ارزش افزوده</v>
          </cell>
          <cell r="P908" t="str">
            <v>132</v>
          </cell>
        </row>
        <row r="909">
          <cell r="A909">
            <v>1320</v>
          </cell>
          <cell r="B909" t="str">
            <v>332007102706</v>
          </cell>
          <cell r="C909" t="str">
            <v>332</v>
          </cell>
          <cell r="D909" t="str">
            <v>332007</v>
          </cell>
          <cell r="E909" t="str">
            <v>ساير حسابها و اسناد پرداختني</v>
          </cell>
          <cell r="F909" t="str">
            <v>اسناد پرداختني</v>
          </cell>
          <cell r="G909" t="str">
            <v>102706</v>
          </cell>
          <cell r="H909" t="str">
            <v>ماليات عملكرد سال 88</v>
          </cell>
          <cell r="P909" t="str">
            <v>132</v>
          </cell>
        </row>
        <row r="910">
          <cell r="A910">
            <v>1302</v>
          </cell>
          <cell r="B910" t="str">
            <v>332008101001</v>
          </cell>
          <cell r="C910" t="str">
            <v>332</v>
          </cell>
          <cell r="D910" t="str">
            <v>332008</v>
          </cell>
          <cell r="E910" t="str">
            <v>ساير حسابها و اسناد پرداختني</v>
          </cell>
          <cell r="F910" t="str">
            <v>ماليات وعوارض بر ارزش افزوده (فروش)</v>
          </cell>
          <cell r="G910" t="str">
            <v>101001</v>
          </cell>
          <cell r="H910" t="str">
            <v>شرکت مگا موتورفروش قطعات خودرو</v>
          </cell>
          <cell r="P910" t="str">
            <v>130</v>
          </cell>
        </row>
        <row r="911">
          <cell r="A911">
            <v>1302</v>
          </cell>
          <cell r="B911" t="str">
            <v>332008101699</v>
          </cell>
          <cell r="C911" t="str">
            <v>332</v>
          </cell>
          <cell r="D911" t="str">
            <v>332008</v>
          </cell>
          <cell r="E911" t="str">
            <v>ساير حسابها و اسناد پرداختني</v>
          </cell>
          <cell r="F911" t="str">
            <v>ماليات وعوارض بر ارزش افزوده (فروش)</v>
          </cell>
          <cell r="G911" t="str">
            <v>101699</v>
          </cell>
          <cell r="H911" t="str">
            <v>متفرقه</v>
          </cell>
          <cell r="P911" t="str">
            <v>130</v>
          </cell>
        </row>
        <row r="912">
          <cell r="A912">
            <v>1302</v>
          </cell>
          <cell r="B912" t="str">
            <v>332008101023</v>
          </cell>
          <cell r="C912" t="str">
            <v>332</v>
          </cell>
          <cell r="D912" t="str">
            <v>332008</v>
          </cell>
          <cell r="E912" t="str">
            <v>ساير حسابها و اسناد پرداختني</v>
          </cell>
          <cell r="F912" t="str">
            <v>ماليات وعوارض بر ارزش افزوده (فروش)</v>
          </cell>
          <cell r="G912" t="str">
            <v>101023</v>
          </cell>
          <cell r="H912" t="str">
            <v>شركت سايپا يدك</v>
          </cell>
          <cell r="P912" t="str">
            <v>130</v>
          </cell>
        </row>
        <row r="913">
          <cell r="A913">
            <v>1302</v>
          </cell>
          <cell r="B913" t="str">
            <v>332008101022</v>
          </cell>
          <cell r="C913" t="str">
            <v>332</v>
          </cell>
          <cell r="D913" t="str">
            <v>332008</v>
          </cell>
          <cell r="E913" t="str">
            <v>ساير حسابها و اسناد پرداختني</v>
          </cell>
          <cell r="F913" t="str">
            <v>ماليات وعوارض بر ارزش افزوده (فروش)</v>
          </cell>
          <cell r="G913" t="str">
            <v>101022</v>
          </cell>
          <cell r="H913" t="str">
            <v>شرکت توليدي بهران محور سايپا</v>
          </cell>
          <cell r="P913" t="str">
            <v>130</v>
          </cell>
        </row>
        <row r="914">
          <cell r="A914">
            <v>1302</v>
          </cell>
          <cell r="B914" t="str">
            <v>332008101862</v>
          </cell>
          <cell r="C914" t="str">
            <v>332</v>
          </cell>
          <cell r="D914" t="str">
            <v>332008</v>
          </cell>
          <cell r="E914" t="str">
            <v>ساير حسابها و اسناد پرداختني</v>
          </cell>
          <cell r="F914" t="str">
            <v>ماليات وعوارض بر ارزش افزوده (فروش)</v>
          </cell>
          <cell r="G914" t="str">
            <v>101862</v>
          </cell>
          <cell r="H914" t="str">
            <v>شركت صنعتي رول محور سامان</v>
          </cell>
          <cell r="P914" t="str">
            <v>130</v>
          </cell>
        </row>
        <row r="915">
          <cell r="A915">
            <v>1302</v>
          </cell>
          <cell r="B915" t="str">
            <v>332008101850</v>
          </cell>
          <cell r="C915" t="str">
            <v>332</v>
          </cell>
          <cell r="D915" t="str">
            <v>332008</v>
          </cell>
          <cell r="E915" t="str">
            <v>ساير حسابها و اسناد پرداختني</v>
          </cell>
          <cell r="F915" t="str">
            <v>ماليات وعوارض بر ارزش افزوده (فروش)</v>
          </cell>
          <cell r="G915" t="str">
            <v>101850</v>
          </cell>
          <cell r="H915" t="str">
            <v>فريدون رزمجو</v>
          </cell>
          <cell r="P915" t="str">
            <v>130</v>
          </cell>
        </row>
        <row r="916">
          <cell r="A916">
            <v>1302</v>
          </cell>
          <cell r="B916" t="str">
            <v>332008101865</v>
          </cell>
          <cell r="C916" t="str">
            <v>332</v>
          </cell>
          <cell r="D916" t="str">
            <v>332008</v>
          </cell>
          <cell r="E916" t="str">
            <v>ساير حسابها و اسناد پرداختني</v>
          </cell>
          <cell r="F916" t="str">
            <v>ماليات وعوارض بر ارزش افزوده (فروش)</v>
          </cell>
          <cell r="G916" t="str">
            <v>101865</v>
          </cell>
          <cell r="H916" t="str">
            <v>شرکت پارت قطعه</v>
          </cell>
          <cell r="P916" t="str">
            <v>130</v>
          </cell>
        </row>
        <row r="917">
          <cell r="A917">
            <v>1302</v>
          </cell>
          <cell r="B917" t="str">
            <v>332008101201</v>
          </cell>
          <cell r="C917" t="str">
            <v>332</v>
          </cell>
          <cell r="D917" t="str">
            <v>332008</v>
          </cell>
          <cell r="E917" t="str">
            <v>ساير حسابها و اسناد پرداختني</v>
          </cell>
          <cell r="F917" t="str">
            <v>ماليات وعوارض بر ارزش افزوده (فروش)</v>
          </cell>
          <cell r="G917" t="str">
            <v>101201</v>
          </cell>
          <cell r="H917" t="str">
            <v>شرکت آهنفام سديد</v>
          </cell>
          <cell r="P917" t="str">
            <v>130</v>
          </cell>
        </row>
        <row r="918">
          <cell r="A918">
            <v>1302</v>
          </cell>
          <cell r="B918" t="str">
            <v>332008101589</v>
          </cell>
          <cell r="C918" t="str">
            <v>332</v>
          </cell>
          <cell r="D918" t="str">
            <v>332008</v>
          </cell>
          <cell r="E918" t="str">
            <v>ساير حسابها و اسناد پرداختني</v>
          </cell>
          <cell r="F918" t="str">
            <v>ماليات وعوارض بر ارزش افزوده (فروش)</v>
          </cell>
          <cell r="G918" t="str">
            <v>101589</v>
          </cell>
          <cell r="H918" t="str">
            <v>ريخته گري سهند آذرين</v>
          </cell>
          <cell r="P918" t="str">
            <v>130</v>
          </cell>
        </row>
        <row r="919">
          <cell r="A919">
            <v>1302</v>
          </cell>
          <cell r="B919" t="str">
            <v>332008101896</v>
          </cell>
          <cell r="C919" t="str">
            <v>332</v>
          </cell>
          <cell r="D919" t="str">
            <v>332008</v>
          </cell>
          <cell r="E919" t="str">
            <v>ساير حسابها و اسناد پرداختني</v>
          </cell>
          <cell r="F919" t="str">
            <v>ماليات وعوارض بر ارزش افزوده (فروش)</v>
          </cell>
          <cell r="G919" t="str">
            <v>101896</v>
          </cell>
          <cell r="H919" t="str">
            <v>شركت درخشان قطعه ساز</v>
          </cell>
          <cell r="P919" t="str">
            <v>130</v>
          </cell>
        </row>
        <row r="920">
          <cell r="A920">
            <v>1302</v>
          </cell>
          <cell r="B920" t="str">
            <v>332008101279</v>
          </cell>
          <cell r="C920" t="str">
            <v>332</v>
          </cell>
          <cell r="D920" t="str">
            <v>332008</v>
          </cell>
          <cell r="E920" t="str">
            <v>ساير حسابها و اسناد پرداختني</v>
          </cell>
          <cell r="F920" t="str">
            <v>ماليات وعوارض بر ارزش افزوده (فروش)</v>
          </cell>
          <cell r="G920" t="str">
            <v>101279</v>
          </cell>
          <cell r="H920" t="str">
            <v>جبارپور بنيادي مهندس محمد</v>
          </cell>
          <cell r="P920" t="str">
            <v>130</v>
          </cell>
        </row>
        <row r="921">
          <cell r="A921">
            <v>1302</v>
          </cell>
          <cell r="B921" t="str">
            <v>332008101018</v>
          </cell>
          <cell r="C921" t="str">
            <v>332</v>
          </cell>
          <cell r="D921" t="str">
            <v>332008</v>
          </cell>
          <cell r="E921" t="str">
            <v>ساير حسابها و اسناد پرداختني</v>
          </cell>
          <cell r="F921" t="str">
            <v>ماليات وعوارض بر ارزش افزوده (فروش)</v>
          </cell>
          <cell r="G921" t="str">
            <v>101018</v>
          </cell>
          <cell r="H921" t="str">
            <v>شرکت مهندسي اجزاء ماشين گستر آرين (امگا)</v>
          </cell>
          <cell r="P921" t="str">
            <v>130</v>
          </cell>
        </row>
        <row r="922">
          <cell r="A922">
            <v>1302</v>
          </cell>
          <cell r="B922" t="str">
            <v>332008101925</v>
          </cell>
          <cell r="C922" t="str">
            <v>332</v>
          </cell>
          <cell r="D922" t="str">
            <v>332008</v>
          </cell>
          <cell r="E922" t="str">
            <v>ساير حسابها و اسناد پرداختني</v>
          </cell>
          <cell r="F922" t="str">
            <v>ماليات وعوارض بر ارزش افزوده (فروش)</v>
          </cell>
          <cell r="G922" t="str">
            <v>101925</v>
          </cell>
          <cell r="H922" t="str">
            <v>صنايع شهيد افشردي</v>
          </cell>
          <cell r="P922" t="str">
            <v>130</v>
          </cell>
        </row>
        <row r="923">
          <cell r="A923">
            <v>1302</v>
          </cell>
          <cell r="B923" t="str">
            <v>332008101945</v>
          </cell>
          <cell r="C923" t="str">
            <v>332</v>
          </cell>
          <cell r="D923" t="str">
            <v>332008</v>
          </cell>
          <cell r="E923" t="str">
            <v>ساير حسابها و اسناد پرداختني</v>
          </cell>
          <cell r="F923" t="str">
            <v>ماليات وعوارض بر ارزش افزوده (فروش)</v>
          </cell>
          <cell r="G923" t="str">
            <v>101945</v>
          </cell>
          <cell r="H923" t="str">
            <v>شركت اروم تجهيز گستر</v>
          </cell>
          <cell r="P923" t="str">
            <v>130</v>
          </cell>
        </row>
        <row r="924">
          <cell r="A924">
            <v>1302</v>
          </cell>
          <cell r="B924" t="str">
            <v>332008101798</v>
          </cell>
          <cell r="C924" t="str">
            <v>332</v>
          </cell>
          <cell r="D924" t="str">
            <v>332008</v>
          </cell>
          <cell r="E924" t="str">
            <v>ساير حسابها و اسناد پرداختني</v>
          </cell>
          <cell r="F924" t="str">
            <v>ماليات وعوارض بر ارزش افزوده (فروش)</v>
          </cell>
          <cell r="G924" t="str">
            <v>101798</v>
          </cell>
          <cell r="H924" t="str">
            <v>شركت بازرگاني و خدمات همگام خودرو</v>
          </cell>
          <cell r="P924" t="str">
            <v>130</v>
          </cell>
        </row>
        <row r="925">
          <cell r="A925">
            <v>1302</v>
          </cell>
          <cell r="B925" t="str">
            <v>332008101919</v>
          </cell>
          <cell r="C925" t="str">
            <v>332</v>
          </cell>
          <cell r="D925" t="str">
            <v>332008</v>
          </cell>
          <cell r="E925" t="str">
            <v>ساير حسابها و اسناد پرداختني</v>
          </cell>
          <cell r="F925" t="str">
            <v>ماليات وعوارض بر ارزش افزوده (فروش)</v>
          </cell>
          <cell r="G925" t="str">
            <v>101919</v>
          </cell>
          <cell r="H925" t="str">
            <v>شركت صنعتي آذر كاوش سهند</v>
          </cell>
          <cell r="P925" t="str">
            <v>130</v>
          </cell>
        </row>
        <row r="926">
          <cell r="A926">
            <v>1302</v>
          </cell>
          <cell r="B926" t="str">
            <v>332008101848</v>
          </cell>
          <cell r="C926" t="str">
            <v>332</v>
          </cell>
          <cell r="D926" t="str">
            <v>332008</v>
          </cell>
          <cell r="E926" t="str">
            <v>ساير حسابها و اسناد پرداختني</v>
          </cell>
          <cell r="F926" t="str">
            <v>ماليات وعوارض بر ارزش افزوده (فروش)</v>
          </cell>
          <cell r="G926" t="str">
            <v>101848</v>
          </cell>
          <cell r="H926" t="str">
            <v>شرکت سپهر آذر پويا</v>
          </cell>
          <cell r="P926" t="str">
            <v>130</v>
          </cell>
        </row>
        <row r="927">
          <cell r="A927">
            <v>1302</v>
          </cell>
          <cell r="B927" t="str">
            <v>332008101836</v>
          </cell>
          <cell r="C927" t="str">
            <v>332</v>
          </cell>
          <cell r="D927" t="str">
            <v>332008</v>
          </cell>
          <cell r="E927" t="str">
            <v>ساير حسابها و اسناد پرداختني</v>
          </cell>
          <cell r="F927" t="str">
            <v>ماليات وعوارض بر ارزش افزوده (فروش)</v>
          </cell>
          <cell r="G927" t="str">
            <v>101836</v>
          </cell>
          <cell r="H927" t="str">
            <v>شركت مهندسي و تامين قطعات تراکتور سازي</v>
          </cell>
          <cell r="P927" t="str">
            <v>130</v>
          </cell>
        </row>
        <row r="928">
          <cell r="A928">
            <v>1302</v>
          </cell>
          <cell r="B928" t="str">
            <v>332008101280</v>
          </cell>
          <cell r="C928" t="str">
            <v>332</v>
          </cell>
          <cell r="D928" t="str">
            <v>332008</v>
          </cell>
          <cell r="E928" t="str">
            <v>ساير حسابها و اسناد پرداختني</v>
          </cell>
          <cell r="F928" t="str">
            <v>ماليات وعوارض بر ارزش افزوده (فروش)</v>
          </cell>
          <cell r="G928" t="str">
            <v>101280</v>
          </cell>
          <cell r="H928" t="str">
            <v>شرکت پرسيران</v>
          </cell>
          <cell r="P928" t="str">
            <v>130</v>
          </cell>
        </row>
        <row r="929">
          <cell r="A929">
            <v>1302</v>
          </cell>
          <cell r="B929" t="str">
            <v>332008101542</v>
          </cell>
          <cell r="C929" t="str">
            <v>332</v>
          </cell>
          <cell r="D929" t="str">
            <v>332008</v>
          </cell>
          <cell r="E929" t="str">
            <v>ساير حسابها و اسناد پرداختني</v>
          </cell>
          <cell r="F929" t="str">
            <v>ماليات وعوارض بر ارزش افزوده (فروش)</v>
          </cell>
          <cell r="G929" t="str">
            <v>101542</v>
          </cell>
          <cell r="H929" t="str">
            <v>بلبرينگ سازي</v>
          </cell>
          <cell r="P929" t="str">
            <v>130</v>
          </cell>
        </row>
        <row r="930">
          <cell r="A930">
            <v>1302</v>
          </cell>
          <cell r="B930" t="str">
            <v>332008101226</v>
          </cell>
          <cell r="C930" t="str">
            <v>332</v>
          </cell>
          <cell r="D930" t="str">
            <v>332008</v>
          </cell>
          <cell r="E930" t="str">
            <v>ساير حسابها و اسناد پرداختني</v>
          </cell>
          <cell r="F930" t="str">
            <v>ماليات وعوارض بر ارزش افزوده (فروش)</v>
          </cell>
          <cell r="G930" t="str">
            <v>101226</v>
          </cell>
          <cell r="H930" t="str">
            <v>شركت گاردان پارت سازان</v>
          </cell>
          <cell r="P930" t="str">
            <v>130</v>
          </cell>
        </row>
        <row r="931">
          <cell r="A931">
            <v>1302</v>
          </cell>
          <cell r="B931" t="str">
            <v>332008101235</v>
          </cell>
          <cell r="C931" t="str">
            <v>332</v>
          </cell>
          <cell r="D931" t="str">
            <v>332008</v>
          </cell>
          <cell r="E931" t="str">
            <v>ساير حسابها و اسناد پرداختني</v>
          </cell>
          <cell r="F931" t="str">
            <v>ماليات وعوارض بر ارزش افزوده (فروش)</v>
          </cell>
          <cell r="G931" t="str">
            <v>101235</v>
          </cell>
          <cell r="H931" t="str">
            <v>شرکت فرمان خودرو</v>
          </cell>
          <cell r="P931" t="str">
            <v>130</v>
          </cell>
        </row>
        <row r="932">
          <cell r="A932">
            <v>1302</v>
          </cell>
          <cell r="B932" t="str">
            <v>332008101608</v>
          </cell>
          <cell r="C932" t="str">
            <v>332</v>
          </cell>
          <cell r="D932" t="str">
            <v>332008</v>
          </cell>
          <cell r="E932" t="str">
            <v>ساير حسابها و اسناد پرداختني</v>
          </cell>
          <cell r="F932" t="str">
            <v>ماليات وعوارض بر ارزش افزوده (فروش)</v>
          </cell>
          <cell r="G932" t="str">
            <v>101608</v>
          </cell>
          <cell r="H932" t="str">
            <v>شركت پولاديش</v>
          </cell>
          <cell r="P932" t="str">
            <v>130</v>
          </cell>
        </row>
        <row r="933">
          <cell r="A933">
            <v>1302</v>
          </cell>
          <cell r="B933" t="str">
            <v>332008101508</v>
          </cell>
          <cell r="C933" t="str">
            <v>332</v>
          </cell>
          <cell r="D933" t="str">
            <v>332008</v>
          </cell>
          <cell r="E933" t="str">
            <v>ساير حسابها و اسناد پرداختني</v>
          </cell>
          <cell r="F933" t="str">
            <v>ماليات وعوارض بر ارزش افزوده (فروش)</v>
          </cell>
          <cell r="G933" t="str">
            <v>101508</v>
          </cell>
          <cell r="H933" t="str">
            <v>شركت بنيان ديزل</v>
          </cell>
          <cell r="P933" t="str">
            <v>130</v>
          </cell>
        </row>
        <row r="934">
          <cell r="A934">
            <v>1302</v>
          </cell>
          <cell r="B934" t="str">
            <v>332008101946</v>
          </cell>
          <cell r="C934" t="str">
            <v>332</v>
          </cell>
          <cell r="D934" t="str">
            <v>332008</v>
          </cell>
          <cell r="E934" t="str">
            <v>ساير حسابها و اسناد پرداختني</v>
          </cell>
          <cell r="F934" t="str">
            <v>ماليات وعوارض بر ارزش افزوده (فروش)</v>
          </cell>
          <cell r="G934" t="str">
            <v>101946</v>
          </cell>
          <cell r="H934" t="str">
            <v>شركت ميانرو</v>
          </cell>
          <cell r="P934" t="str">
            <v>130</v>
          </cell>
        </row>
        <row r="935">
          <cell r="A935">
            <v>1302</v>
          </cell>
          <cell r="B935" t="str">
            <v>332008101927</v>
          </cell>
          <cell r="C935" t="str">
            <v>332</v>
          </cell>
          <cell r="D935" t="str">
            <v>332008</v>
          </cell>
          <cell r="E935" t="str">
            <v>ساير حسابها و اسناد پرداختني</v>
          </cell>
          <cell r="F935" t="str">
            <v>ماليات وعوارض بر ارزش افزوده (فروش)</v>
          </cell>
          <cell r="G935" t="str">
            <v>101927</v>
          </cell>
          <cell r="H935" t="str">
            <v>شركت بن خودرو</v>
          </cell>
          <cell r="P935" t="str">
            <v>130</v>
          </cell>
        </row>
        <row r="936">
          <cell r="A936">
            <v>1302</v>
          </cell>
          <cell r="B936" t="str">
            <v>332008101552</v>
          </cell>
          <cell r="C936" t="str">
            <v>332</v>
          </cell>
          <cell r="D936" t="str">
            <v>332008</v>
          </cell>
          <cell r="E936" t="str">
            <v>ساير حسابها و اسناد پرداختني</v>
          </cell>
          <cell r="F936" t="str">
            <v>ماليات وعوارض بر ارزش افزوده (فروش)</v>
          </cell>
          <cell r="G936" t="str">
            <v>101552</v>
          </cell>
          <cell r="H936" t="str">
            <v>گروه مهندسي نوين برش آذرآبادگان</v>
          </cell>
          <cell r="P936" t="str">
            <v>130</v>
          </cell>
        </row>
        <row r="937">
          <cell r="A937">
            <v>1302</v>
          </cell>
          <cell r="B937" t="str">
            <v>332008101851</v>
          </cell>
          <cell r="C937" t="str">
            <v>332</v>
          </cell>
          <cell r="D937" t="str">
            <v>332008</v>
          </cell>
          <cell r="E937" t="str">
            <v>ساير حسابها و اسناد پرداختني</v>
          </cell>
          <cell r="F937" t="str">
            <v>ماليات وعوارض بر ارزش افزوده (فروش)</v>
          </cell>
          <cell r="G937" t="str">
            <v>101851</v>
          </cell>
          <cell r="H937" t="str">
            <v>شركت كيان صنعت خاوران</v>
          </cell>
          <cell r="P937" t="str">
            <v>130</v>
          </cell>
        </row>
        <row r="938">
          <cell r="A938">
            <v>1302</v>
          </cell>
          <cell r="B938" t="str">
            <v>332008101632</v>
          </cell>
          <cell r="C938" t="str">
            <v>332</v>
          </cell>
          <cell r="D938" t="str">
            <v>332008</v>
          </cell>
          <cell r="E938" t="str">
            <v>ساير حسابها و اسناد پرداختني</v>
          </cell>
          <cell r="F938" t="str">
            <v>ماليات وعوارض بر ارزش افزوده (فروش)</v>
          </cell>
          <cell r="G938" t="str">
            <v>101632</v>
          </cell>
          <cell r="H938" t="str">
            <v>شركت همراهان صنعت</v>
          </cell>
          <cell r="P938" t="str">
            <v>130</v>
          </cell>
        </row>
        <row r="939">
          <cell r="A939">
            <v>1302</v>
          </cell>
          <cell r="B939" t="str">
            <v>332008101894</v>
          </cell>
          <cell r="C939" t="str">
            <v>332</v>
          </cell>
          <cell r="D939" t="str">
            <v>332008</v>
          </cell>
          <cell r="E939" t="str">
            <v>ساير حسابها و اسناد پرداختني</v>
          </cell>
          <cell r="F939" t="str">
            <v>ماليات وعوارض بر ارزش افزوده (فروش)</v>
          </cell>
          <cell r="G939" t="str">
            <v>101894</v>
          </cell>
          <cell r="H939" t="str">
            <v>شركت رسا گستر آذر</v>
          </cell>
          <cell r="P939" t="str">
            <v>130</v>
          </cell>
        </row>
        <row r="940">
          <cell r="A940">
            <v>1302</v>
          </cell>
          <cell r="B940" t="str">
            <v>332008101751</v>
          </cell>
          <cell r="C940" t="str">
            <v>332</v>
          </cell>
          <cell r="D940" t="str">
            <v>332008</v>
          </cell>
          <cell r="E940" t="str">
            <v>ساير حسابها و اسناد پرداختني</v>
          </cell>
          <cell r="F940" t="str">
            <v>ماليات وعوارض بر ارزش افزوده (فروش)</v>
          </cell>
          <cell r="G940" t="str">
            <v>101751</v>
          </cell>
          <cell r="H940" t="str">
            <v>قطعه سازي محمودي</v>
          </cell>
          <cell r="P940" t="str">
            <v>130</v>
          </cell>
        </row>
        <row r="941">
          <cell r="A941">
            <v>1302</v>
          </cell>
          <cell r="B941" t="str">
            <v>332008101786</v>
          </cell>
          <cell r="C941" t="str">
            <v>332</v>
          </cell>
          <cell r="D941" t="str">
            <v>332008</v>
          </cell>
          <cell r="E941" t="str">
            <v>ساير حسابها و اسناد پرداختني</v>
          </cell>
          <cell r="F941" t="str">
            <v>ماليات وعوارض بر ارزش افزوده (فروش)</v>
          </cell>
          <cell r="G941" t="str">
            <v>101786</v>
          </cell>
          <cell r="H941" t="str">
            <v>شركت ورق كاران تبريز</v>
          </cell>
          <cell r="P941" t="str">
            <v>130</v>
          </cell>
        </row>
        <row r="942">
          <cell r="A942">
            <v>1302</v>
          </cell>
          <cell r="B942" t="str">
            <v>332008101839</v>
          </cell>
          <cell r="C942" t="str">
            <v>332</v>
          </cell>
          <cell r="D942" t="str">
            <v>332008</v>
          </cell>
          <cell r="E942" t="str">
            <v>ساير حسابها و اسناد پرداختني</v>
          </cell>
          <cell r="F942" t="str">
            <v>ماليات وعوارض بر ارزش افزوده (فروش)</v>
          </cell>
          <cell r="G942" t="str">
            <v>101839</v>
          </cell>
          <cell r="H942" t="str">
            <v>شرکت آذر پاد</v>
          </cell>
          <cell r="P942" t="str">
            <v>130</v>
          </cell>
        </row>
        <row r="943">
          <cell r="A943">
            <v>1302</v>
          </cell>
          <cell r="B943" t="str">
            <v>332008101681</v>
          </cell>
          <cell r="C943" t="str">
            <v>332</v>
          </cell>
          <cell r="D943" t="str">
            <v>332008</v>
          </cell>
          <cell r="E943" t="str">
            <v>ساير حسابها و اسناد پرداختني</v>
          </cell>
          <cell r="F943" t="str">
            <v>ماليات وعوارض بر ارزش افزوده (فروش)</v>
          </cell>
          <cell r="G943" t="str">
            <v>101681</v>
          </cell>
          <cell r="H943" t="str">
            <v>ساج يدك خودرو</v>
          </cell>
          <cell r="P943" t="str">
            <v>130</v>
          </cell>
        </row>
        <row r="944">
          <cell r="A944">
            <v>1302</v>
          </cell>
          <cell r="B944" t="str">
            <v>332008101831</v>
          </cell>
          <cell r="C944" t="str">
            <v>332</v>
          </cell>
          <cell r="D944" t="str">
            <v>332008</v>
          </cell>
          <cell r="E944" t="str">
            <v>ساير حسابها و اسناد پرداختني</v>
          </cell>
          <cell r="F944" t="str">
            <v>ماليات وعوارض بر ارزش افزوده (فروش)</v>
          </cell>
          <cell r="G944" t="str">
            <v>101831</v>
          </cell>
          <cell r="H944" t="str">
            <v>تقي زاده</v>
          </cell>
          <cell r="P944" t="str">
            <v>130</v>
          </cell>
        </row>
        <row r="945">
          <cell r="A945">
            <v>1302</v>
          </cell>
          <cell r="B945" t="str">
            <v>332008101928</v>
          </cell>
          <cell r="C945" t="str">
            <v>332</v>
          </cell>
          <cell r="D945" t="str">
            <v>332008</v>
          </cell>
          <cell r="E945" t="str">
            <v>ساير حسابها و اسناد پرداختني</v>
          </cell>
          <cell r="F945" t="str">
            <v>ماليات وعوارض بر ارزش افزوده (فروش)</v>
          </cell>
          <cell r="G945" t="str">
            <v>101928</v>
          </cell>
          <cell r="H945" t="str">
            <v>شركت پيشگام صنعت تابان</v>
          </cell>
          <cell r="P945" t="str">
            <v>130</v>
          </cell>
        </row>
        <row r="946">
          <cell r="A946">
            <v>1302</v>
          </cell>
          <cell r="B946" t="str">
            <v>332008101808</v>
          </cell>
          <cell r="C946" t="str">
            <v>332</v>
          </cell>
          <cell r="D946" t="str">
            <v>332008</v>
          </cell>
          <cell r="E946" t="str">
            <v>ساير حسابها و اسناد پرداختني</v>
          </cell>
          <cell r="F946" t="str">
            <v>ماليات وعوارض بر ارزش افزوده (فروش)</v>
          </cell>
          <cell r="G946" t="str">
            <v>101808</v>
          </cell>
          <cell r="H946" t="str">
            <v>حسين عهدي (راننده ترانسپورت)</v>
          </cell>
          <cell r="P946" t="str">
            <v>130</v>
          </cell>
        </row>
        <row r="947">
          <cell r="A947">
            <v>1302</v>
          </cell>
          <cell r="B947" t="str">
            <v>332008300177</v>
          </cell>
          <cell r="C947" t="str">
            <v>332</v>
          </cell>
          <cell r="D947" t="str">
            <v>332008</v>
          </cell>
          <cell r="E947" t="str">
            <v>ساير حسابها و اسناد پرداختني</v>
          </cell>
          <cell r="F947" t="str">
            <v>ماليات وعوارض بر ارزش افزوده (فروش)</v>
          </cell>
          <cell r="G947" t="str">
            <v>300177</v>
          </cell>
          <cell r="H947" t="str">
            <v>كاظم پور احمد</v>
          </cell>
          <cell r="P947" t="str">
            <v>130</v>
          </cell>
        </row>
        <row r="948">
          <cell r="A948">
            <v>1302</v>
          </cell>
          <cell r="B948" t="str">
            <v>332008101910</v>
          </cell>
          <cell r="C948" t="str">
            <v>332</v>
          </cell>
          <cell r="D948" t="str">
            <v>332008</v>
          </cell>
          <cell r="E948" t="str">
            <v>ساير حسابها و اسناد پرداختني</v>
          </cell>
          <cell r="F948" t="str">
            <v>ماليات وعوارض بر ارزش افزوده (فروش)</v>
          </cell>
          <cell r="G948" t="str">
            <v>101910</v>
          </cell>
          <cell r="H948" t="str">
            <v>شركت ابزار محركه آذر</v>
          </cell>
          <cell r="P948" t="str">
            <v>130</v>
          </cell>
        </row>
        <row r="949">
          <cell r="A949">
            <v>1302</v>
          </cell>
          <cell r="B949" t="str">
            <v>332008300020</v>
          </cell>
          <cell r="C949" t="str">
            <v>332</v>
          </cell>
          <cell r="D949" t="str">
            <v>332008</v>
          </cell>
          <cell r="E949" t="str">
            <v>ساير حسابها و اسناد پرداختني</v>
          </cell>
          <cell r="F949" t="str">
            <v>ماليات وعوارض بر ارزش افزوده (فروش)</v>
          </cell>
          <cell r="G949" t="str">
            <v>300020</v>
          </cell>
          <cell r="H949" t="str">
            <v>نورپورينگجه جعفر</v>
          </cell>
          <cell r="P949" t="str">
            <v>130</v>
          </cell>
        </row>
        <row r="950">
          <cell r="A950">
            <v>1302</v>
          </cell>
          <cell r="B950" t="str">
            <v>332008101256</v>
          </cell>
          <cell r="C950" t="str">
            <v>332</v>
          </cell>
          <cell r="D950" t="str">
            <v>332008</v>
          </cell>
          <cell r="E950" t="str">
            <v>ساير حسابها و اسناد پرداختني</v>
          </cell>
          <cell r="F950" t="str">
            <v>ماليات وعوارض بر ارزش افزوده (فروش)</v>
          </cell>
          <cell r="G950" t="str">
            <v>101256</v>
          </cell>
          <cell r="H950" t="str">
            <v>كارگاه ادهمي</v>
          </cell>
          <cell r="P950" t="str">
            <v>130</v>
          </cell>
        </row>
        <row r="951">
          <cell r="A951">
            <v>1302</v>
          </cell>
          <cell r="B951" t="str">
            <v>332008101938</v>
          </cell>
          <cell r="C951" t="str">
            <v>332</v>
          </cell>
          <cell r="D951" t="str">
            <v>332008</v>
          </cell>
          <cell r="E951" t="str">
            <v>ساير حسابها و اسناد پرداختني</v>
          </cell>
          <cell r="F951" t="str">
            <v>ماليات وعوارض بر ارزش افزوده (فروش)</v>
          </cell>
          <cell r="G951" t="str">
            <v>101938</v>
          </cell>
          <cell r="H951" t="str">
            <v>شركت دقت فراز آذر</v>
          </cell>
          <cell r="P951" t="str">
            <v>130</v>
          </cell>
        </row>
        <row r="952">
          <cell r="A952">
            <v>1302</v>
          </cell>
          <cell r="B952" t="str">
            <v>332008300276</v>
          </cell>
          <cell r="C952" t="str">
            <v>332</v>
          </cell>
          <cell r="D952" t="str">
            <v>332008</v>
          </cell>
          <cell r="E952" t="str">
            <v>ساير حسابها و اسناد پرداختني</v>
          </cell>
          <cell r="F952" t="str">
            <v>ماليات وعوارض بر ارزش افزوده (فروش)</v>
          </cell>
          <cell r="G952" t="str">
            <v>300276</v>
          </cell>
          <cell r="H952" t="str">
            <v>ملوكي مهرشاد</v>
          </cell>
          <cell r="P952" t="str">
            <v>130</v>
          </cell>
        </row>
        <row r="953">
          <cell r="A953">
            <v>1302</v>
          </cell>
          <cell r="B953" t="str">
            <v>332008101934</v>
          </cell>
          <cell r="C953" t="str">
            <v>332</v>
          </cell>
          <cell r="D953" t="str">
            <v>332008</v>
          </cell>
          <cell r="E953" t="str">
            <v>ساير حسابها و اسناد پرداختني</v>
          </cell>
          <cell r="F953" t="str">
            <v>ماليات وعوارض بر ارزش افزوده (فروش)</v>
          </cell>
          <cell r="G953" t="str">
            <v>101934</v>
          </cell>
          <cell r="H953" t="str">
            <v>گروه صنعتي صيادي</v>
          </cell>
          <cell r="P953" t="str">
            <v>130</v>
          </cell>
        </row>
        <row r="954">
          <cell r="A954">
            <v>1302</v>
          </cell>
          <cell r="B954" t="str">
            <v>332008101876</v>
          </cell>
          <cell r="C954" t="str">
            <v>332</v>
          </cell>
          <cell r="D954" t="str">
            <v>332008</v>
          </cell>
          <cell r="E954" t="str">
            <v>ساير حسابها و اسناد پرداختني</v>
          </cell>
          <cell r="F954" t="str">
            <v>ماليات وعوارض بر ارزش افزوده (فروش)</v>
          </cell>
          <cell r="G954" t="str">
            <v>101876</v>
          </cell>
          <cell r="H954" t="str">
            <v>شرکت سيماب تبريز</v>
          </cell>
          <cell r="P954" t="str">
            <v>130</v>
          </cell>
        </row>
        <row r="955">
          <cell r="A955">
            <v>1302</v>
          </cell>
          <cell r="B955" t="str">
            <v>332008300085</v>
          </cell>
          <cell r="C955" t="str">
            <v>332</v>
          </cell>
          <cell r="D955" t="str">
            <v>332008</v>
          </cell>
          <cell r="E955" t="str">
            <v>ساير حسابها و اسناد پرداختني</v>
          </cell>
          <cell r="F955" t="str">
            <v>ماليات وعوارض بر ارزش افزوده (فروش)</v>
          </cell>
          <cell r="G955" t="str">
            <v>300085</v>
          </cell>
          <cell r="H955" t="str">
            <v>جبارپور يوسف</v>
          </cell>
          <cell r="P955" t="str">
            <v>130</v>
          </cell>
        </row>
        <row r="956">
          <cell r="A956">
            <v>1302</v>
          </cell>
          <cell r="B956" t="str">
            <v>332008101263</v>
          </cell>
          <cell r="C956" t="str">
            <v>332</v>
          </cell>
          <cell r="D956" t="str">
            <v>332008</v>
          </cell>
          <cell r="E956" t="str">
            <v>ساير حسابها و اسناد پرداختني</v>
          </cell>
          <cell r="F956" t="str">
            <v>ماليات وعوارض بر ارزش افزوده (فروش)</v>
          </cell>
          <cell r="G956" t="str">
            <v>101263</v>
          </cell>
          <cell r="H956" t="str">
            <v>شرکت قطعه سازان خودرو دلتا امين</v>
          </cell>
          <cell r="P956" t="str">
            <v>130</v>
          </cell>
        </row>
        <row r="957">
          <cell r="A957">
            <v>1302</v>
          </cell>
          <cell r="B957" t="str">
            <v>332008101795</v>
          </cell>
          <cell r="C957" t="str">
            <v>332</v>
          </cell>
          <cell r="D957" t="str">
            <v>332008</v>
          </cell>
          <cell r="E957" t="str">
            <v>ساير حسابها و اسناد پرداختني</v>
          </cell>
          <cell r="F957" t="str">
            <v>ماليات وعوارض بر ارزش افزوده (فروش)</v>
          </cell>
          <cell r="G957" t="str">
            <v>101795</v>
          </cell>
          <cell r="H957" t="str">
            <v>خدمات فني و مهندسي بهكار صنعت</v>
          </cell>
          <cell r="P957" t="str">
            <v>130</v>
          </cell>
        </row>
        <row r="958">
          <cell r="A958">
            <v>1305</v>
          </cell>
          <cell r="B958" t="str">
            <v>332009102707</v>
          </cell>
          <cell r="C958" t="str">
            <v>332</v>
          </cell>
          <cell r="D958" t="str">
            <v>332009</v>
          </cell>
          <cell r="E958" t="str">
            <v>ساير حسابها و اسناد پرداختني</v>
          </cell>
          <cell r="F958" t="str">
            <v>ماليات عملكرد</v>
          </cell>
          <cell r="G958" t="str">
            <v>102707</v>
          </cell>
          <cell r="H958" t="str">
            <v>ماليات عملكرد سال 89</v>
          </cell>
          <cell r="P958" t="str">
            <v>130</v>
          </cell>
        </row>
        <row r="959">
          <cell r="A959">
            <v>1200</v>
          </cell>
          <cell r="B959" t="str">
            <v>332011101414</v>
          </cell>
          <cell r="C959" t="str">
            <v>332</v>
          </cell>
          <cell r="D959" t="str">
            <v>332011</v>
          </cell>
          <cell r="E959" t="str">
            <v>ساير حسابها و اسناد پرداختني</v>
          </cell>
          <cell r="F959" t="str">
            <v>ماليات تكليفيي پيمانكاران(5% ماده 104ق.م.م)</v>
          </cell>
          <cell r="G959" t="str">
            <v>101414</v>
          </cell>
          <cell r="H959" t="str">
            <v>شركت آذردنده تبريز</v>
          </cell>
          <cell r="P959" t="str">
            <v>120</v>
          </cell>
        </row>
        <row r="960">
          <cell r="A960">
            <v>1200</v>
          </cell>
          <cell r="B960" t="str">
            <v>332011101659</v>
          </cell>
          <cell r="C960" t="str">
            <v>332</v>
          </cell>
          <cell r="D960" t="str">
            <v>332011</v>
          </cell>
          <cell r="E960" t="str">
            <v>ساير حسابها و اسناد پرداختني</v>
          </cell>
          <cell r="F960" t="str">
            <v>ماليات تكليفيي پيمانكاران(5% ماده 104ق.م.م)</v>
          </cell>
          <cell r="G960" t="str">
            <v>101659</v>
          </cell>
          <cell r="H960" t="str">
            <v>آبكاري آريا</v>
          </cell>
          <cell r="P960" t="str">
            <v>120</v>
          </cell>
        </row>
        <row r="961">
          <cell r="A961">
            <v>1200</v>
          </cell>
          <cell r="B961" t="str">
            <v>332011101257</v>
          </cell>
          <cell r="C961" t="str">
            <v>332</v>
          </cell>
          <cell r="D961" t="str">
            <v>332011</v>
          </cell>
          <cell r="E961" t="str">
            <v>ساير حسابها و اسناد پرداختني</v>
          </cell>
          <cell r="F961" t="str">
            <v>ماليات تكليفيي پيمانكاران(5% ماده 104ق.م.م)</v>
          </cell>
          <cell r="G961" t="str">
            <v>101257</v>
          </cell>
          <cell r="H961" t="str">
            <v>كارگاه فرجزاده</v>
          </cell>
          <cell r="P961" t="str">
            <v>120</v>
          </cell>
        </row>
        <row r="962">
          <cell r="A962">
            <v>1200</v>
          </cell>
          <cell r="B962" t="str">
            <v>332011101517</v>
          </cell>
          <cell r="C962" t="str">
            <v>332</v>
          </cell>
          <cell r="D962" t="str">
            <v>332011</v>
          </cell>
          <cell r="E962" t="str">
            <v>ساير حسابها و اسناد پرداختني</v>
          </cell>
          <cell r="F962" t="str">
            <v>ماليات تكليفيي پيمانكاران(5% ماده 104ق.م.م)</v>
          </cell>
          <cell r="G962" t="str">
            <v>101517</v>
          </cell>
          <cell r="H962" t="str">
            <v>كارگاه توليدي صنعتي امين (سنگزني امين)</v>
          </cell>
          <cell r="P962" t="str">
            <v>120</v>
          </cell>
        </row>
        <row r="963">
          <cell r="A963">
            <v>1200</v>
          </cell>
          <cell r="B963" t="str">
            <v>332011101835</v>
          </cell>
          <cell r="C963" t="str">
            <v>332</v>
          </cell>
          <cell r="D963" t="str">
            <v>332011</v>
          </cell>
          <cell r="E963" t="str">
            <v>ساير حسابها و اسناد پرداختني</v>
          </cell>
          <cell r="F963" t="str">
            <v>ماليات تكليفيي پيمانكاران(5% ماده 104ق.م.م)</v>
          </cell>
          <cell r="G963" t="str">
            <v>101835</v>
          </cell>
          <cell r="H963" t="str">
            <v>كارگاه فرامرزي</v>
          </cell>
          <cell r="P963" t="str">
            <v>120</v>
          </cell>
        </row>
        <row r="964">
          <cell r="A964">
            <v>1200</v>
          </cell>
          <cell r="B964" t="str">
            <v>332011101259</v>
          </cell>
          <cell r="C964" t="str">
            <v>332</v>
          </cell>
          <cell r="D964" t="str">
            <v>332011</v>
          </cell>
          <cell r="E964" t="str">
            <v>ساير حسابها و اسناد پرداختني</v>
          </cell>
          <cell r="F964" t="str">
            <v>ماليات تكليفيي پيمانكاران(5% ماده 104ق.م.م)</v>
          </cell>
          <cell r="G964" t="str">
            <v>101259</v>
          </cell>
          <cell r="H964" t="str">
            <v>كارگاه حسينپور خيري</v>
          </cell>
          <cell r="P964" t="str">
            <v>120</v>
          </cell>
        </row>
        <row r="965">
          <cell r="A965">
            <v>1200</v>
          </cell>
          <cell r="B965" t="str">
            <v>332011101293</v>
          </cell>
          <cell r="C965" t="str">
            <v>332</v>
          </cell>
          <cell r="D965" t="str">
            <v>332011</v>
          </cell>
          <cell r="E965" t="str">
            <v>ساير حسابها و اسناد پرداختني</v>
          </cell>
          <cell r="F965" t="str">
            <v>ماليات تكليفيي پيمانكاران(5% ماده 104ق.م.م)</v>
          </cell>
          <cell r="G965" t="str">
            <v>101293</v>
          </cell>
          <cell r="H965" t="str">
            <v>كارگاه المهدي</v>
          </cell>
          <cell r="P965" t="str">
            <v>120</v>
          </cell>
        </row>
        <row r="966">
          <cell r="A966">
            <v>1200</v>
          </cell>
          <cell r="B966" t="str">
            <v>332011101827</v>
          </cell>
          <cell r="C966" t="str">
            <v>332</v>
          </cell>
          <cell r="D966" t="str">
            <v>332011</v>
          </cell>
          <cell r="E966" t="str">
            <v>ساير حسابها و اسناد پرداختني</v>
          </cell>
          <cell r="F966" t="str">
            <v>ماليات تكليفيي پيمانكاران(5% ماده 104ق.م.م)</v>
          </cell>
          <cell r="G966" t="str">
            <v>101827</v>
          </cell>
          <cell r="H966" t="str">
            <v>گروه صنعتي آذر پارت</v>
          </cell>
          <cell r="P966" t="str">
            <v>120</v>
          </cell>
        </row>
        <row r="967">
          <cell r="A967">
            <v>1200</v>
          </cell>
          <cell r="B967" t="str">
            <v>332011101813</v>
          </cell>
          <cell r="C967" t="str">
            <v>332</v>
          </cell>
          <cell r="D967" t="str">
            <v>332011</v>
          </cell>
          <cell r="E967" t="str">
            <v>ساير حسابها و اسناد پرداختني</v>
          </cell>
          <cell r="F967" t="str">
            <v>ماليات تكليفيي پيمانكاران(5% ماده 104ق.م.م)</v>
          </cell>
          <cell r="G967" t="str">
            <v>101813</v>
          </cell>
          <cell r="H967" t="str">
            <v>شركت مبتكران صنايع نوين</v>
          </cell>
          <cell r="P967" t="str">
            <v>120</v>
          </cell>
        </row>
        <row r="968">
          <cell r="A968">
            <v>1200</v>
          </cell>
          <cell r="B968" t="str">
            <v>332011101747</v>
          </cell>
          <cell r="C968" t="str">
            <v>332</v>
          </cell>
          <cell r="D968" t="str">
            <v>332011</v>
          </cell>
          <cell r="E968" t="str">
            <v>ساير حسابها و اسناد پرداختني</v>
          </cell>
          <cell r="F968" t="str">
            <v>ماليات تكليفيي پيمانكاران(5% ماده 104ق.م.م)</v>
          </cell>
          <cell r="G968" t="str">
            <v>101747</v>
          </cell>
          <cell r="H968" t="str">
            <v>كارگاه پوريا صنعت</v>
          </cell>
          <cell r="P968" t="str">
            <v>120</v>
          </cell>
        </row>
        <row r="969">
          <cell r="A969">
            <v>1200</v>
          </cell>
          <cell r="B969" t="str">
            <v>332011101818</v>
          </cell>
          <cell r="C969" t="str">
            <v>332</v>
          </cell>
          <cell r="D969" t="str">
            <v>332011</v>
          </cell>
          <cell r="E969" t="str">
            <v>ساير حسابها و اسناد پرداختني</v>
          </cell>
          <cell r="F969" t="str">
            <v>ماليات تكليفيي پيمانكاران(5% ماده 104ق.م.م)</v>
          </cell>
          <cell r="G969" t="str">
            <v>101818</v>
          </cell>
          <cell r="H969" t="str">
            <v>آبكاري صدف</v>
          </cell>
          <cell r="P969" t="str">
            <v>120</v>
          </cell>
        </row>
        <row r="970">
          <cell r="A970">
            <v>1200</v>
          </cell>
          <cell r="B970" t="str">
            <v>332011101806</v>
          </cell>
          <cell r="C970" t="str">
            <v>332</v>
          </cell>
          <cell r="D970" t="str">
            <v>332011</v>
          </cell>
          <cell r="E970" t="str">
            <v>ساير حسابها و اسناد پرداختني</v>
          </cell>
          <cell r="F970" t="str">
            <v>ماليات تكليفيي پيمانكاران(5% ماده 104ق.م.م)</v>
          </cell>
          <cell r="G970" t="str">
            <v>101806</v>
          </cell>
          <cell r="H970" t="str">
            <v>تراشكاري دقيق صنعت</v>
          </cell>
          <cell r="P970" t="str">
            <v>120</v>
          </cell>
        </row>
        <row r="971">
          <cell r="A971">
            <v>1200</v>
          </cell>
          <cell r="B971" t="str">
            <v>332011101251</v>
          </cell>
          <cell r="C971" t="str">
            <v>332</v>
          </cell>
          <cell r="D971" t="str">
            <v>332011</v>
          </cell>
          <cell r="E971" t="str">
            <v>ساير حسابها و اسناد پرداختني</v>
          </cell>
          <cell r="F971" t="str">
            <v>ماليات تكليفيي پيمانكاران(5% ماده 104ق.م.م)</v>
          </cell>
          <cell r="G971" t="str">
            <v>101251</v>
          </cell>
          <cell r="H971" t="str">
            <v>كارگاه آبكاري لوكس</v>
          </cell>
          <cell r="P971" t="str">
            <v>120</v>
          </cell>
        </row>
        <row r="972">
          <cell r="A972">
            <v>1200</v>
          </cell>
          <cell r="B972" t="str">
            <v>332011101027</v>
          </cell>
          <cell r="C972" t="str">
            <v>332</v>
          </cell>
          <cell r="D972" t="str">
            <v>332011</v>
          </cell>
          <cell r="E972" t="str">
            <v>ساير حسابها و اسناد پرداختني</v>
          </cell>
          <cell r="F972" t="str">
            <v>ماليات تكليفيي پيمانكاران(5% ماده 104ق.م.م)</v>
          </cell>
          <cell r="G972" t="str">
            <v>101027</v>
          </cell>
          <cell r="H972" t="str">
            <v>شرکت نساجي ايران</v>
          </cell>
          <cell r="P972" t="str">
            <v>120</v>
          </cell>
        </row>
        <row r="973">
          <cell r="A973">
            <v>1200</v>
          </cell>
          <cell r="B973" t="str">
            <v>332011101515</v>
          </cell>
          <cell r="C973" t="str">
            <v>332</v>
          </cell>
          <cell r="D973" t="str">
            <v>332011</v>
          </cell>
          <cell r="E973" t="str">
            <v>ساير حسابها و اسناد پرداختني</v>
          </cell>
          <cell r="F973" t="str">
            <v>ماليات تكليفيي پيمانكاران(5% ماده 104ق.م.م)</v>
          </cell>
          <cell r="G973" t="str">
            <v>101515</v>
          </cell>
          <cell r="H973" t="str">
            <v>شرکت پارس صنعت تبريز</v>
          </cell>
          <cell r="P973" t="str">
            <v>120</v>
          </cell>
        </row>
        <row r="974">
          <cell r="A974">
            <v>1200</v>
          </cell>
          <cell r="B974" t="str">
            <v>332011101867</v>
          </cell>
          <cell r="C974" t="str">
            <v>332</v>
          </cell>
          <cell r="D974" t="str">
            <v>332011</v>
          </cell>
          <cell r="E974" t="str">
            <v>ساير حسابها و اسناد پرداختني</v>
          </cell>
          <cell r="F974" t="str">
            <v>ماليات تكليفيي پيمانكاران(5% ماده 104ق.م.م)</v>
          </cell>
          <cell r="G974" t="str">
            <v>101867</v>
          </cell>
          <cell r="H974" t="str">
            <v>كارگاه كات فن آذر</v>
          </cell>
          <cell r="P974" t="str">
            <v>120</v>
          </cell>
        </row>
        <row r="975">
          <cell r="A975">
            <v>1200</v>
          </cell>
          <cell r="B975" t="str">
            <v>332011101686</v>
          </cell>
          <cell r="C975" t="str">
            <v>332</v>
          </cell>
          <cell r="D975" t="str">
            <v>332011</v>
          </cell>
          <cell r="E975" t="str">
            <v>ساير حسابها و اسناد پرداختني</v>
          </cell>
          <cell r="F975" t="str">
            <v>ماليات تكليفيي پيمانكاران(5% ماده 104ق.م.م)</v>
          </cell>
          <cell r="G975" t="str">
            <v>101686</v>
          </cell>
          <cell r="H975" t="str">
            <v>شركت فن گستر</v>
          </cell>
          <cell r="P975" t="str">
            <v>120</v>
          </cell>
        </row>
        <row r="976">
          <cell r="A976">
            <v>1200</v>
          </cell>
          <cell r="B976" t="str">
            <v>332011101240</v>
          </cell>
          <cell r="C976" t="str">
            <v>332</v>
          </cell>
          <cell r="D976" t="str">
            <v>332011</v>
          </cell>
          <cell r="E976" t="str">
            <v>ساير حسابها و اسناد پرداختني</v>
          </cell>
          <cell r="F976" t="str">
            <v>ماليات تكليفيي پيمانكاران(5% ماده 104ق.م.م)</v>
          </cell>
          <cell r="G976" t="str">
            <v>101240</v>
          </cell>
          <cell r="H976" t="str">
            <v>هنر گستر آذر</v>
          </cell>
          <cell r="P976" t="str">
            <v>120</v>
          </cell>
        </row>
        <row r="977">
          <cell r="A977">
            <v>1200</v>
          </cell>
          <cell r="B977" t="str">
            <v>332011101594</v>
          </cell>
          <cell r="C977" t="str">
            <v>332</v>
          </cell>
          <cell r="D977" t="str">
            <v>332011</v>
          </cell>
          <cell r="E977" t="str">
            <v>ساير حسابها و اسناد پرداختني</v>
          </cell>
          <cell r="F977" t="str">
            <v>ماليات تكليفيي پيمانكاران(5% ماده 104ق.م.م)</v>
          </cell>
          <cell r="G977" t="str">
            <v>101594</v>
          </cell>
          <cell r="H977" t="str">
            <v>شركت تك كاران</v>
          </cell>
          <cell r="P977" t="str">
            <v>120</v>
          </cell>
        </row>
        <row r="978">
          <cell r="A978">
            <v>1200</v>
          </cell>
          <cell r="B978" t="str">
            <v>332011101912</v>
          </cell>
          <cell r="C978" t="str">
            <v>332</v>
          </cell>
          <cell r="D978" t="str">
            <v>332011</v>
          </cell>
          <cell r="E978" t="str">
            <v>ساير حسابها و اسناد پرداختني</v>
          </cell>
          <cell r="F978" t="str">
            <v>ماليات تكليفيي پيمانكاران(5% ماده 104ق.م.م)</v>
          </cell>
          <cell r="G978" t="str">
            <v>101912</v>
          </cell>
          <cell r="H978" t="str">
            <v>آبكاري تكنو آب</v>
          </cell>
          <cell r="P978" t="str">
            <v>120</v>
          </cell>
        </row>
        <row r="979">
          <cell r="A979">
            <v>1200</v>
          </cell>
          <cell r="B979" t="str">
            <v>332011101607</v>
          </cell>
          <cell r="C979" t="str">
            <v>332</v>
          </cell>
          <cell r="D979" t="str">
            <v>332011</v>
          </cell>
          <cell r="E979" t="str">
            <v>ساير حسابها و اسناد پرداختني</v>
          </cell>
          <cell r="F979" t="str">
            <v>ماليات تكليفيي پيمانكاران(5% ماده 104ق.م.م)</v>
          </cell>
          <cell r="G979" t="str">
            <v>101607</v>
          </cell>
          <cell r="H979" t="str">
            <v>كارگاه صنعتي پالاديم</v>
          </cell>
          <cell r="P979" t="str">
            <v>120</v>
          </cell>
        </row>
        <row r="980">
          <cell r="A980">
            <v>1200</v>
          </cell>
          <cell r="B980" t="str">
            <v>332011101903</v>
          </cell>
          <cell r="C980" t="str">
            <v>332</v>
          </cell>
          <cell r="D980" t="str">
            <v>332011</v>
          </cell>
          <cell r="E980" t="str">
            <v>ساير حسابها و اسناد پرداختني</v>
          </cell>
          <cell r="F980" t="str">
            <v>ماليات تكليفيي پيمانكاران(5% ماده 104ق.م.م)</v>
          </cell>
          <cell r="G980" t="str">
            <v>101903</v>
          </cell>
          <cell r="H980" t="str">
            <v>شركت تكسان (تهران)</v>
          </cell>
          <cell r="P980" t="str">
            <v>120</v>
          </cell>
        </row>
        <row r="981">
          <cell r="A981">
            <v>1200</v>
          </cell>
          <cell r="B981" t="str">
            <v>332011101264</v>
          </cell>
          <cell r="C981" t="str">
            <v>332</v>
          </cell>
          <cell r="D981" t="str">
            <v>332011</v>
          </cell>
          <cell r="E981" t="str">
            <v>ساير حسابها و اسناد پرداختني</v>
          </cell>
          <cell r="F981" t="str">
            <v>ماليات تكليفيي پيمانكاران(5% ماده 104ق.م.م)</v>
          </cell>
          <cell r="G981" t="str">
            <v>101264</v>
          </cell>
          <cell r="H981" t="str">
            <v>گروه توليدي وصنعتي قطعه فرم</v>
          </cell>
          <cell r="P981" t="str">
            <v>120</v>
          </cell>
        </row>
        <row r="982">
          <cell r="A982">
            <v>1200</v>
          </cell>
          <cell r="B982" t="str">
            <v>332011101879</v>
          </cell>
          <cell r="C982" t="str">
            <v>332</v>
          </cell>
          <cell r="D982" t="str">
            <v>332011</v>
          </cell>
          <cell r="E982" t="str">
            <v>ساير حسابها و اسناد پرداختني</v>
          </cell>
          <cell r="F982" t="str">
            <v>ماليات تكليفيي پيمانكاران(5% ماده 104ق.م.م)</v>
          </cell>
          <cell r="G982" t="str">
            <v>101879</v>
          </cell>
          <cell r="H982" t="str">
            <v>شركت تبريز گوهر</v>
          </cell>
          <cell r="P982" t="str">
            <v>120</v>
          </cell>
        </row>
        <row r="983">
          <cell r="A983">
            <v>1200</v>
          </cell>
          <cell r="B983" t="str">
            <v>332011101242</v>
          </cell>
          <cell r="C983" t="str">
            <v>332</v>
          </cell>
          <cell r="D983" t="str">
            <v>332011</v>
          </cell>
          <cell r="E983" t="str">
            <v>ساير حسابها و اسناد پرداختني</v>
          </cell>
          <cell r="F983" t="str">
            <v>ماليات تكليفيي پيمانكاران(5% ماده 104ق.م.م)</v>
          </cell>
          <cell r="G983" t="str">
            <v>101242</v>
          </cell>
          <cell r="H983" t="str">
            <v>آذر فيلر</v>
          </cell>
          <cell r="P983" t="str">
            <v>120</v>
          </cell>
        </row>
        <row r="984">
          <cell r="A984">
            <v>1300</v>
          </cell>
          <cell r="B984" t="str">
            <v>332012101906</v>
          </cell>
          <cell r="C984" t="str">
            <v>332</v>
          </cell>
          <cell r="D984" t="str">
            <v>332012</v>
          </cell>
          <cell r="E984" t="str">
            <v>ساير حسابها و اسناد پرداختني</v>
          </cell>
          <cell r="F984" t="str">
            <v>حق بيمه قرارداد هاي پيمانكاري</v>
          </cell>
          <cell r="G984" t="str">
            <v>101906</v>
          </cell>
          <cell r="H984" t="str">
            <v>بازرگاني املاك دريا (زاهدي)</v>
          </cell>
          <cell r="P984" t="str">
            <v>130</v>
          </cell>
        </row>
        <row r="985">
          <cell r="A985">
            <v>5409</v>
          </cell>
          <cell r="B985" t="str">
            <v>333001101023</v>
          </cell>
          <cell r="C985" t="str">
            <v>333</v>
          </cell>
          <cell r="D985" t="str">
            <v>333001</v>
          </cell>
          <cell r="E985" t="str">
            <v>پيش دريافتها ( شركتهاي وابسته)</v>
          </cell>
          <cell r="F985" t="str">
            <v>پيش دريافتها از شركتهاي وابسته</v>
          </cell>
          <cell r="G985" t="str">
            <v>101023</v>
          </cell>
          <cell r="H985" t="str">
            <v>شركت سايپا يدك</v>
          </cell>
          <cell r="P985" t="str">
            <v>540</v>
          </cell>
        </row>
        <row r="986">
          <cell r="A986">
            <v>1401</v>
          </cell>
          <cell r="B986" t="str">
            <v>334001101850</v>
          </cell>
          <cell r="C986" t="str">
            <v>334</v>
          </cell>
          <cell r="D986" t="str">
            <v>334001</v>
          </cell>
          <cell r="E986" t="str">
            <v>پيش دريافتها (شركتهاي غيروابسته)</v>
          </cell>
          <cell r="F986" t="str">
            <v>پيش دريافتها از شركتهاي غير وابسته</v>
          </cell>
          <cell r="G986" t="str">
            <v>101850</v>
          </cell>
          <cell r="H986" t="str">
            <v>فريدون رزمجو</v>
          </cell>
          <cell r="P986" t="str">
            <v>140</v>
          </cell>
        </row>
        <row r="987">
          <cell r="A987">
            <v>1402</v>
          </cell>
          <cell r="B987" t="str">
            <v>334001101925</v>
          </cell>
          <cell r="C987" t="str">
            <v>334</v>
          </cell>
          <cell r="D987" t="str">
            <v>334001</v>
          </cell>
          <cell r="E987" t="str">
            <v>پيش دريافتها (شركتهاي غيروابسته)</v>
          </cell>
          <cell r="F987" t="str">
            <v>پيش دريافتها از شركتهاي غير وابسته</v>
          </cell>
          <cell r="G987" t="str">
            <v>101925</v>
          </cell>
          <cell r="H987" t="str">
            <v>صنايع شهيد افشردي</v>
          </cell>
          <cell r="P987" t="str">
            <v>140</v>
          </cell>
        </row>
        <row r="988">
          <cell r="A988">
            <v>1400</v>
          </cell>
          <cell r="B988" t="str">
            <v>334001101860</v>
          </cell>
          <cell r="C988" t="str">
            <v>334</v>
          </cell>
          <cell r="D988" t="str">
            <v>334001</v>
          </cell>
          <cell r="E988" t="str">
            <v>پيش دريافتها (شركتهاي غيروابسته)</v>
          </cell>
          <cell r="F988" t="str">
            <v>پيش دريافتها از شركتهاي غير وابسته</v>
          </cell>
          <cell r="G988" t="str">
            <v>101860</v>
          </cell>
          <cell r="H988" t="str">
            <v>شرکت قطعه سازان سهند</v>
          </cell>
          <cell r="P988" t="str">
            <v>140</v>
          </cell>
        </row>
        <row r="989">
          <cell r="A989">
            <v>1400</v>
          </cell>
          <cell r="B989" t="str">
            <v>334001101393</v>
          </cell>
          <cell r="C989" t="str">
            <v>334</v>
          </cell>
          <cell r="D989" t="str">
            <v>334001</v>
          </cell>
          <cell r="E989" t="str">
            <v>پيش دريافتها (شركتهاي غيروابسته)</v>
          </cell>
          <cell r="F989" t="str">
            <v>پيش دريافتها از شركتهاي غير وابسته</v>
          </cell>
          <cell r="G989" t="str">
            <v>101393</v>
          </cell>
          <cell r="H989" t="str">
            <v>شرکت نيرومحرکه</v>
          </cell>
          <cell r="P989" t="str">
            <v>140</v>
          </cell>
        </row>
        <row r="990">
          <cell r="A990">
            <v>1400</v>
          </cell>
          <cell r="B990" t="str">
            <v>334001101887</v>
          </cell>
          <cell r="C990" t="str">
            <v>334</v>
          </cell>
          <cell r="D990" t="str">
            <v>334001</v>
          </cell>
          <cell r="E990" t="str">
            <v>پيش دريافتها (شركتهاي غيروابسته)</v>
          </cell>
          <cell r="F990" t="str">
            <v>پيش دريافتها از شركتهاي غير وابسته</v>
          </cell>
          <cell r="G990" t="str">
            <v>101887</v>
          </cell>
          <cell r="H990" t="str">
            <v>شركت خوزستان موتور سيكلت</v>
          </cell>
          <cell r="P990" t="str">
            <v>140</v>
          </cell>
        </row>
        <row r="991">
          <cell r="A991">
            <v>1400</v>
          </cell>
          <cell r="B991" t="str">
            <v>334001101946</v>
          </cell>
          <cell r="C991" t="str">
            <v>334</v>
          </cell>
          <cell r="D991" t="str">
            <v>334001</v>
          </cell>
          <cell r="E991" t="str">
            <v>پيش دريافتها (شركتهاي غيروابسته)</v>
          </cell>
          <cell r="F991" t="str">
            <v>پيش دريافتها از شركتهاي غير وابسته</v>
          </cell>
          <cell r="G991" t="str">
            <v>101946</v>
          </cell>
          <cell r="H991" t="str">
            <v>شركت ميانرو</v>
          </cell>
          <cell r="P991" t="str">
            <v>140</v>
          </cell>
        </row>
        <row r="992">
          <cell r="A992">
            <v>1400</v>
          </cell>
          <cell r="B992" t="str">
            <v>334001101897</v>
          </cell>
          <cell r="C992" t="str">
            <v>334</v>
          </cell>
          <cell r="D992" t="str">
            <v>334001</v>
          </cell>
          <cell r="E992" t="str">
            <v>پيش دريافتها (شركتهاي غيروابسته)</v>
          </cell>
          <cell r="F992" t="str">
            <v>پيش دريافتها از شركتهاي غير وابسته</v>
          </cell>
          <cell r="G992" t="str">
            <v>101897</v>
          </cell>
          <cell r="H992" t="str">
            <v>شركت كوشا وران</v>
          </cell>
          <cell r="P992" t="str">
            <v>140</v>
          </cell>
        </row>
        <row r="993">
          <cell r="A993">
            <v>1400</v>
          </cell>
          <cell r="B993" t="str">
            <v>334001101617</v>
          </cell>
          <cell r="C993" t="str">
            <v>334</v>
          </cell>
          <cell r="D993" t="str">
            <v>334001</v>
          </cell>
          <cell r="E993" t="str">
            <v>پيش دريافتها (شركتهاي غيروابسته)</v>
          </cell>
          <cell r="F993" t="str">
            <v>پيش دريافتها از شركتهاي غير وابسته</v>
          </cell>
          <cell r="G993" t="str">
            <v>101617</v>
          </cell>
          <cell r="H993" t="str">
            <v>شركت مجموعه سازان البرز</v>
          </cell>
          <cell r="P993" t="str">
            <v>140</v>
          </cell>
        </row>
        <row r="994">
          <cell r="A994">
            <v>1400</v>
          </cell>
          <cell r="B994" t="str">
            <v>334001101235</v>
          </cell>
          <cell r="C994" t="str">
            <v>334</v>
          </cell>
          <cell r="D994" t="str">
            <v>334001</v>
          </cell>
          <cell r="E994" t="str">
            <v>پيش دريافتها (شركتهاي غيروابسته)</v>
          </cell>
          <cell r="F994" t="str">
            <v>پيش دريافتها از شركتهاي غير وابسته</v>
          </cell>
          <cell r="G994" t="str">
            <v>101235</v>
          </cell>
          <cell r="H994" t="str">
            <v>شرکت فرمان خودرو</v>
          </cell>
          <cell r="P994" t="str">
            <v>140</v>
          </cell>
        </row>
        <row r="995">
          <cell r="A995">
            <v>1400</v>
          </cell>
          <cell r="B995" t="str">
            <v>334001101599</v>
          </cell>
          <cell r="C995" t="str">
            <v>334</v>
          </cell>
          <cell r="D995" t="str">
            <v>334001</v>
          </cell>
          <cell r="E995" t="str">
            <v>پيش دريافتها (شركتهاي غيروابسته)</v>
          </cell>
          <cell r="F995" t="str">
            <v>پيش دريافتها از شركتهاي غير وابسته</v>
          </cell>
          <cell r="G995" t="str">
            <v>101599</v>
          </cell>
          <cell r="H995" t="str">
            <v>غلامرضا اكبري</v>
          </cell>
          <cell r="P995" t="str">
            <v>140</v>
          </cell>
        </row>
        <row r="996">
          <cell r="A996">
            <v>1400</v>
          </cell>
          <cell r="B996" t="str">
            <v>334001101509</v>
          </cell>
          <cell r="C996" t="str">
            <v>334</v>
          </cell>
          <cell r="D996" t="str">
            <v>334001</v>
          </cell>
          <cell r="E996" t="str">
            <v>پيش دريافتها (شركتهاي غيروابسته)</v>
          </cell>
          <cell r="F996" t="str">
            <v>پيش دريافتها از شركتهاي غير وابسته</v>
          </cell>
          <cell r="G996" t="str">
            <v>101509</v>
          </cell>
          <cell r="H996" t="str">
            <v>ماشين كاران اراك</v>
          </cell>
          <cell r="P996" t="str">
            <v>140</v>
          </cell>
        </row>
        <row r="997">
          <cell r="A997">
            <v>1400</v>
          </cell>
          <cell r="B997" t="str">
            <v>334001101542</v>
          </cell>
          <cell r="C997" t="str">
            <v>334</v>
          </cell>
          <cell r="D997" t="str">
            <v>334001</v>
          </cell>
          <cell r="E997" t="str">
            <v>پيش دريافتها (شركتهاي غيروابسته)</v>
          </cell>
          <cell r="F997" t="str">
            <v>پيش دريافتها از شركتهاي غير وابسته</v>
          </cell>
          <cell r="G997" t="str">
            <v>101542</v>
          </cell>
          <cell r="H997" t="str">
            <v>بلبرينگ سازي</v>
          </cell>
          <cell r="P997" t="str">
            <v>140</v>
          </cell>
        </row>
        <row r="998">
          <cell r="A998">
            <v>1400</v>
          </cell>
          <cell r="B998" t="str">
            <v>334001101226</v>
          </cell>
          <cell r="C998" t="str">
            <v>334</v>
          </cell>
          <cell r="D998" t="str">
            <v>334001</v>
          </cell>
          <cell r="E998" t="str">
            <v>پيش دريافتها (شركتهاي غيروابسته)</v>
          </cell>
          <cell r="F998" t="str">
            <v>پيش دريافتها از شركتهاي غير وابسته</v>
          </cell>
          <cell r="G998" t="str">
            <v>101226</v>
          </cell>
          <cell r="H998" t="str">
            <v>شركت گاردان پارت سازان</v>
          </cell>
          <cell r="P998" t="str">
            <v>140</v>
          </cell>
        </row>
        <row r="999">
          <cell r="A999">
            <v>1400</v>
          </cell>
          <cell r="B999" t="str">
            <v>334001101643</v>
          </cell>
          <cell r="C999" t="str">
            <v>334</v>
          </cell>
          <cell r="D999" t="str">
            <v>334001</v>
          </cell>
          <cell r="E999" t="str">
            <v>پيش دريافتها (شركتهاي غيروابسته)</v>
          </cell>
          <cell r="F999" t="str">
            <v>پيش دريافتها از شركتهاي غير وابسته</v>
          </cell>
          <cell r="G999" t="str">
            <v>101643</v>
          </cell>
          <cell r="H999" t="str">
            <v>شركت کاريزاب</v>
          </cell>
          <cell r="P999" t="str">
            <v>140</v>
          </cell>
        </row>
        <row r="1000">
          <cell r="A1000">
            <v>1301</v>
          </cell>
          <cell r="B1000" t="str">
            <v>336001</v>
          </cell>
          <cell r="C1000" t="str">
            <v>336</v>
          </cell>
          <cell r="D1000" t="str">
            <v>336001</v>
          </cell>
          <cell r="E1000" t="str">
            <v>ساير ذخاير</v>
          </cell>
          <cell r="F1000" t="str">
            <v>ذخيره هزينه هاي پرداختني</v>
          </cell>
          <cell r="G1000" t="str">
            <v/>
          </cell>
          <cell r="H1000" t="str">
            <v/>
          </cell>
          <cell r="P1000" t="str">
            <v>130</v>
          </cell>
        </row>
        <row r="1001">
          <cell r="A1001">
            <v>6500</v>
          </cell>
          <cell r="B1001" t="str">
            <v>336002</v>
          </cell>
          <cell r="C1001" t="str">
            <v>336</v>
          </cell>
          <cell r="D1001" t="str">
            <v>336002</v>
          </cell>
          <cell r="E1001" t="str">
            <v>ساير ذخاير</v>
          </cell>
          <cell r="F1001" t="str">
            <v>ذخيره مطالبات مشكوك الوصول</v>
          </cell>
          <cell r="G1001" t="str">
            <v/>
          </cell>
          <cell r="H1001" t="str">
            <v/>
          </cell>
          <cell r="P1001" t="str">
            <v>650</v>
          </cell>
        </row>
        <row r="1002">
          <cell r="A1002">
            <v>1600</v>
          </cell>
          <cell r="B1002" t="str">
            <v>337001101026</v>
          </cell>
          <cell r="C1002" t="str">
            <v>337</v>
          </cell>
          <cell r="D1002" t="str">
            <v>337001</v>
          </cell>
          <cell r="E1002" t="str">
            <v>سود سهام پيشنهادي و پرداختي</v>
          </cell>
          <cell r="F1002" t="str">
            <v>سود سهام پرداختني</v>
          </cell>
          <cell r="G1002" t="str">
            <v>101026</v>
          </cell>
          <cell r="H1002" t="str">
            <v>شرکت سايپا</v>
          </cell>
          <cell r="P1002" t="str">
            <v>160</v>
          </cell>
        </row>
        <row r="1003">
          <cell r="A1003">
            <v>1600</v>
          </cell>
          <cell r="B1003" t="str">
            <v>337001101220</v>
          </cell>
          <cell r="C1003" t="str">
            <v>337</v>
          </cell>
          <cell r="D1003" t="str">
            <v>337001</v>
          </cell>
          <cell r="E1003" t="str">
            <v>سود سهام پيشنهادي و پرداختي</v>
          </cell>
          <cell r="F1003" t="str">
            <v>سود سهام پرداختني</v>
          </cell>
          <cell r="G1003" t="str">
            <v>101220</v>
          </cell>
          <cell r="H1003" t="str">
            <v>سازمان گسترش ونوسازي صنايع ايران</v>
          </cell>
          <cell r="P1003" t="str">
            <v>160</v>
          </cell>
        </row>
        <row r="1004">
          <cell r="A1004">
            <v>1720</v>
          </cell>
          <cell r="B1004" t="str">
            <v>338001100110</v>
          </cell>
          <cell r="C1004" t="str">
            <v>338</v>
          </cell>
          <cell r="D1004" t="str">
            <v>338001</v>
          </cell>
          <cell r="E1004" t="str">
            <v>تسهيلات مالي دريافتي</v>
          </cell>
          <cell r="F1004" t="str">
            <v>تسهيلات مالي دريافتني كوتاه مدت</v>
          </cell>
          <cell r="G1004" t="str">
            <v>100110</v>
          </cell>
          <cell r="H1004" t="str">
            <v>بانك ملت پروين جاري 1464405011 (پشتيبان)</v>
          </cell>
          <cell r="P1004" t="str">
            <v>172</v>
          </cell>
        </row>
        <row r="1005">
          <cell r="A1005">
            <v>1800</v>
          </cell>
          <cell r="B1005" t="str">
            <v>442002300094</v>
          </cell>
          <cell r="C1005" t="str">
            <v>442</v>
          </cell>
          <cell r="D1005" t="str">
            <v>442002</v>
          </cell>
          <cell r="E1005" t="str">
            <v>ذخيره مزاياي پايان خدمت كاركنان</v>
          </cell>
          <cell r="F1005" t="str">
            <v>ذخيره مزاياي پايان خدمت  كاركنان</v>
          </cell>
          <cell r="G1005" t="str">
            <v>300094</v>
          </cell>
          <cell r="H1005" t="str">
            <v>محمود شريعتي مهرداد</v>
          </cell>
          <cell r="P1005" t="str">
            <v>180</v>
          </cell>
        </row>
        <row r="1006">
          <cell r="A1006">
            <v>1800</v>
          </cell>
          <cell r="B1006" t="str">
            <v>442002300025</v>
          </cell>
          <cell r="C1006" t="str">
            <v>442</v>
          </cell>
          <cell r="D1006" t="str">
            <v>442002</v>
          </cell>
          <cell r="E1006" t="str">
            <v>ذخيره مزاياي پايان خدمت كاركنان</v>
          </cell>
          <cell r="F1006" t="str">
            <v>ذخيره مزاياي پايان خدمت  كاركنان</v>
          </cell>
          <cell r="G1006" t="str">
            <v>300025</v>
          </cell>
          <cell r="H1006" t="str">
            <v>نيروفر شهين</v>
          </cell>
          <cell r="P1006" t="str">
            <v>180</v>
          </cell>
        </row>
        <row r="1007">
          <cell r="A1007">
            <v>1800</v>
          </cell>
          <cell r="B1007" t="str">
            <v>442002300020</v>
          </cell>
          <cell r="C1007" t="str">
            <v>442</v>
          </cell>
          <cell r="D1007" t="str">
            <v>442002</v>
          </cell>
          <cell r="E1007" t="str">
            <v>ذخيره مزاياي پايان خدمت كاركنان</v>
          </cell>
          <cell r="F1007" t="str">
            <v>ذخيره مزاياي پايان خدمت  كاركنان</v>
          </cell>
          <cell r="G1007" t="str">
            <v>300020</v>
          </cell>
          <cell r="H1007" t="str">
            <v>نورپورينگجه جعفر</v>
          </cell>
          <cell r="P1007" t="str">
            <v>180</v>
          </cell>
        </row>
        <row r="1008">
          <cell r="A1008">
            <v>1800</v>
          </cell>
          <cell r="B1008" t="str">
            <v>442002300054</v>
          </cell>
          <cell r="C1008" t="str">
            <v>442</v>
          </cell>
          <cell r="D1008" t="str">
            <v>442002</v>
          </cell>
          <cell r="E1008" t="str">
            <v>ذخيره مزاياي پايان خدمت كاركنان</v>
          </cell>
          <cell r="F1008" t="str">
            <v>ذخيره مزاياي پايان خدمت  كاركنان</v>
          </cell>
          <cell r="G1008" t="str">
            <v>300054</v>
          </cell>
          <cell r="H1008" t="str">
            <v>اميرحقيان يعقوب</v>
          </cell>
          <cell r="P1008" t="str">
            <v>180</v>
          </cell>
        </row>
        <row r="1009">
          <cell r="A1009">
            <v>1800</v>
          </cell>
          <cell r="B1009" t="str">
            <v>442002300237</v>
          </cell>
          <cell r="C1009" t="str">
            <v>442</v>
          </cell>
          <cell r="D1009" t="str">
            <v>442002</v>
          </cell>
          <cell r="E1009" t="str">
            <v>ذخيره مزاياي پايان خدمت كاركنان</v>
          </cell>
          <cell r="F1009" t="str">
            <v>ذخيره مزاياي پايان خدمت  كاركنان</v>
          </cell>
          <cell r="G1009" t="str">
            <v>300237</v>
          </cell>
          <cell r="H1009" t="str">
            <v>رمضاني فريد مريم</v>
          </cell>
          <cell r="P1009" t="str">
            <v>180</v>
          </cell>
        </row>
        <row r="1010">
          <cell r="A1010">
            <v>1800</v>
          </cell>
          <cell r="B1010" t="str">
            <v>442002300055</v>
          </cell>
          <cell r="C1010" t="str">
            <v>442</v>
          </cell>
          <cell r="D1010" t="str">
            <v>442002</v>
          </cell>
          <cell r="E1010" t="str">
            <v>ذخيره مزاياي پايان خدمت كاركنان</v>
          </cell>
          <cell r="F1010" t="str">
            <v>ذخيره مزاياي پايان خدمت  كاركنان</v>
          </cell>
          <cell r="G1010" t="str">
            <v>300055</v>
          </cell>
          <cell r="H1010" t="str">
            <v>نبوي علمداري شاپور</v>
          </cell>
          <cell r="P1010" t="str">
            <v>180</v>
          </cell>
        </row>
        <row r="1011">
          <cell r="A1011">
            <v>1800</v>
          </cell>
          <cell r="B1011" t="str">
            <v>442002300052</v>
          </cell>
          <cell r="C1011" t="str">
            <v>442</v>
          </cell>
          <cell r="D1011" t="str">
            <v>442002</v>
          </cell>
          <cell r="E1011" t="str">
            <v>ذخيره مزاياي پايان خدمت كاركنان</v>
          </cell>
          <cell r="F1011" t="str">
            <v>ذخيره مزاياي پايان خدمت  كاركنان</v>
          </cell>
          <cell r="G1011" t="str">
            <v>300052</v>
          </cell>
          <cell r="H1011" t="str">
            <v>بخش پور خيراله</v>
          </cell>
          <cell r="P1011" t="str">
            <v>180</v>
          </cell>
        </row>
        <row r="1012">
          <cell r="A1012">
            <v>1800</v>
          </cell>
          <cell r="B1012" t="str">
            <v>442002300050</v>
          </cell>
          <cell r="C1012" t="str">
            <v>442</v>
          </cell>
          <cell r="D1012" t="str">
            <v>442002</v>
          </cell>
          <cell r="E1012" t="str">
            <v>ذخيره مزاياي پايان خدمت كاركنان</v>
          </cell>
          <cell r="F1012" t="str">
            <v>ذخيره مزاياي پايان خدمت  كاركنان</v>
          </cell>
          <cell r="G1012" t="str">
            <v>300050</v>
          </cell>
          <cell r="H1012" t="str">
            <v>شاهد قراملكي علي</v>
          </cell>
          <cell r="P1012" t="str">
            <v>180</v>
          </cell>
        </row>
        <row r="1013">
          <cell r="A1013">
            <v>1800</v>
          </cell>
          <cell r="B1013" t="str">
            <v>442002300062</v>
          </cell>
          <cell r="C1013" t="str">
            <v>442</v>
          </cell>
          <cell r="D1013" t="str">
            <v>442002</v>
          </cell>
          <cell r="E1013" t="str">
            <v>ذخيره مزاياي پايان خدمت كاركنان</v>
          </cell>
          <cell r="F1013" t="str">
            <v>ذخيره مزاياي پايان خدمت  كاركنان</v>
          </cell>
          <cell r="G1013" t="str">
            <v>300062</v>
          </cell>
          <cell r="H1013" t="str">
            <v>شاه رسالي صالح</v>
          </cell>
          <cell r="P1013" t="str">
            <v>180</v>
          </cell>
        </row>
        <row r="1014">
          <cell r="A1014">
            <v>1800</v>
          </cell>
          <cell r="B1014" t="str">
            <v>442002300063</v>
          </cell>
          <cell r="C1014" t="str">
            <v>442</v>
          </cell>
          <cell r="D1014" t="str">
            <v>442002</v>
          </cell>
          <cell r="E1014" t="str">
            <v>ذخيره مزاياي پايان خدمت كاركنان</v>
          </cell>
          <cell r="F1014" t="str">
            <v>ذخيره مزاياي پايان خدمت  كاركنان</v>
          </cell>
          <cell r="G1014" t="str">
            <v>300063</v>
          </cell>
          <cell r="H1014" t="str">
            <v>ايرادي ميرداود</v>
          </cell>
          <cell r="P1014" t="str">
            <v>180</v>
          </cell>
        </row>
        <row r="1015">
          <cell r="A1015">
            <v>1800</v>
          </cell>
          <cell r="B1015" t="str">
            <v>442002300066</v>
          </cell>
          <cell r="C1015" t="str">
            <v>442</v>
          </cell>
          <cell r="D1015" t="str">
            <v>442002</v>
          </cell>
          <cell r="E1015" t="str">
            <v>ذخيره مزاياي پايان خدمت كاركنان</v>
          </cell>
          <cell r="F1015" t="str">
            <v>ذخيره مزاياي پايان خدمت  كاركنان</v>
          </cell>
          <cell r="G1015" t="str">
            <v>300066</v>
          </cell>
          <cell r="H1015" t="str">
            <v>نيرومند يعقوب</v>
          </cell>
          <cell r="P1015" t="str">
            <v>180</v>
          </cell>
        </row>
        <row r="1016">
          <cell r="A1016">
            <v>1800</v>
          </cell>
          <cell r="B1016" t="str">
            <v>442002300081</v>
          </cell>
          <cell r="C1016" t="str">
            <v>442</v>
          </cell>
          <cell r="D1016" t="str">
            <v>442002</v>
          </cell>
          <cell r="E1016" t="str">
            <v>ذخيره مزاياي پايان خدمت كاركنان</v>
          </cell>
          <cell r="F1016" t="str">
            <v>ذخيره مزاياي پايان خدمت  كاركنان</v>
          </cell>
          <cell r="G1016" t="str">
            <v>300081</v>
          </cell>
          <cell r="H1016" t="str">
            <v>بهاري قراجه مرادعلي</v>
          </cell>
          <cell r="P1016" t="str">
            <v>180</v>
          </cell>
        </row>
        <row r="1017">
          <cell r="A1017">
            <v>1800</v>
          </cell>
          <cell r="B1017" t="str">
            <v>442002300051</v>
          </cell>
          <cell r="C1017" t="str">
            <v>442</v>
          </cell>
          <cell r="D1017" t="str">
            <v>442002</v>
          </cell>
          <cell r="E1017" t="str">
            <v>ذخيره مزاياي پايان خدمت كاركنان</v>
          </cell>
          <cell r="F1017" t="str">
            <v>ذخيره مزاياي پايان خدمت  كاركنان</v>
          </cell>
          <cell r="G1017" t="str">
            <v>300051</v>
          </cell>
          <cell r="H1017" t="str">
            <v>فتحي نصرت</v>
          </cell>
          <cell r="P1017" t="str">
            <v>180</v>
          </cell>
        </row>
        <row r="1018">
          <cell r="A1018">
            <v>1800</v>
          </cell>
          <cell r="B1018" t="str">
            <v>442002300235</v>
          </cell>
          <cell r="C1018" t="str">
            <v>442</v>
          </cell>
          <cell r="D1018" t="str">
            <v>442002</v>
          </cell>
          <cell r="E1018" t="str">
            <v>ذخيره مزاياي پايان خدمت كاركنان</v>
          </cell>
          <cell r="F1018" t="str">
            <v>ذخيره مزاياي پايان خدمت  كاركنان</v>
          </cell>
          <cell r="G1018" t="str">
            <v>300235</v>
          </cell>
          <cell r="H1018" t="str">
            <v>حدادپوربدر محمدرضا</v>
          </cell>
          <cell r="P1018" t="str">
            <v>180</v>
          </cell>
        </row>
        <row r="1019">
          <cell r="A1019">
            <v>1800</v>
          </cell>
          <cell r="B1019" t="str">
            <v>442002300076</v>
          </cell>
          <cell r="C1019" t="str">
            <v>442</v>
          </cell>
          <cell r="D1019" t="str">
            <v>442002</v>
          </cell>
          <cell r="E1019" t="str">
            <v>ذخيره مزاياي پايان خدمت كاركنان</v>
          </cell>
          <cell r="F1019" t="str">
            <v>ذخيره مزاياي پايان خدمت  كاركنان</v>
          </cell>
          <cell r="G1019" t="str">
            <v>300076</v>
          </cell>
          <cell r="H1019" t="str">
            <v>همتي مسعود</v>
          </cell>
          <cell r="P1019" t="str">
            <v>180</v>
          </cell>
        </row>
        <row r="1020">
          <cell r="A1020">
            <v>1800</v>
          </cell>
          <cell r="B1020" t="str">
            <v>442002300071</v>
          </cell>
          <cell r="C1020" t="str">
            <v>442</v>
          </cell>
          <cell r="D1020" t="str">
            <v>442002</v>
          </cell>
          <cell r="E1020" t="str">
            <v>ذخيره مزاياي پايان خدمت كاركنان</v>
          </cell>
          <cell r="F1020" t="str">
            <v>ذخيره مزاياي پايان خدمت  كاركنان</v>
          </cell>
          <cell r="G1020" t="str">
            <v>300071</v>
          </cell>
          <cell r="H1020" t="str">
            <v>ضياء سرابي اكبر</v>
          </cell>
          <cell r="P1020" t="str">
            <v>180</v>
          </cell>
        </row>
        <row r="1021">
          <cell r="A1021">
            <v>1800</v>
          </cell>
          <cell r="B1021" t="str">
            <v>442002300068</v>
          </cell>
          <cell r="C1021" t="str">
            <v>442</v>
          </cell>
          <cell r="D1021" t="str">
            <v>442002</v>
          </cell>
          <cell r="E1021" t="str">
            <v>ذخيره مزاياي پايان خدمت كاركنان</v>
          </cell>
          <cell r="F1021" t="str">
            <v>ذخيره مزاياي پايان خدمت  كاركنان</v>
          </cell>
          <cell r="G1021" t="str">
            <v>300068</v>
          </cell>
          <cell r="H1021" t="str">
            <v>صادق زاده سيد محمود</v>
          </cell>
          <cell r="P1021" t="str">
            <v>180</v>
          </cell>
        </row>
        <row r="1022">
          <cell r="A1022">
            <v>1800</v>
          </cell>
          <cell r="B1022" t="str">
            <v>442002300072</v>
          </cell>
          <cell r="C1022" t="str">
            <v>442</v>
          </cell>
          <cell r="D1022" t="str">
            <v>442002</v>
          </cell>
          <cell r="E1022" t="str">
            <v>ذخيره مزاياي پايان خدمت كاركنان</v>
          </cell>
          <cell r="F1022" t="str">
            <v>ذخيره مزاياي پايان خدمت  كاركنان</v>
          </cell>
          <cell r="G1022" t="str">
            <v>300072</v>
          </cell>
          <cell r="H1022" t="str">
            <v>داوري مجد محمدرضا</v>
          </cell>
          <cell r="P1022" t="str">
            <v>180</v>
          </cell>
        </row>
        <row r="1023">
          <cell r="A1023">
            <v>1800</v>
          </cell>
          <cell r="B1023" t="str">
            <v>442002300070</v>
          </cell>
          <cell r="C1023" t="str">
            <v>442</v>
          </cell>
          <cell r="D1023" t="str">
            <v>442002</v>
          </cell>
          <cell r="E1023" t="str">
            <v>ذخيره مزاياي پايان خدمت كاركنان</v>
          </cell>
          <cell r="F1023" t="str">
            <v>ذخيره مزاياي پايان خدمت  كاركنان</v>
          </cell>
          <cell r="G1023" t="str">
            <v>300070</v>
          </cell>
          <cell r="H1023" t="str">
            <v>فريدي نسب كريم</v>
          </cell>
          <cell r="P1023" t="str">
            <v>180</v>
          </cell>
        </row>
        <row r="1024">
          <cell r="A1024">
            <v>1800</v>
          </cell>
          <cell r="B1024" t="str">
            <v>442002300113</v>
          </cell>
          <cell r="C1024" t="str">
            <v>442</v>
          </cell>
          <cell r="D1024" t="str">
            <v>442002</v>
          </cell>
          <cell r="E1024" t="str">
            <v>ذخيره مزاياي پايان خدمت كاركنان</v>
          </cell>
          <cell r="F1024" t="str">
            <v>ذخيره مزاياي پايان خدمت  كاركنان</v>
          </cell>
          <cell r="G1024" t="str">
            <v>300113</v>
          </cell>
          <cell r="H1024" t="str">
            <v>باغباني خضرلو منوچهر</v>
          </cell>
          <cell r="P1024" t="str">
            <v>180</v>
          </cell>
        </row>
        <row r="1025">
          <cell r="A1025">
            <v>1800</v>
          </cell>
          <cell r="B1025" t="str">
            <v>442002300069</v>
          </cell>
          <cell r="C1025" t="str">
            <v>442</v>
          </cell>
          <cell r="D1025" t="str">
            <v>442002</v>
          </cell>
          <cell r="E1025" t="str">
            <v>ذخيره مزاياي پايان خدمت كاركنان</v>
          </cell>
          <cell r="F1025" t="str">
            <v>ذخيره مزاياي پايان خدمت  كاركنان</v>
          </cell>
          <cell r="G1025" t="str">
            <v>300069</v>
          </cell>
          <cell r="H1025" t="str">
            <v>دلمقاني زاده عليرضا</v>
          </cell>
          <cell r="P1025" t="str">
            <v>180</v>
          </cell>
        </row>
        <row r="1026">
          <cell r="A1026">
            <v>1800</v>
          </cell>
          <cell r="B1026" t="str">
            <v>442002300074</v>
          </cell>
          <cell r="C1026" t="str">
            <v>442</v>
          </cell>
          <cell r="D1026" t="str">
            <v>442002</v>
          </cell>
          <cell r="E1026" t="str">
            <v>ذخيره مزاياي پايان خدمت كاركنان</v>
          </cell>
          <cell r="F1026" t="str">
            <v>ذخيره مزاياي پايان خدمت  كاركنان</v>
          </cell>
          <cell r="G1026" t="str">
            <v>300074</v>
          </cell>
          <cell r="H1026" t="str">
            <v>ميرزا عليزاده پهر آباد فريبا</v>
          </cell>
          <cell r="P1026" t="str">
            <v>180</v>
          </cell>
        </row>
        <row r="1027">
          <cell r="A1027">
            <v>1800</v>
          </cell>
          <cell r="B1027" t="str">
            <v>442002300197</v>
          </cell>
          <cell r="C1027" t="str">
            <v>442</v>
          </cell>
          <cell r="D1027" t="str">
            <v>442002</v>
          </cell>
          <cell r="E1027" t="str">
            <v>ذخيره مزاياي پايان خدمت كاركنان</v>
          </cell>
          <cell r="F1027" t="str">
            <v>ذخيره مزاياي پايان خدمت  كاركنان</v>
          </cell>
          <cell r="G1027" t="str">
            <v>300197</v>
          </cell>
          <cell r="H1027" t="str">
            <v>عمراني عبدالناصر</v>
          </cell>
          <cell r="P1027" t="str">
            <v>180</v>
          </cell>
        </row>
        <row r="1028">
          <cell r="A1028">
            <v>1800</v>
          </cell>
          <cell r="B1028" t="str">
            <v>442002300107</v>
          </cell>
          <cell r="C1028" t="str">
            <v>442</v>
          </cell>
          <cell r="D1028" t="str">
            <v>442002</v>
          </cell>
          <cell r="E1028" t="str">
            <v>ذخيره مزاياي پايان خدمت كاركنان</v>
          </cell>
          <cell r="F1028" t="str">
            <v>ذخيره مزاياي پايان خدمت  كاركنان</v>
          </cell>
          <cell r="G1028" t="str">
            <v>300107</v>
          </cell>
          <cell r="H1028" t="str">
            <v>روحي مهر سياوش</v>
          </cell>
          <cell r="P1028" t="str">
            <v>180</v>
          </cell>
        </row>
        <row r="1029">
          <cell r="A1029">
            <v>1800</v>
          </cell>
          <cell r="B1029" t="str">
            <v>442002300077</v>
          </cell>
          <cell r="C1029" t="str">
            <v>442</v>
          </cell>
          <cell r="D1029" t="str">
            <v>442002</v>
          </cell>
          <cell r="E1029" t="str">
            <v>ذخيره مزاياي پايان خدمت كاركنان</v>
          </cell>
          <cell r="F1029" t="str">
            <v>ذخيره مزاياي پايان خدمت  كاركنان</v>
          </cell>
          <cell r="G1029" t="str">
            <v>300077</v>
          </cell>
          <cell r="H1029" t="str">
            <v>واحديان وحيد</v>
          </cell>
          <cell r="P1029" t="str">
            <v>180</v>
          </cell>
        </row>
        <row r="1030">
          <cell r="A1030">
            <v>1800</v>
          </cell>
          <cell r="B1030" t="str">
            <v>442002300090</v>
          </cell>
          <cell r="C1030" t="str">
            <v>442</v>
          </cell>
          <cell r="D1030" t="str">
            <v>442002</v>
          </cell>
          <cell r="E1030" t="str">
            <v>ذخيره مزاياي پايان خدمت كاركنان</v>
          </cell>
          <cell r="F1030" t="str">
            <v>ذخيره مزاياي پايان خدمت  كاركنان</v>
          </cell>
          <cell r="G1030" t="str">
            <v>300090</v>
          </cell>
          <cell r="H1030" t="str">
            <v>شايان مهر ابراهيم</v>
          </cell>
          <cell r="P1030" t="str">
            <v>180</v>
          </cell>
        </row>
        <row r="1031">
          <cell r="A1031">
            <v>1800</v>
          </cell>
          <cell r="B1031" t="str">
            <v>442002300102</v>
          </cell>
          <cell r="C1031" t="str">
            <v>442</v>
          </cell>
          <cell r="D1031" t="str">
            <v>442002</v>
          </cell>
          <cell r="E1031" t="str">
            <v>ذخيره مزاياي پايان خدمت كاركنان</v>
          </cell>
          <cell r="F1031" t="str">
            <v>ذخيره مزاياي پايان خدمت  كاركنان</v>
          </cell>
          <cell r="G1031" t="str">
            <v>300102</v>
          </cell>
          <cell r="H1031" t="str">
            <v>صفري آذر جعفر</v>
          </cell>
          <cell r="P1031" t="str">
            <v>180</v>
          </cell>
        </row>
        <row r="1032">
          <cell r="A1032">
            <v>1800</v>
          </cell>
          <cell r="B1032" t="str">
            <v>442002300057</v>
          </cell>
          <cell r="C1032" t="str">
            <v>442</v>
          </cell>
          <cell r="D1032" t="str">
            <v>442002</v>
          </cell>
          <cell r="E1032" t="str">
            <v>ذخيره مزاياي پايان خدمت كاركنان</v>
          </cell>
          <cell r="F1032" t="str">
            <v>ذخيره مزاياي پايان خدمت  كاركنان</v>
          </cell>
          <cell r="G1032" t="str">
            <v>300057</v>
          </cell>
          <cell r="H1032" t="str">
            <v>سلطاني حميد</v>
          </cell>
          <cell r="P1032" t="str">
            <v>180</v>
          </cell>
        </row>
        <row r="1033">
          <cell r="A1033">
            <v>1800</v>
          </cell>
          <cell r="B1033" t="str">
            <v>442002300101</v>
          </cell>
          <cell r="C1033" t="str">
            <v>442</v>
          </cell>
          <cell r="D1033" t="str">
            <v>442002</v>
          </cell>
          <cell r="E1033" t="str">
            <v>ذخيره مزاياي پايان خدمت كاركنان</v>
          </cell>
          <cell r="F1033" t="str">
            <v>ذخيره مزاياي پايان خدمت  كاركنان</v>
          </cell>
          <cell r="G1033" t="str">
            <v>300101</v>
          </cell>
          <cell r="H1033" t="str">
            <v>شكري جليل</v>
          </cell>
          <cell r="P1033" t="str">
            <v>180</v>
          </cell>
        </row>
        <row r="1034">
          <cell r="A1034">
            <v>1800</v>
          </cell>
          <cell r="B1034" t="str">
            <v>442002300141</v>
          </cell>
          <cell r="C1034" t="str">
            <v>442</v>
          </cell>
          <cell r="D1034" t="str">
            <v>442002</v>
          </cell>
          <cell r="E1034" t="str">
            <v>ذخيره مزاياي پايان خدمت كاركنان</v>
          </cell>
          <cell r="F1034" t="str">
            <v>ذخيره مزاياي پايان خدمت  كاركنان</v>
          </cell>
          <cell r="G1034" t="str">
            <v>300141</v>
          </cell>
          <cell r="H1034" t="str">
            <v>سالك علي اصغر</v>
          </cell>
          <cell r="P1034" t="str">
            <v>180</v>
          </cell>
        </row>
        <row r="1035">
          <cell r="A1035">
            <v>1800</v>
          </cell>
          <cell r="B1035" t="str">
            <v>442002300133</v>
          </cell>
          <cell r="C1035" t="str">
            <v>442</v>
          </cell>
          <cell r="D1035" t="str">
            <v>442002</v>
          </cell>
          <cell r="E1035" t="str">
            <v>ذخيره مزاياي پايان خدمت كاركنان</v>
          </cell>
          <cell r="F1035" t="str">
            <v>ذخيره مزاياي پايان خدمت  كاركنان</v>
          </cell>
          <cell r="G1035" t="str">
            <v>300133</v>
          </cell>
          <cell r="H1035" t="str">
            <v>عليپور كمال</v>
          </cell>
          <cell r="P1035" t="str">
            <v>180</v>
          </cell>
        </row>
        <row r="1036">
          <cell r="A1036">
            <v>1800</v>
          </cell>
          <cell r="B1036" t="str">
            <v>442002300095</v>
          </cell>
          <cell r="C1036" t="str">
            <v>442</v>
          </cell>
          <cell r="D1036" t="str">
            <v>442002</v>
          </cell>
          <cell r="E1036" t="str">
            <v>ذخيره مزاياي پايان خدمت كاركنان</v>
          </cell>
          <cell r="F1036" t="str">
            <v>ذخيره مزاياي پايان خدمت  كاركنان</v>
          </cell>
          <cell r="G1036" t="str">
            <v>300095</v>
          </cell>
          <cell r="H1036" t="str">
            <v>حسين پور فيضي محمد</v>
          </cell>
          <cell r="P1036" t="str">
            <v>180</v>
          </cell>
        </row>
        <row r="1037">
          <cell r="A1037">
            <v>1800</v>
          </cell>
          <cell r="B1037" t="str">
            <v>442002300092</v>
          </cell>
          <cell r="C1037" t="str">
            <v>442</v>
          </cell>
          <cell r="D1037" t="str">
            <v>442002</v>
          </cell>
          <cell r="E1037" t="str">
            <v>ذخيره مزاياي پايان خدمت كاركنان</v>
          </cell>
          <cell r="F1037" t="str">
            <v>ذخيره مزاياي پايان خدمت  كاركنان</v>
          </cell>
          <cell r="G1037" t="str">
            <v>300092</v>
          </cell>
          <cell r="H1037" t="str">
            <v>كولاب محمدحسين</v>
          </cell>
          <cell r="P1037" t="str">
            <v>180</v>
          </cell>
        </row>
        <row r="1038">
          <cell r="A1038">
            <v>1800</v>
          </cell>
          <cell r="B1038" t="str">
            <v>442002300114</v>
          </cell>
          <cell r="C1038" t="str">
            <v>442</v>
          </cell>
          <cell r="D1038" t="str">
            <v>442002</v>
          </cell>
          <cell r="E1038" t="str">
            <v>ذخيره مزاياي پايان خدمت كاركنان</v>
          </cell>
          <cell r="F1038" t="str">
            <v>ذخيره مزاياي پايان خدمت  كاركنان</v>
          </cell>
          <cell r="G1038" t="str">
            <v>300114</v>
          </cell>
          <cell r="H1038" t="str">
            <v>عزيزي جهانگير</v>
          </cell>
          <cell r="P1038" t="str">
            <v>180</v>
          </cell>
        </row>
        <row r="1039">
          <cell r="A1039">
            <v>1800</v>
          </cell>
          <cell r="B1039" t="str">
            <v>442002300085</v>
          </cell>
          <cell r="C1039" t="str">
            <v>442</v>
          </cell>
          <cell r="D1039" t="str">
            <v>442002</v>
          </cell>
          <cell r="E1039" t="str">
            <v>ذخيره مزاياي پايان خدمت كاركنان</v>
          </cell>
          <cell r="F1039" t="str">
            <v>ذخيره مزاياي پايان خدمت  كاركنان</v>
          </cell>
          <cell r="G1039" t="str">
            <v>300085</v>
          </cell>
          <cell r="H1039" t="str">
            <v>جبارپور يوسف</v>
          </cell>
          <cell r="P1039" t="str">
            <v>180</v>
          </cell>
        </row>
        <row r="1040">
          <cell r="A1040">
            <v>1800</v>
          </cell>
          <cell r="B1040" t="str">
            <v>442002300008</v>
          </cell>
          <cell r="C1040" t="str">
            <v>442</v>
          </cell>
          <cell r="D1040" t="str">
            <v>442002</v>
          </cell>
          <cell r="E1040" t="str">
            <v>ذخيره مزاياي پايان خدمت كاركنان</v>
          </cell>
          <cell r="F1040" t="str">
            <v>ذخيره مزاياي پايان خدمت  كاركنان</v>
          </cell>
          <cell r="G1040" t="str">
            <v>300008</v>
          </cell>
          <cell r="H1040" t="str">
            <v>واحد ابراهيم</v>
          </cell>
          <cell r="P1040" t="str">
            <v>180</v>
          </cell>
        </row>
        <row r="1041">
          <cell r="A1041">
            <v>1800</v>
          </cell>
          <cell r="B1041" t="str">
            <v>442002300134</v>
          </cell>
          <cell r="C1041" t="str">
            <v>442</v>
          </cell>
          <cell r="D1041" t="str">
            <v>442002</v>
          </cell>
          <cell r="E1041" t="str">
            <v>ذخيره مزاياي پايان خدمت كاركنان</v>
          </cell>
          <cell r="F1041" t="str">
            <v>ذخيره مزاياي پايان خدمت  كاركنان</v>
          </cell>
          <cell r="G1041" t="str">
            <v>300134</v>
          </cell>
          <cell r="H1041" t="str">
            <v>نكوئي فائق</v>
          </cell>
          <cell r="P1041" t="str">
            <v>180</v>
          </cell>
        </row>
        <row r="1042">
          <cell r="A1042">
            <v>1800</v>
          </cell>
          <cell r="B1042" t="str">
            <v>442002300082</v>
          </cell>
          <cell r="C1042" t="str">
            <v>442</v>
          </cell>
          <cell r="D1042" t="str">
            <v>442002</v>
          </cell>
          <cell r="E1042" t="str">
            <v>ذخيره مزاياي پايان خدمت كاركنان</v>
          </cell>
          <cell r="F1042" t="str">
            <v>ذخيره مزاياي پايان خدمت  كاركنان</v>
          </cell>
          <cell r="G1042" t="str">
            <v>300082</v>
          </cell>
          <cell r="H1042" t="str">
            <v>روحي خطيبي محمدرضا</v>
          </cell>
          <cell r="P1042" t="str">
            <v>180</v>
          </cell>
        </row>
        <row r="1043">
          <cell r="A1043">
            <v>1800</v>
          </cell>
          <cell r="B1043" t="str">
            <v>442002300104</v>
          </cell>
          <cell r="C1043" t="str">
            <v>442</v>
          </cell>
          <cell r="D1043" t="str">
            <v>442002</v>
          </cell>
          <cell r="E1043" t="str">
            <v>ذخيره مزاياي پايان خدمت كاركنان</v>
          </cell>
          <cell r="F1043" t="str">
            <v>ذخيره مزاياي پايان خدمت  كاركنان</v>
          </cell>
          <cell r="G1043" t="str">
            <v>300104</v>
          </cell>
          <cell r="H1043" t="str">
            <v>پور گل محمد جواد</v>
          </cell>
          <cell r="P1043" t="str">
            <v>180</v>
          </cell>
        </row>
        <row r="1044">
          <cell r="A1044">
            <v>1800</v>
          </cell>
          <cell r="B1044" t="str">
            <v>442002300145</v>
          </cell>
          <cell r="C1044" t="str">
            <v>442</v>
          </cell>
          <cell r="D1044" t="str">
            <v>442002</v>
          </cell>
          <cell r="E1044" t="str">
            <v>ذخيره مزاياي پايان خدمت كاركنان</v>
          </cell>
          <cell r="F1044" t="str">
            <v>ذخيره مزاياي پايان خدمت  كاركنان</v>
          </cell>
          <cell r="G1044" t="str">
            <v>300145</v>
          </cell>
          <cell r="H1044" t="str">
            <v>طريقت نيا يعقوب</v>
          </cell>
          <cell r="P1044" t="str">
            <v>180</v>
          </cell>
        </row>
        <row r="1045">
          <cell r="A1045">
            <v>1800</v>
          </cell>
          <cell r="B1045" t="str">
            <v>442002300080</v>
          </cell>
          <cell r="C1045" t="str">
            <v>442</v>
          </cell>
          <cell r="D1045" t="str">
            <v>442002</v>
          </cell>
          <cell r="E1045" t="str">
            <v>ذخيره مزاياي پايان خدمت كاركنان</v>
          </cell>
          <cell r="F1045" t="str">
            <v>ذخيره مزاياي پايان خدمت  كاركنان</v>
          </cell>
          <cell r="G1045" t="str">
            <v>300080</v>
          </cell>
          <cell r="H1045" t="str">
            <v>ابراهيمي مهر آور رحيم</v>
          </cell>
          <cell r="P1045" t="str">
            <v>180</v>
          </cell>
        </row>
        <row r="1046">
          <cell r="A1046">
            <v>1800</v>
          </cell>
          <cell r="B1046" t="str">
            <v>442002300132</v>
          </cell>
          <cell r="C1046" t="str">
            <v>442</v>
          </cell>
          <cell r="D1046" t="str">
            <v>442002</v>
          </cell>
          <cell r="E1046" t="str">
            <v>ذخيره مزاياي پايان خدمت كاركنان</v>
          </cell>
          <cell r="F1046" t="str">
            <v>ذخيره مزاياي پايان خدمت  كاركنان</v>
          </cell>
          <cell r="G1046" t="str">
            <v>300132</v>
          </cell>
          <cell r="H1046" t="str">
            <v>مهرابي افشار عباس</v>
          </cell>
          <cell r="P1046" t="str">
            <v>180</v>
          </cell>
        </row>
        <row r="1047">
          <cell r="A1047">
            <v>1800</v>
          </cell>
          <cell r="B1047" t="str">
            <v>442002300087</v>
          </cell>
          <cell r="C1047" t="str">
            <v>442</v>
          </cell>
          <cell r="D1047" t="str">
            <v>442002</v>
          </cell>
          <cell r="E1047" t="str">
            <v>ذخيره مزاياي پايان خدمت كاركنان</v>
          </cell>
          <cell r="F1047" t="str">
            <v>ذخيره مزاياي پايان خدمت  كاركنان</v>
          </cell>
          <cell r="G1047" t="str">
            <v>300087</v>
          </cell>
          <cell r="H1047" t="str">
            <v>مهدي زاده علوي عليرضا</v>
          </cell>
          <cell r="P1047" t="str">
            <v>180</v>
          </cell>
        </row>
        <row r="1048">
          <cell r="A1048">
            <v>1800</v>
          </cell>
          <cell r="B1048" t="str">
            <v>442002300088</v>
          </cell>
          <cell r="C1048" t="str">
            <v>442</v>
          </cell>
          <cell r="D1048" t="str">
            <v>442002</v>
          </cell>
          <cell r="E1048" t="str">
            <v>ذخيره مزاياي پايان خدمت كاركنان</v>
          </cell>
          <cell r="F1048" t="str">
            <v>ذخيره مزاياي پايان خدمت  كاركنان</v>
          </cell>
          <cell r="G1048" t="str">
            <v>300088</v>
          </cell>
          <cell r="H1048" t="str">
            <v>فرشباف شترباني مرتضي</v>
          </cell>
          <cell r="P1048" t="str">
            <v>180</v>
          </cell>
        </row>
        <row r="1049">
          <cell r="A1049">
            <v>1800</v>
          </cell>
          <cell r="B1049" t="str">
            <v>442002300152</v>
          </cell>
          <cell r="C1049" t="str">
            <v>442</v>
          </cell>
          <cell r="D1049" t="str">
            <v>442002</v>
          </cell>
          <cell r="E1049" t="str">
            <v>ذخيره مزاياي پايان خدمت كاركنان</v>
          </cell>
          <cell r="F1049" t="str">
            <v>ذخيره مزاياي پايان خدمت  كاركنان</v>
          </cell>
          <cell r="G1049" t="str">
            <v>300152</v>
          </cell>
          <cell r="H1049" t="str">
            <v>حسن زاده حميد</v>
          </cell>
          <cell r="P1049" t="str">
            <v>180</v>
          </cell>
        </row>
        <row r="1050">
          <cell r="A1050">
            <v>1800</v>
          </cell>
          <cell r="B1050" t="str">
            <v>442002300142</v>
          </cell>
          <cell r="C1050" t="str">
            <v>442</v>
          </cell>
          <cell r="D1050" t="str">
            <v>442002</v>
          </cell>
          <cell r="E1050" t="str">
            <v>ذخيره مزاياي پايان خدمت كاركنان</v>
          </cell>
          <cell r="F1050" t="str">
            <v>ذخيره مزاياي پايان خدمت  كاركنان</v>
          </cell>
          <cell r="G1050" t="str">
            <v>300142</v>
          </cell>
          <cell r="H1050" t="str">
            <v>فروتني قهرماني احمد</v>
          </cell>
          <cell r="P1050" t="str">
            <v>180</v>
          </cell>
        </row>
        <row r="1051">
          <cell r="A1051">
            <v>1800</v>
          </cell>
          <cell r="B1051" t="str">
            <v>442002300005</v>
          </cell>
          <cell r="C1051" t="str">
            <v>442</v>
          </cell>
          <cell r="D1051" t="str">
            <v>442002</v>
          </cell>
          <cell r="E1051" t="str">
            <v>ذخيره مزاياي پايان خدمت كاركنان</v>
          </cell>
          <cell r="F1051" t="str">
            <v>ذخيره مزاياي پايان خدمت  كاركنان</v>
          </cell>
          <cell r="G1051" t="str">
            <v>300005</v>
          </cell>
          <cell r="H1051" t="str">
            <v>زمانلو محمد رضا</v>
          </cell>
          <cell r="P1051" t="str">
            <v>180</v>
          </cell>
        </row>
        <row r="1052">
          <cell r="A1052">
            <v>1800</v>
          </cell>
          <cell r="B1052" t="str">
            <v>442002300129</v>
          </cell>
          <cell r="C1052" t="str">
            <v>442</v>
          </cell>
          <cell r="D1052" t="str">
            <v>442002</v>
          </cell>
          <cell r="E1052" t="str">
            <v>ذخيره مزاياي پايان خدمت كاركنان</v>
          </cell>
          <cell r="F1052" t="str">
            <v>ذخيره مزاياي پايان خدمت  كاركنان</v>
          </cell>
          <cell r="G1052" t="str">
            <v>300129</v>
          </cell>
          <cell r="H1052" t="str">
            <v>بهاري ناصر</v>
          </cell>
          <cell r="P1052" t="str">
            <v>180</v>
          </cell>
        </row>
        <row r="1053">
          <cell r="A1053">
            <v>1800</v>
          </cell>
          <cell r="B1053" t="str">
            <v>442002300103</v>
          </cell>
          <cell r="C1053" t="str">
            <v>442</v>
          </cell>
          <cell r="D1053" t="str">
            <v>442002</v>
          </cell>
          <cell r="E1053" t="str">
            <v>ذخيره مزاياي پايان خدمت كاركنان</v>
          </cell>
          <cell r="F1053" t="str">
            <v>ذخيره مزاياي پايان خدمت  كاركنان</v>
          </cell>
          <cell r="G1053" t="str">
            <v>300103</v>
          </cell>
          <cell r="H1053" t="str">
            <v>چابك شاهرخ</v>
          </cell>
          <cell r="P1053" t="str">
            <v>180</v>
          </cell>
        </row>
        <row r="1054">
          <cell r="A1054">
            <v>1800</v>
          </cell>
          <cell r="B1054" t="str">
            <v>442002300146</v>
          </cell>
          <cell r="C1054" t="str">
            <v>442</v>
          </cell>
          <cell r="D1054" t="str">
            <v>442002</v>
          </cell>
          <cell r="E1054" t="str">
            <v>ذخيره مزاياي پايان خدمت كاركنان</v>
          </cell>
          <cell r="F1054" t="str">
            <v>ذخيره مزاياي پايان خدمت  كاركنان</v>
          </cell>
          <cell r="G1054" t="str">
            <v>300146</v>
          </cell>
          <cell r="H1054" t="str">
            <v>شمس آذر ميرعلي</v>
          </cell>
          <cell r="P1054" t="str">
            <v>180</v>
          </cell>
        </row>
        <row r="1055">
          <cell r="A1055">
            <v>1800</v>
          </cell>
          <cell r="B1055" t="str">
            <v>442002300126</v>
          </cell>
          <cell r="C1055" t="str">
            <v>442</v>
          </cell>
          <cell r="D1055" t="str">
            <v>442002</v>
          </cell>
          <cell r="E1055" t="str">
            <v>ذخيره مزاياي پايان خدمت كاركنان</v>
          </cell>
          <cell r="F1055" t="str">
            <v>ذخيره مزاياي پايان خدمت  كاركنان</v>
          </cell>
          <cell r="G1055" t="str">
            <v>300126</v>
          </cell>
          <cell r="H1055" t="str">
            <v>جهاني رحيم</v>
          </cell>
          <cell r="P1055" t="str">
            <v>180</v>
          </cell>
        </row>
        <row r="1056">
          <cell r="A1056">
            <v>1800</v>
          </cell>
          <cell r="B1056" t="str">
            <v>442002300139</v>
          </cell>
          <cell r="C1056" t="str">
            <v>442</v>
          </cell>
          <cell r="D1056" t="str">
            <v>442002</v>
          </cell>
          <cell r="E1056" t="str">
            <v>ذخيره مزاياي پايان خدمت كاركنان</v>
          </cell>
          <cell r="F1056" t="str">
            <v>ذخيره مزاياي پايان خدمت  كاركنان</v>
          </cell>
          <cell r="G1056" t="str">
            <v>300139</v>
          </cell>
          <cell r="H1056" t="str">
            <v>هادي قشلاق محمد</v>
          </cell>
          <cell r="P1056" t="str">
            <v>180</v>
          </cell>
        </row>
        <row r="1057">
          <cell r="A1057">
            <v>1800</v>
          </cell>
          <cell r="B1057" t="str">
            <v>442002300154</v>
          </cell>
          <cell r="C1057" t="str">
            <v>442</v>
          </cell>
          <cell r="D1057" t="str">
            <v>442002</v>
          </cell>
          <cell r="E1057" t="str">
            <v>ذخيره مزاياي پايان خدمت كاركنان</v>
          </cell>
          <cell r="F1057" t="str">
            <v>ذخيره مزاياي پايان خدمت  كاركنان</v>
          </cell>
          <cell r="G1057" t="str">
            <v>300154</v>
          </cell>
          <cell r="H1057" t="str">
            <v>زارعي ارزيل مصطفي</v>
          </cell>
          <cell r="P1057" t="str">
            <v>180</v>
          </cell>
        </row>
        <row r="1058">
          <cell r="A1058">
            <v>1800</v>
          </cell>
          <cell r="B1058" t="str">
            <v>442002300075</v>
          </cell>
          <cell r="C1058" t="str">
            <v>442</v>
          </cell>
          <cell r="D1058" t="str">
            <v>442002</v>
          </cell>
          <cell r="E1058" t="str">
            <v>ذخيره مزاياي پايان خدمت كاركنان</v>
          </cell>
          <cell r="F1058" t="str">
            <v>ذخيره مزاياي پايان خدمت  كاركنان</v>
          </cell>
          <cell r="G1058" t="str">
            <v>300075</v>
          </cell>
          <cell r="H1058" t="str">
            <v>نظامي سقين سرا يوسف</v>
          </cell>
          <cell r="P1058" t="str">
            <v>180</v>
          </cell>
        </row>
        <row r="1059">
          <cell r="A1059">
            <v>1800</v>
          </cell>
          <cell r="B1059" t="str">
            <v>442002300131</v>
          </cell>
          <cell r="C1059" t="str">
            <v>442</v>
          </cell>
          <cell r="D1059" t="str">
            <v>442002</v>
          </cell>
          <cell r="E1059" t="str">
            <v>ذخيره مزاياي پايان خدمت كاركنان</v>
          </cell>
          <cell r="F1059" t="str">
            <v>ذخيره مزاياي پايان خدمت  كاركنان</v>
          </cell>
          <cell r="G1059" t="str">
            <v>300131</v>
          </cell>
          <cell r="H1059" t="str">
            <v>شكوهي علي</v>
          </cell>
          <cell r="P1059" t="str">
            <v>180</v>
          </cell>
        </row>
        <row r="1060">
          <cell r="A1060">
            <v>1800</v>
          </cell>
          <cell r="B1060" t="str">
            <v>442002300162</v>
          </cell>
          <cell r="C1060" t="str">
            <v>442</v>
          </cell>
          <cell r="D1060" t="str">
            <v>442002</v>
          </cell>
          <cell r="E1060" t="str">
            <v>ذخيره مزاياي پايان خدمت كاركنان</v>
          </cell>
          <cell r="F1060" t="str">
            <v>ذخيره مزاياي پايان خدمت  كاركنان</v>
          </cell>
          <cell r="G1060" t="str">
            <v>300162</v>
          </cell>
          <cell r="H1060" t="str">
            <v>محمدي جابر</v>
          </cell>
          <cell r="P1060" t="str">
            <v>180</v>
          </cell>
        </row>
        <row r="1061">
          <cell r="A1061">
            <v>1800</v>
          </cell>
          <cell r="B1061" t="str">
            <v>442002300135</v>
          </cell>
          <cell r="C1061" t="str">
            <v>442</v>
          </cell>
          <cell r="D1061" t="str">
            <v>442002</v>
          </cell>
          <cell r="E1061" t="str">
            <v>ذخيره مزاياي پايان خدمت كاركنان</v>
          </cell>
          <cell r="F1061" t="str">
            <v>ذخيره مزاياي پايان خدمت  كاركنان</v>
          </cell>
          <cell r="G1061" t="str">
            <v>300135</v>
          </cell>
          <cell r="H1061" t="str">
            <v>سيفي ديزناب ابراهيم</v>
          </cell>
          <cell r="P1061" t="str">
            <v>180</v>
          </cell>
        </row>
        <row r="1062">
          <cell r="A1062">
            <v>1800</v>
          </cell>
          <cell r="B1062" t="str">
            <v>442002300130</v>
          </cell>
          <cell r="C1062" t="str">
            <v>442</v>
          </cell>
          <cell r="D1062" t="str">
            <v>442002</v>
          </cell>
          <cell r="E1062" t="str">
            <v>ذخيره مزاياي پايان خدمت كاركنان</v>
          </cell>
          <cell r="F1062" t="str">
            <v>ذخيره مزاياي پايان خدمت  كاركنان</v>
          </cell>
          <cell r="G1062" t="str">
            <v>300130</v>
          </cell>
          <cell r="H1062" t="str">
            <v>نوري علي</v>
          </cell>
          <cell r="P1062" t="str">
            <v>180</v>
          </cell>
        </row>
        <row r="1063">
          <cell r="A1063">
            <v>1800</v>
          </cell>
          <cell r="B1063" t="str">
            <v>442002300118</v>
          </cell>
          <cell r="C1063" t="str">
            <v>442</v>
          </cell>
          <cell r="D1063" t="str">
            <v>442002</v>
          </cell>
          <cell r="E1063" t="str">
            <v>ذخيره مزاياي پايان خدمت كاركنان</v>
          </cell>
          <cell r="F1063" t="str">
            <v>ذخيره مزاياي پايان خدمت  كاركنان</v>
          </cell>
          <cell r="G1063" t="str">
            <v>300118</v>
          </cell>
          <cell r="H1063" t="str">
            <v>جعفرزاده بهروز</v>
          </cell>
          <cell r="P1063" t="str">
            <v>180</v>
          </cell>
        </row>
        <row r="1064">
          <cell r="A1064">
            <v>1800</v>
          </cell>
          <cell r="B1064" t="str">
            <v>442002300056</v>
          </cell>
          <cell r="C1064" t="str">
            <v>442</v>
          </cell>
          <cell r="D1064" t="str">
            <v>442002</v>
          </cell>
          <cell r="E1064" t="str">
            <v>ذخيره مزاياي پايان خدمت كاركنان</v>
          </cell>
          <cell r="F1064" t="str">
            <v>ذخيره مزاياي پايان خدمت  كاركنان</v>
          </cell>
          <cell r="G1064" t="str">
            <v>300056</v>
          </cell>
          <cell r="H1064" t="str">
            <v>حسين زاده گورچين اكبر</v>
          </cell>
          <cell r="P1064" t="str">
            <v>180</v>
          </cell>
        </row>
        <row r="1065">
          <cell r="A1065">
            <v>1800</v>
          </cell>
          <cell r="B1065" t="str">
            <v>442002300149</v>
          </cell>
          <cell r="C1065" t="str">
            <v>442</v>
          </cell>
          <cell r="D1065" t="str">
            <v>442002</v>
          </cell>
          <cell r="E1065" t="str">
            <v>ذخيره مزاياي پايان خدمت كاركنان</v>
          </cell>
          <cell r="F1065" t="str">
            <v>ذخيره مزاياي پايان خدمت  كاركنان</v>
          </cell>
          <cell r="G1065" t="str">
            <v>300149</v>
          </cell>
          <cell r="H1065" t="str">
            <v>مردان پور دامن آباد خسرو</v>
          </cell>
          <cell r="P1065" t="str">
            <v>180</v>
          </cell>
        </row>
        <row r="1066">
          <cell r="A1066">
            <v>1800</v>
          </cell>
          <cell r="B1066" t="str">
            <v>442002300140</v>
          </cell>
          <cell r="C1066" t="str">
            <v>442</v>
          </cell>
          <cell r="D1066" t="str">
            <v>442002</v>
          </cell>
          <cell r="E1066" t="str">
            <v>ذخيره مزاياي پايان خدمت كاركنان</v>
          </cell>
          <cell r="F1066" t="str">
            <v>ذخيره مزاياي پايان خدمت  كاركنان</v>
          </cell>
          <cell r="G1066" t="str">
            <v>300140</v>
          </cell>
          <cell r="H1066" t="str">
            <v>بلالكه ناصر</v>
          </cell>
          <cell r="P1066" t="str">
            <v>180</v>
          </cell>
        </row>
        <row r="1067">
          <cell r="A1067">
            <v>1800</v>
          </cell>
          <cell r="B1067" t="str">
            <v>442002300155</v>
          </cell>
          <cell r="C1067" t="str">
            <v>442</v>
          </cell>
          <cell r="D1067" t="str">
            <v>442002</v>
          </cell>
          <cell r="E1067" t="str">
            <v>ذخيره مزاياي پايان خدمت كاركنان</v>
          </cell>
          <cell r="F1067" t="str">
            <v>ذخيره مزاياي پايان خدمت  كاركنان</v>
          </cell>
          <cell r="G1067" t="str">
            <v>300155</v>
          </cell>
          <cell r="H1067" t="str">
            <v>قليپور سفيداني حسين</v>
          </cell>
          <cell r="P1067" t="str">
            <v>180</v>
          </cell>
        </row>
        <row r="1068">
          <cell r="A1068">
            <v>1800</v>
          </cell>
          <cell r="B1068" t="str">
            <v>442002300157</v>
          </cell>
          <cell r="C1068" t="str">
            <v>442</v>
          </cell>
          <cell r="D1068" t="str">
            <v>442002</v>
          </cell>
          <cell r="E1068" t="str">
            <v>ذخيره مزاياي پايان خدمت كاركنان</v>
          </cell>
          <cell r="F1068" t="str">
            <v>ذخيره مزاياي پايان خدمت  كاركنان</v>
          </cell>
          <cell r="G1068" t="str">
            <v>300157</v>
          </cell>
          <cell r="H1068" t="str">
            <v>معصومي خدايار</v>
          </cell>
          <cell r="P1068" t="str">
            <v>180</v>
          </cell>
        </row>
        <row r="1069">
          <cell r="A1069">
            <v>1800</v>
          </cell>
          <cell r="B1069" t="str">
            <v>442002300151</v>
          </cell>
          <cell r="C1069" t="str">
            <v>442</v>
          </cell>
          <cell r="D1069" t="str">
            <v>442002</v>
          </cell>
          <cell r="E1069" t="str">
            <v>ذخيره مزاياي پايان خدمت كاركنان</v>
          </cell>
          <cell r="F1069" t="str">
            <v>ذخيره مزاياي پايان خدمت  كاركنان</v>
          </cell>
          <cell r="G1069" t="str">
            <v>300151</v>
          </cell>
          <cell r="H1069" t="str">
            <v>امجدي رحيم</v>
          </cell>
          <cell r="P1069" t="str">
            <v>180</v>
          </cell>
        </row>
        <row r="1070">
          <cell r="A1070">
            <v>1800</v>
          </cell>
          <cell r="B1070" t="str">
            <v>442002300125</v>
          </cell>
          <cell r="C1070" t="str">
            <v>442</v>
          </cell>
          <cell r="D1070" t="str">
            <v>442002</v>
          </cell>
          <cell r="E1070" t="str">
            <v>ذخيره مزاياي پايان خدمت كاركنان</v>
          </cell>
          <cell r="F1070" t="str">
            <v>ذخيره مزاياي پايان خدمت  كاركنان</v>
          </cell>
          <cell r="G1070" t="str">
            <v>300125</v>
          </cell>
          <cell r="H1070" t="str">
            <v>سلطاني حسين</v>
          </cell>
          <cell r="P1070" t="str">
            <v>180</v>
          </cell>
        </row>
        <row r="1071">
          <cell r="A1071">
            <v>1800</v>
          </cell>
          <cell r="B1071" t="str">
            <v>442002300084</v>
          </cell>
          <cell r="C1071" t="str">
            <v>442</v>
          </cell>
          <cell r="D1071" t="str">
            <v>442002</v>
          </cell>
          <cell r="E1071" t="str">
            <v>ذخيره مزاياي پايان خدمت كاركنان</v>
          </cell>
          <cell r="F1071" t="str">
            <v>ذخيره مزاياي پايان خدمت  كاركنان</v>
          </cell>
          <cell r="G1071" t="str">
            <v>300084</v>
          </cell>
          <cell r="H1071" t="str">
            <v>نوري حسين</v>
          </cell>
          <cell r="P1071" t="str">
            <v>180</v>
          </cell>
        </row>
        <row r="1072">
          <cell r="A1072">
            <v>1800</v>
          </cell>
          <cell r="B1072" t="str">
            <v>442002300128</v>
          </cell>
          <cell r="C1072" t="str">
            <v>442</v>
          </cell>
          <cell r="D1072" t="str">
            <v>442002</v>
          </cell>
          <cell r="E1072" t="str">
            <v>ذخيره مزاياي پايان خدمت كاركنان</v>
          </cell>
          <cell r="F1072" t="str">
            <v>ذخيره مزاياي پايان خدمت  كاركنان</v>
          </cell>
          <cell r="G1072" t="str">
            <v>300128</v>
          </cell>
          <cell r="H1072" t="str">
            <v>محمدباقري لاهوت كريم</v>
          </cell>
          <cell r="P1072" t="str">
            <v>180</v>
          </cell>
        </row>
        <row r="1073">
          <cell r="A1073">
            <v>1800</v>
          </cell>
          <cell r="B1073" t="str">
            <v>442002300143</v>
          </cell>
          <cell r="C1073" t="str">
            <v>442</v>
          </cell>
          <cell r="D1073" t="str">
            <v>442002</v>
          </cell>
          <cell r="E1073" t="str">
            <v>ذخيره مزاياي پايان خدمت كاركنان</v>
          </cell>
          <cell r="F1073" t="str">
            <v>ذخيره مزاياي پايان خدمت  كاركنان</v>
          </cell>
          <cell r="G1073" t="str">
            <v>300143</v>
          </cell>
          <cell r="H1073" t="str">
            <v>وفائي نهر مهدي</v>
          </cell>
          <cell r="P1073" t="str">
            <v>180</v>
          </cell>
        </row>
        <row r="1074">
          <cell r="A1074">
            <v>1800</v>
          </cell>
          <cell r="B1074" t="str">
            <v>442002300136</v>
          </cell>
          <cell r="C1074" t="str">
            <v>442</v>
          </cell>
          <cell r="D1074" t="str">
            <v>442002</v>
          </cell>
          <cell r="E1074" t="str">
            <v>ذخيره مزاياي پايان خدمت كاركنان</v>
          </cell>
          <cell r="F1074" t="str">
            <v>ذخيره مزاياي پايان خدمت  كاركنان</v>
          </cell>
          <cell r="G1074" t="str">
            <v>300136</v>
          </cell>
          <cell r="H1074" t="str">
            <v>تقي پور كهاني محمدرضا</v>
          </cell>
          <cell r="P1074" t="str">
            <v>180</v>
          </cell>
        </row>
        <row r="1075">
          <cell r="A1075">
            <v>1800</v>
          </cell>
          <cell r="B1075" t="str">
            <v>442002300147</v>
          </cell>
          <cell r="C1075" t="str">
            <v>442</v>
          </cell>
          <cell r="D1075" t="str">
            <v>442002</v>
          </cell>
          <cell r="E1075" t="str">
            <v>ذخيره مزاياي پايان خدمت كاركنان</v>
          </cell>
          <cell r="F1075" t="str">
            <v>ذخيره مزاياي پايان خدمت  كاركنان</v>
          </cell>
          <cell r="G1075" t="str">
            <v>300147</v>
          </cell>
          <cell r="H1075" t="str">
            <v>فرشباف عبهري يوسف</v>
          </cell>
          <cell r="P1075" t="str">
            <v>180</v>
          </cell>
        </row>
        <row r="1076">
          <cell r="A1076">
            <v>1800</v>
          </cell>
          <cell r="B1076" t="str">
            <v>442002300148</v>
          </cell>
          <cell r="C1076" t="str">
            <v>442</v>
          </cell>
          <cell r="D1076" t="str">
            <v>442002</v>
          </cell>
          <cell r="E1076" t="str">
            <v>ذخيره مزاياي پايان خدمت كاركنان</v>
          </cell>
          <cell r="F1076" t="str">
            <v>ذخيره مزاياي پايان خدمت  كاركنان</v>
          </cell>
          <cell r="G1076" t="str">
            <v>300148</v>
          </cell>
          <cell r="H1076" t="str">
            <v>شفيعي عنصرودي داريوش</v>
          </cell>
          <cell r="P1076" t="str">
            <v>180</v>
          </cell>
        </row>
        <row r="1077">
          <cell r="A1077">
            <v>1800</v>
          </cell>
          <cell r="B1077" t="str">
            <v>442002300110</v>
          </cell>
          <cell r="C1077" t="str">
            <v>442</v>
          </cell>
          <cell r="D1077" t="str">
            <v>442002</v>
          </cell>
          <cell r="E1077" t="str">
            <v>ذخيره مزاياي پايان خدمت كاركنان</v>
          </cell>
          <cell r="F1077" t="str">
            <v>ذخيره مزاياي پايان خدمت  كاركنان</v>
          </cell>
          <cell r="G1077" t="str">
            <v>300110</v>
          </cell>
          <cell r="H1077" t="str">
            <v>فروغي زهرا</v>
          </cell>
          <cell r="P1077" t="str">
            <v>180</v>
          </cell>
        </row>
        <row r="1078">
          <cell r="A1078">
            <v>1800</v>
          </cell>
          <cell r="B1078" t="str">
            <v>442002300124</v>
          </cell>
          <cell r="C1078" t="str">
            <v>442</v>
          </cell>
          <cell r="D1078" t="str">
            <v>442002</v>
          </cell>
          <cell r="E1078" t="str">
            <v>ذخيره مزاياي پايان خدمت كاركنان</v>
          </cell>
          <cell r="F1078" t="str">
            <v>ذخيره مزاياي پايان خدمت  كاركنان</v>
          </cell>
          <cell r="G1078" t="str">
            <v>300124</v>
          </cell>
          <cell r="H1078" t="str">
            <v>محب حق رحيم</v>
          </cell>
          <cell r="P1078" t="str">
            <v>180</v>
          </cell>
        </row>
        <row r="1079">
          <cell r="A1079">
            <v>1800</v>
          </cell>
          <cell r="B1079" t="str">
            <v>442002300160</v>
          </cell>
          <cell r="C1079" t="str">
            <v>442</v>
          </cell>
          <cell r="D1079" t="str">
            <v>442002</v>
          </cell>
          <cell r="E1079" t="str">
            <v>ذخيره مزاياي پايان خدمت كاركنان</v>
          </cell>
          <cell r="F1079" t="str">
            <v>ذخيره مزاياي پايان خدمت  كاركنان</v>
          </cell>
          <cell r="G1079" t="str">
            <v>300160</v>
          </cell>
          <cell r="H1079" t="str">
            <v>عالم وحيد</v>
          </cell>
          <cell r="P1079" t="str">
            <v>180</v>
          </cell>
        </row>
        <row r="1080">
          <cell r="A1080">
            <v>1800</v>
          </cell>
          <cell r="B1080" t="str">
            <v>442002300156</v>
          </cell>
          <cell r="C1080" t="str">
            <v>442</v>
          </cell>
          <cell r="D1080" t="str">
            <v>442002</v>
          </cell>
          <cell r="E1080" t="str">
            <v>ذخيره مزاياي پايان خدمت كاركنان</v>
          </cell>
          <cell r="F1080" t="str">
            <v>ذخيره مزاياي پايان خدمت  كاركنان</v>
          </cell>
          <cell r="G1080" t="str">
            <v>300156</v>
          </cell>
          <cell r="H1080" t="str">
            <v>حسينيان سيروس</v>
          </cell>
          <cell r="P1080" t="str">
            <v>180</v>
          </cell>
        </row>
        <row r="1081">
          <cell r="A1081">
            <v>1800</v>
          </cell>
          <cell r="B1081" t="str">
            <v>442002300119</v>
          </cell>
          <cell r="C1081" t="str">
            <v>442</v>
          </cell>
          <cell r="D1081" t="str">
            <v>442002</v>
          </cell>
          <cell r="E1081" t="str">
            <v>ذخيره مزاياي پايان خدمت كاركنان</v>
          </cell>
          <cell r="F1081" t="str">
            <v>ذخيره مزاياي پايان خدمت  كاركنان</v>
          </cell>
          <cell r="G1081" t="str">
            <v>300119</v>
          </cell>
          <cell r="H1081" t="str">
            <v>رستم پور مشكنبر حسن</v>
          </cell>
          <cell r="P1081" t="str">
            <v>180</v>
          </cell>
        </row>
        <row r="1082">
          <cell r="A1082">
            <v>1800</v>
          </cell>
          <cell r="B1082" t="str">
            <v>442002300158</v>
          </cell>
          <cell r="C1082" t="str">
            <v>442</v>
          </cell>
          <cell r="D1082" t="str">
            <v>442002</v>
          </cell>
          <cell r="E1082" t="str">
            <v>ذخيره مزاياي پايان خدمت كاركنان</v>
          </cell>
          <cell r="F1082" t="str">
            <v>ذخيره مزاياي پايان خدمت  كاركنان</v>
          </cell>
          <cell r="G1082" t="str">
            <v>300158</v>
          </cell>
          <cell r="H1082" t="str">
            <v>تقي پور متقيان نوبري رحيم</v>
          </cell>
          <cell r="P1082" t="str">
            <v>180</v>
          </cell>
        </row>
        <row r="1083">
          <cell r="A1083">
            <v>1800</v>
          </cell>
          <cell r="B1083" t="str">
            <v>442002300153</v>
          </cell>
          <cell r="C1083" t="str">
            <v>442</v>
          </cell>
          <cell r="D1083" t="str">
            <v>442002</v>
          </cell>
          <cell r="E1083" t="str">
            <v>ذخيره مزاياي پايان خدمت كاركنان</v>
          </cell>
          <cell r="F1083" t="str">
            <v>ذخيره مزاياي پايان خدمت  كاركنان</v>
          </cell>
          <cell r="G1083" t="str">
            <v>300153</v>
          </cell>
          <cell r="H1083" t="str">
            <v>محمدپور مهدوي احمدرضا</v>
          </cell>
          <cell r="P1083" t="str">
            <v>180</v>
          </cell>
        </row>
        <row r="1084">
          <cell r="A1084">
            <v>1800</v>
          </cell>
          <cell r="B1084" t="str">
            <v>442002300096</v>
          </cell>
          <cell r="C1084" t="str">
            <v>442</v>
          </cell>
          <cell r="D1084" t="str">
            <v>442002</v>
          </cell>
          <cell r="E1084" t="str">
            <v>ذخيره مزاياي پايان خدمت كاركنان</v>
          </cell>
          <cell r="F1084" t="str">
            <v>ذخيره مزاياي پايان خدمت  كاركنان</v>
          </cell>
          <cell r="G1084" t="str">
            <v>300096</v>
          </cell>
          <cell r="H1084" t="str">
            <v>امتحاني علي اكبر</v>
          </cell>
          <cell r="P1084" t="str">
            <v>180</v>
          </cell>
        </row>
        <row r="1085">
          <cell r="A1085">
            <v>1800</v>
          </cell>
          <cell r="B1085" t="str">
            <v>442002300137</v>
          </cell>
          <cell r="C1085" t="str">
            <v>442</v>
          </cell>
          <cell r="D1085" t="str">
            <v>442002</v>
          </cell>
          <cell r="E1085" t="str">
            <v>ذخيره مزاياي پايان خدمت كاركنان</v>
          </cell>
          <cell r="F1085" t="str">
            <v>ذخيره مزاياي پايان خدمت  كاركنان</v>
          </cell>
          <cell r="G1085" t="str">
            <v>300137</v>
          </cell>
          <cell r="H1085" t="str">
            <v>ستاري ميرهاشم</v>
          </cell>
          <cell r="P1085" t="str">
            <v>180</v>
          </cell>
        </row>
        <row r="1086">
          <cell r="A1086">
            <v>1800</v>
          </cell>
          <cell r="B1086" t="str">
            <v>442002300083</v>
          </cell>
          <cell r="C1086" t="str">
            <v>442</v>
          </cell>
          <cell r="D1086" t="str">
            <v>442002</v>
          </cell>
          <cell r="E1086" t="str">
            <v>ذخيره مزاياي پايان خدمت كاركنان</v>
          </cell>
          <cell r="F1086" t="str">
            <v>ذخيره مزاياي پايان خدمت  كاركنان</v>
          </cell>
          <cell r="G1086" t="str">
            <v>300083</v>
          </cell>
          <cell r="H1086" t="str">
            <v>ميرزالو جواد</v>
          </cell>
          <cell r="P1086" t="str">
            <v>180</v>
          </cell>
        </row>
        <row r="1087">
          <cell r="A1087">
            <v>1800</v>
          </cell>
          <cell r="B1087" t="str">
            <v>442002300163</v>
          </cell>
          <cell r="C1087" t="str">
            <v>442</v>
          </cell>
          <cell r="D1087" t="str">
            <v>442002</v>
          </cell>
          <cell r="E1087" t="str">
            <v>ذخيره مزاياي پايان خدمت كاركنان</v>
          </cell>
          <cell r="F1087" t="str">
            <v>ذخيره مزاياي پايان خدمت  كاركنان</v>
          </cell>
          <cell r="G1087" t="str">
            <v>300163</v>
          </cell>
          <cell r="H1087" t="str">
            <v>روشناس شهرام</v>
          </cell>
          <cell r="P1087" t="str">
            <v>180</v>
          </cell>
        </row>
        <row r="1088">
          <cell r="A1088">
            <v>1800</v>
          </cell>
          <cell r="B1088" t="str">
            <v>442002300165</v>
          </cell>
          <cell r="C1088" t="str">
            <v>442</v>
          </cell>
          <cell r="D1088" t="str">
            <v>442002</v>
          </cell>
          <cell r="E1088" t="str">
            <v>ذخيره مزاياي پايان خدمت كاركنان</v>
          </cell>
          <cell r="F1088" t="str">
            <v>ذخيره مزاياي پايان خدمت  كاركنان</v>
          </cell>
          <cell r="G1088" t="str">
            <v>300165</v>
          </cell>
          <cell r="H1088" t="str">
            <v>تهم بهنام</v>
          </cell>
          <cell r="P1088" t="str">
            <v>180</v>
          </cell>
        </row>
        <row r="1089">
          <cell r="A1089">
            <v>1800</v>
          </cell>
          <cell r="B1089" t="str">
            <v>442002300048</v>
          </cell>
          <cell r="C1089" t="str">
            <v>442</v>
          </cell>
          <cell r="D1089" t="str">
            <v>442002</v>
          </cell>
          <cell r="E1089" t="str">
            <v>ذخيره مزاياي پايان خدمت كاركنان</v>
          </cell>
          <cell r="F1089" t="str">
            <v>ذخيره مزاياي پايان خدمت  كاركنان</v>
          </cell>
          <cell r="G1089" t="str">
            <v>300048</v>
          </cell>
          <cell r="H1089" t="str">
            <v>ممي پور بارنجي سعيد</v>
          </cell>
          <cell r="P1089" t="str">
            <v>180</v>
          </cell>
        </row>
        <row r="1090">
          <cell r="A1090">
            <v>1800</v>
          </cell>
          <cell r="B1090" t="str">
            <v>442002300202</v>
          </cell>
          <cell r="C1090" t="str">
            <v>442</v>
          </cell>
          <cell r="D1090" t="str">
            <v>442002</v>
          </cell>
          <cell r="E1090" t="str">
            <v>ذخيره مزاياي پايان خدمت كاركنان</v>
          </cell>
          <cell r="F1090" t="str">
            <v>ذخيره مزاياي پايان خدمت  كاركنان</v>
          </cell>
          <cell r="G1090" t="str">
            <v>300202</v>
          </cell>
          <cell r="H1090" t="str">
            <v>لك جواد</v>
          </cell>
          <cell r="P1090" t="str">
            <v>180</v>
          </cell>
        </row>
        <row r="1091">
          <cell r="A1091">
            <v>1800</v>
          </cell>
          <cell r="B1091" t="str">
            <v>442002300067</v>
          </cell>
          <cell r="C1091" t="str">
            <v>442</v>
          </cell>
          <cell r="D1091" t="str">
            <v>442002</v>
          </cell>
          <cell r="E1091" t="str">
            <v>ذخيره مزاياي پايان خدمت كاركنان</v>
          </cell>
          <cell r="F1091" t="str">
            <v>ذخيره مزاياي پايان خدمت  كاركنان</v>
          </cell>
          <cell r="G1091" t="str">
            <v>300067</v>
          </cell>
          <cell r="H1091" t="str">
            <v>صباغي جديد حسن</v>
          </cell>
          <cell r="P1091" t="str">
            <v>180</v>
          </cell>
        </row>
        <row r="1092">
          <cell r="A1092">
            <v>1800</v>
          </cell>
          <cell r="B1092" t="str">
            <v>442002300172</v>
          </cell>
          <cell r="C1092" t="str">
            <v>442</v>
          </cell>
          <cell r="D1092" t="str">
            <v>442002</v>
          </cell>
          <cell r="E1092" t="str">
            <v>ذخيره مزاياي پايان خدمت كاركنان</v>
          </cell>
          <cell r="F1092" t="str">
            <v>ذخيره مزاياي پايان خدمت  كاركنان</v>
          </cell>
          <cell r="G1092" t="str">
            <v>300172</v>
          </cell>
          <cell r="H1092" t="str">
            <v>عليزاد پورسعيدي حامد</v>
          </cell>
          <cell r="P1092" t="str">
            <v>180</v>
          </cell>
        </row>
        <row r="1093">
          <cell r="A1093">
            <v>1800</v>
          </cell>
          <cell r="B1093" t="str">
            <v>442002300171</v>
          </cell>
          <cell r="C1093" t="str">
            <v>442</v>
          </cell>
          <cell r="D1093" t="str">
            <v>442002</v>
          </cell>
          <cell r="E1093" t="str">
            <v>ذخيره مزاياي پايان خدمت كاركنان</v>
          </cell>
          <cell r="F1093" t="str">
            <v>ذخيره مزاياي پايان خدمت  كاركنان</v>
          </cell>
          <cell r="G1093" t="str">
            <v>300171</v>
          </cell>
          <cell r="H1093" t="str">
            <v>اميرحقيان سعيد</v>
          </cell>
          <cell r="P1093" t="str">
            <v>180</v>
          </cell>
        </row>
        <row r="1094">
          <cell r="A1094">
            <v>1800</v>
          </cell>
          <cell r="B1094" t="str">
            <v>442002300170</v>
          </cell>
          <cell r="C1094" t="str">
            <v>442</v>
          </cell>
          <cell r="D1094" t="str">
            <v>442002</v>
          </cell>
          <cell r="E1094" t="str">
            <v>ذخيره مزاياي پايان خدمت كاركنان</v>
          </cell>
          <cell r="F1094" t="str">
            <v>ذخيره مزاياي پايان خدمت  كاركنان</v>
          </cell>
          <cell r="G1094" t="str">
            <v>300170</v>
          </cell>
          <cell r="H1094" t="str">
            <v>فتحي سياوش</v>
          </cell>
          <cell r="P1094" t="str">
            <v>180</v>
          </cell>
        </row>
        <row r="1095">
          <cell r="A1095">
            <v>1800</v>
          </cell>
          <cell r="B1095" t="str">
            <v>442002300168</v>
          </cell>
          <cell r="C1095" t="str">
            <v>442</v>
          </cell>
          <cell r="D1095" t="str">
            <v>442002</v>
          </cell>
          <cell r="E1095" t="str">
            <v>ذخيره مزاياي پايان خدمت كاركنان</v>
          </cell>
          <cell r="F1095" t="str">
            <v>ذخيره مزاياي پايان خدمت  كاركنان</v>
          </cell>
          <cell r="G1095" t="str">
            <v>300168</v>
          </cell>
          <cell r="H1095" t="str">
            <v>بابكان ياشار</v>
          </cell>
          <cell r="P1095" t="str">
            <v>180</v>
          </cell>
        </row>
        <row r="1096">
          <cell r="A1096">
            <v>1800</v>
          </cell>
          <cell r="B1096" t="str">
            <v>442002300169</v>
          </cell>
          <cell r="C1096" t="str">
            <v>442</v>
          </cell>
          <cell r="D1096" t="str">
            <v>442002</v>
          </cell>
          <cell r="E1096" t="str">
            <v>ذخيره مزاياي پايان خدمت كاركنان</v>
          </cell>
          <cell r="F1096" t="str">
            <v>ذخيره مزاياي پايان خدمت  كاركنان</v>
          </cell>
          <cell r="G1096" t="str">
            <v>300169</v>
          </cell>
          <cell r="H1096" t="str">
            <v>منظر خسروشاهي اميرعلي</v>
          </cell>
          <cell r="P1096" t="str">
            <v>180</v>
          </cell>
        </row>
        <row r="1097">
          <cell r="A1097">
            <v>1800</v>
          </cell>
          <cell r="B1097" t="str">
            <v>442002300144</v>
          </cell>
          <cell r="C1097" t="str">
            <v>442</v>
          </cell>
          <cell r="D1097" t="str">
            <v>442002</v>
          </cell>
          <cell r="E1097" t="str">
            <v>ذخيره مزاياي پايان خدمت كاركنان</v>
          </cell>
          <cell r="F1097" t="str">
            <v>ذخيره مزاياي پايان خدمت  كاركنان</v>
          </cell>
          <cell r="G1097" t="str">
            <v>300144</v>
          </cell>
          <cell r="H1097" t="str">
            <v>آقائي كومله نادر</v>
          </cell>
          <cell r="P1097" t="str">
            <v>180</v>
          </cell>
        </row>
        <row r="1098">
          <cell r="A1098">
            <v>1800</v>
          </cell>
          <cell r="B1098" t="str">
            <v>442002300173</v>
          </cell>
          <cell r="C1098" t="str">
            <v>442</v>
          </cell>
          <cell r="D1098" t="str">
            <v>442002</v>
          </cell>
          <cell r="E1098" t="str">
            <v>ذخيره مزاياي پايان خدمت كاركنان</v>
          </cell>
          <cell r="F1098" t="str">
            <v>ذخيره مزاياي پايان خدمت  كاركنان</v>
          </cell>
          <cell r="G1098" t="str">
            <v>300173</v>
          </cell>
          <cell r="H1098" t="str">
            <v>قنبري اهري محمدرضا</v>
          </cell>
          <cell r="P1098" t="str">
            <v>180</v>
          </cell>
        </row>
        <row r="1099">
          <cell r="A1099">
            <v>1800</v>
          </cell>
          <cell r="B1099" t="str">
            <v>442002300174</v>
          </cell>
          <cell r="C1099" t="str">
            <v>442</v>
          </cell>
          <cell r="D1099" t="str">
            <v>442002</v>
          </cell>
          <cell r="E1099" t="str">
            <v>ذخيره مزاياي پايان خدمت كاركنان</v>
          </cell>
          <cell r="F1099" t="str">
            <v>ذخيره مزاياي پايان خدمت  كاركنان</v>
          </cell>
          <cell r="G1099" t="str">
            <v>300174</v>
          </cell>
          <cell r="H1099" t="str">
            <v>سراجي عنصرودي محمد</v>
          </cell>
          <cell r="P1099" t="str">
            <v>180</v>
          </cell>
        </row>
        <row r="1100">
          <cell r="A1100">
            <v>1800</v>
          </cell>
          <cell r="B1100" t="str">
            <v>442002300213</v>
          </cell>
          <cell r="C1100" t="str">
            <v>442</v>
          </cell>
          <cell r="D1100" t="str">
            <v>442002</v>
          </cell>
          <cell r="E1100" t="str">
            <v>ذخيره مزاياي پايان خدمت كاركنان</v>
          </cell>
          <cell r="F1100" t="str">
            <v>ذخيره مزاياي پايان خدمت  كاركنان</v>
          </cell>
          <cell r="G1100" t="str">
            <v>300213</v>
          </cell>
          <cell r="H1100" t="str">
            <v>وطني رضا</v>
          </cell>
          <cell r="P1100" t="str">
            <v>180</v>
          </cell>
        </row>
        <row r="1101">
          <cell r="A1101">
            <v>1800</v>
          </cell>
          <cell r="B1101" t="str">
            <v>442002300208</v>
          </cell>
          <cell r="C1101" t="str">
            <v>442</v>
          </cell>
          <cell r="D1101" t="str">
            <v>442002</v>
          </cell>
          <cell r="E1101" t="str">
            <v>ذخيره مزاياي پايان خدمت كاركنان</v>
          </cell>
          <cell r="F1101" t="str">
            <v>ذخيره مزاياي پايان خدمت  كاركنان</v>
          </cell>
          <cell r="G1101" t="str">
            <v>300208</v>
          </cell>
          <cell r="H1101" t="str">
            <v>جعفرزاده رسول</v>
          </cell>
          <cell r="P1101" t="str">
            <v>180</v>
          </cell>
        </row>
        <row r="1102">
          <cell r="A1102">
            <v>1800</v>
          </cell>
          <cell r="B1102" t="str">
            <v>442002300182</v>
          </cell>
          <cell r="C1102" t="str">
            <v>442</v>
          </cell>
          <cell r="D1102" t="str">
            <v>442002</v>
          </cell>
          <cell r="E1102" t="str">
            <v>ذخيره مزاياي پايان خدمت كاركنان</v>
          </cell>
          <cell r="F1102" t="str">
            <v>ذخيره مزاياي پايان خدمت  كاركنان</v>
          </cell>
          <cell r="G1102" t="str">
            <v>300182</v>
          </cell>
          <cell r="H1102" t="str">
            <v>اصلاني مقدم علي</v>
          </cell>
          <cell r="P1102" t="str">
            <v>180</v>
          </cell>
        </row>
        <row r="1103">
          <cell r="A1103">
            <v>1800</v>
          </cell>
          <cell r="B1103" t="str">
            <v>442002300218</v>
          </cell>
          <cell r="C1103" t="str">
            <v>442</v>
          </cell>
          <cell r="D1103" t="str">
            <v>442002</v>
          </cell>
          <cell r="E1103" t="str">
            <v>ذخيره مزاياي پايان خدمت كاركنان</v>
          </cell>
          <cell r="F1103" t="str">
            <v>ذخيره مزاياي پايان خدمت  كاركنان</v>
          </cell>
          <cell r="G1103" t="str">
            <v>300218</v>
          </cell>
          <cell r="H1103" t="str">
            <v>يحيي پور داخل مرتضي</v>
          </cell>
          <cell r="P1103" t="str">
            <v>180</v>
          </cell>
        </row>
        <row r="1104">
          <cell r="A1104">
            <v>1800</v>
          </cell>
          <cell r="B1104" t="str">
            <v>442002300181</v>
          </cell>
          <cell r="C1104" t="str">
            <v>442</v>
          </cell>
          <cell r="D1104" t="str">
            <v>442002</v>
          </cell>
          <cell r="E1104" t="str">
            <v>ذخيره مزاياي پايان خدمت كاركنان</v>
          </cell>
          <cell r="F1104" t="str">
            <v>ذخيره مزاياي پايان خدمت  كاركنان</v>
          </cell>
          <cell r="G1104" t="str">
            <v>300181</v>
          </cell>
          <cell r="H1104" t="str">
            <v>وظيفه واثق مهدي</v>
          </cell>
          <cell r="P1104" t="str">
            <v>180</v>
          </cell>
        </row>
        <row r="1105">
          <cell r="A1105">
            <v>1800</v>
          </cell>
          <cell r="B1105" t="str">
            <v>442002300176</v>
          </cell>
          <cell r="C1105" t="str">
            <v>442</v>
          </cell>
          <cell r="D1105" t="str">
            <v>442002</v>
          </cell>
          <cell r="E1105" t="str">
            <v>ذخيره مزاياي پايان خدمت كاركنان</v>
          </cell>
          <cell r="F1105" t="str">
            <v>ذخيره مزاياي پايان خدمت  كاركنان</v>
          </cell>
          <cell r="G1105" t="str">
            <v>300176</v>
          </cell>
          <cell r="H1105" t="str">
            <v>قليپور قراجه بهروز</v>
          </cell>
          <cell r="P1105" t="str">
            <v>180</v>
          </cell>
        </row>
        <row r="1106">
          <cell r="A1106">
            <v>1800</v>
          </cell>
          <cell r="B1106" t="str">
            <v>442002300183</v>
          </cell>
          <cell r="C1106" t="str">
            <v>442</v>
          </cell>
          <cell r="D1106" t="str">
            <v>442002</v>
          </cell>
          <cell r="E1106" t="str">
            <v>ذخيره مزاياي پايان خدمت كاركنان</v>
          </cell>
          <cell r="F1106" t="str">
            <v>ذخيره مزاياي پايان خدمت  كاركنان</v>
          </cell>
          <cell r="G1106" t="str">
            <v>300183</v>
          </cell>
          <cell r="H1106" t="str">
            <v>سليماني رضا</v>
          </cell>
          <cell r="P1106" t="str">
            <v>180</v>
          </cell>
        </row>
        <row r="1107">
          <cell r="A1107">
            <v>1800</v>
          </cell>
          <cell r="B1107" t="str">
            <v>442002300187</v>
          </cell>
          <cell r="C1107" t="str">
            <v>442</v>
          </cell>
          <cell r="D1107" t="str">
            <v>442002</v>
          </cell>
          <cell r="E1107" t="str">
            <v>ذخيره مزاياي پايان خدمت كاركنان</v>
          </cell>
          <cell r="F1107" t="str">
            <v>ذخيره مزاياي پايان خدمت  كاركنان</v>
          </cell>
          <cell r="G1107" t="str">
            <v>300187</v>
          </cell>
          <cell r="H1107" t="str">
            <v>حاجي حيدري ممقاني مهدي</v>
          </cell>
          <cell r="P1107" t="str">
            <v>180</v>
          </cell>
        </row>
        <row r="1108">
          <cell r="A1108">
            <v>1800</v>
          </cell>
          <cell r="B1108" t="str">
            <v>442002300177</v>
          </cell>
          <cell r="C1108" t="str">
            <v>442</v>
          </cell>
          <cell r="D1108" t="str">
            <v>442002</v>
          </cell>
          <cell r="E1108" t="str">
            <v>ذخيره مزاياي پايان خدمت كاركنان</v>
          </cell>
          <cell r="F1108" t="str">
            <v>ذخيره مزاياي پايان خدمت  كاركنان</v>
          </cell>
          <cell r="G1108" t="str">
            <v>300177</v>
          </cell>
          <cell r="H1108" t="str">
            <v>كاظم پور احمد</v>
          </cell>
          <cell r="P1108" t="str">
            <v>180</v>
          </cell>
        </row>
        <row r="1109">
          <cell r="A1109">
            <v>1800</v>
          </cell>
          <cell r="B1109" t="str">
            <v>442002300196</v>
          </cell>
          <cell r="C1109" t="str">
            <v>442</v>
          </cell>
          <cell r="D1109" t="str">
            <v>442002</v>
          </cell>
          <cell r="E1109" t="str">
            <v>ذخيره مزاياي پايان خدمت كاركنان</v>
          </cell>
          <cell r="F1109" t="str">
            <v>ذخيره مزاياي پايان خدمت  كاركنان</v>
          </cell>
          <cell r="G1109" t="str">
            <v>300196</v>
          </cell>
          <cell r="H1109" t="str">
            <v>حسيني سيد جواد</v>
          </cell>
          <cell r="P1109" t="str">
            <v>180</v>
          </cell>
        </row>
        <row r="1110">
          <cell r="A1110">
            <v>1800</v>
          </cell>
          <cell r="B1110" t="str">
            <v>442002300007</v>
          </cell>
          <cell r="C1110" t="str">
            <v>442</v>
          </cell>
          <cell r="D1110" t="str">
            <v>442002</v>
          </cell>
          <cell r="E1110" t="str">
            <v>ذخيره مزاياي پايان خدمت كاركنان</v>
          </cell>
          <cell r="F1110" t="str">
            <v>ذخيره مزاياي پايان خدمت  كاركنان</v>
          </cell>
          <cell r="G1110" t="str">
            <v>300007</v>
          </cell>
          <cell r="H1110" t="str">
            <v>عبدالهي خليل</v>
          </cell>
          <cell r="P1110" t="str">
            <v>180</v>
          </cell>
        </row>
        <row r="1111">
          <cell r="A1111">
            <v>1800</v>
          </cell>
          <cell r="B1111" t="str">
            <v>442002300159</v>
          </cell>
          <cell r="C1111" t="str">
            <v>442</v>
          </cell>
          <cell r="D1111" t="str">
            <v>442002</v>
          </cell>
          <cell r="E1111" t="str">
            <v>ذخيره مزاياي پايان خدمت كاركنان</v>
          </cell>
          <cell r="F1111" t="str">
            <v>ذخيره مزاياي پايان خدمت  كاركنان</v>
          </cell>
          <cell r="G1111" t="str">
            <v>300159</v>
          </cell>
          <cell r="H1111" t="str">
            <v>شيرزاده اكبر</v>
          </cell>
          <cell r="P1111" t="str">
            <v>180</v>
          </cell>
        </row>
        <row r="1112">
          <cell r="A1112">
            <v>1800</v>
          </cell>
          <cell r="B1112" t="str">
            <v>442002300234</v>
          </cell>
          <cell r="C1112" t="str">
            <v>442</v>
          </cell>
          <cell r="D1112" t="str">
            <v>442002</v>
          </cell>
          <cell r="E1112" t="str">
            <v>ذخيره مزاياي پايان خدمت كاركنان</v>
          </cell>
          <cell r="F1112" t="str">
            <v>ذخيره مزاياي پايان خدمت  كاركنان</v>
          </cell>
          <cell r="G1112" t="str">
            <v>300234</v>
          </cell>
          <cell r="H1112" t="str">
            <v>عبداله ميرشكارلو عليرضا</v>
          </cell>
          <cell r="P1112" t="str">
            <v>180</v>
          </cell>
        </row>
        <row r="1113">
          <cell r="A1113">
            <v>1800</v>
          </cell>
          <cell r="B1113" t="str">
            <v>442002300200</v>
          </cell>
          <cell r="C1113" t="str">
            <v>442</v>
          </cell>
          <cell r="D1113" t="str">
            <v>442002</v>
          </cell>
          <cell r="E1113" t="str">
            <v>ذخيره مزاياي پايان خدمت كاركنان</v>
          </cell>
          <cell r="F1113" t="str">
            <v>ذخيره مزاياي پايان خدمت  كاركنان</v>
          </cell>
          <cell r="G1113" t="str">
            <v>300200</v>
          </cell>
          <cell r="H1113" t="str">
            <v>محمد كريمي حامد</v>
          </cell>
          <cell r="P1113" t="str">
            <v>180</v>
          </cell>
        </row>
        <row r="1114">
          <cell r="A1114">
            <v>1800</v>
          </cell>
          <cell r="B1114" t="str">
            <v>442002300263</v>
          </cell>
          <cell r="C1114" t="str">
            <v>442</v>
          </cell>
          <cell r="D1114" t="str">
            <v>442002</v>
          </cell>
          <cell r="E1114" t="str">
            <v>ذخيره مزاياي پايان خدمت كاركنان</v>
          </cell>
          <cell r="F1114" t="str">
            <v>ذخيره مزاياي پايان خدمت  كاركنان</v>
          </cell>
          <cell r="G1114" t="str">
            <v>300263</v>
          </cell>
          <cell r="H1114" t="str">
            <v>خدائي محمودي رضا</v>
          </cell>
          <cell r="P1114" t="str">
            <v>180</v>
          </cell>
        </row>
        <row r="1115">
          <cell r="A1115">
            <v>1800</v>
          </cell>
          <cell r="B1115" t="str">
            <v>442002300001</v>
          </cell>
          <cell r="C1115" t="str">
            <v>442</v>
          </cell>
          <cell r="D1115" t="str">
            <v>442002</v>
          </cell>
          <cell r="E1115" t="str">
            <v>ذخيره مزاياي پايان خدمت كاركنان</v>
          </cell>
          <cell r="F1115" t="str">
            <v>ذخيره مزاياي پايان خدمت  كاركنان</v>
          </cell>
          <cell r="G1115" t="str">
            <v>300001</v>
          </cell>
          <cell r="H1115" t="str">
            <v>فتاحي رسول</v>
          </cell>
          <cell r="P1115" t="str">
            <v>180</v>
          </cell>
        </row>
        <row r="1116">
          <cell r="A1116">
            <v>1800</v>
          </cell>
          <cell r="B1116" t="str">
            <v>442002300274</v>
          </cell>
          <cell r="C1116" t="str">
            <v>442</v>
          </cell>
          <cell r="D1116" t="str">
            <v>442002</v>
          </cell>
          <cell r="E1116" t="str">
            <v>ذخيره مزاياي پايان خدمت كاركنان</v>
          </cell>
          <cell r="F1116" t="str">
            <v>ذخيره مزاياي پايان خدمت  كاركنان</v>
          </cell>
          <cell r="G1116" t="str">
            <v>300274</v>
          </cell>
          <cell r="H1116" t="str">
            <v>مومني ميرمسعود</v>
          </cell>
          <cell r="P1116" t="str">
            <v>180</v>
          </cell>
        </row>
        <row r="1117">
          <cell r="A1117">
            <v>1800</v>
          </cell>
          <cell r="B1117" t="str">
            <v>442002300264</v>
          </cell>
          <cell r="C1117" t="str">
            <v>442</v>
          </cell>
          <cell r="D1117" t="str">
            <v>442002</v>
          </cell>
          <cell r="E1117" t="str">
            <v>ذخيره مزاياي پايان خدمت كاركنان</v>
          </cell>
          <cell r="F1117" t="str">
            <v>ذخيره مزاياي پايان خدمت  كاركنان</v>
          </cell>
          <cell r="G1117" t="str">
            <v>300264</v>
          </cell>
          <cell r="H1117" t="str">
            <v>جليل پور صابرجوي حسين</v>
          </cell>
          <cell r="P1117" t="str">
            <v>180</v>
          </cell>
        </row>
        <row r="1118">
          <cell r="A1118">
            <v>1800</v>
          </cell>
          <cell r="B1118" t="str">
            <v>442002300198</v>
          </cell>
          <cell r="C1118" t="str">
            <v>442</v>
          </cell>
          <cell r="D1118" t="str">
            <v>442002</v>
          </cell>
          <cell r="E1118" t="str">
            <v>ذخيره مزاياي پايان خدمت كاركنان</v>
          </cell>
          <cell r="F1118" t="str">
            <v>ذخيره مزاياي پايان خدمت  كاركنان</v>
          </cell>
          <cell r="G1118" t="str">
            <v>300198</v>
          </cell>
          <cell r="H1118" t="str">
            <v>ميرزائي شكور</v>
          </cell>
          <cell r="P1118" t="str">
            <v>180</v>
          </cell>
        </row>
        <row r="1119">
          <cell r="A1119">
            <v>1800</v>
          </cell>
          <cell r="B1119" t="str">
            <v>442002300206</v>
          </cell>
          <cell r="C1119" t="str">
            <v>442</v>
          </cell>
          <cell r="D1119" t="str">
            <v>442002</v>
          </cell>
          <cell r="E1119" t="str">
            <v>ذخيره مزاياي پايان خدمت كاركنان</v>
          </cell>
          <cell r="F1119" t="str">
            <v>ذخيره مزاياي پايان خدمت  كاركنان</v>
          </cell>
          <cell r="G1119" t="str">
            <v>300206</v>
          </cell>
          <cell r="H1119" t="str">
            <v>كامران هزه بران محمدرضا</v>
          </cell>
          <cell r="P1119" t="str">
            <v>180</v>
          </cell>
        </row>
        <row r="1120">
          <cell r="A1120">
            <v>1800</v>
          </cell>
          <cell r="B1120" t="str">
            <v>442002300204</v>
          </cell>
          <cell r="C1120" t="str">
            <v>442</v>
          </cell>
          <cell r="D1120" t="str">
            <v>442002</v>
          </cell>
          <cell r="E1120" t="str">
            <v>ذخيره مزاياي پايان خدمت كاركنان</v>
          </cell>
          <cell r="F1120" t="str">
            <v>ذخيره مزاياي پايان خدمت  كاركنان</v>
          </cell>
          <cell r="G1120" t="str">
            <v>300204</v>
          </cell>
          <cell r="H1120" t="str">
            <v>قازانچائي جواد</v>
          </cell>
          <cell r="P1120" t="str">
            <v>180</v>
          </cell>
        </row>
        <row r="1121">
          <cell r="A1121">
            <v>1800</v>
          </cell>
          <cell r="B1121" t="str">
            <v>442002300189</v>
          </cell>
          <cell r="C1121" t="str">
            <v>442</v>
          </cell>
          <cell r="D1121" t="str">
            <v>442002</v>
          </cell>
          <cell r="E1121" t="str">
            <v>ذخيره مزاياي پايان خدمت كاركنان</v>
          </cell>
          <cell r="F1121" t="str">
            <v>ذخيره مزاياي پايان خدمت  كاركنان</v>
          </cell>
          <cell r="G1121" t="str">
            <v>300189</v>
          </cell>
          <cell r="H1121" t="str">
            <v>داناي يوسف</v>
          </cell>
          <cell r="P1121" t="str">
            <v>180</v>
          </cell>
        </row>
        <row r="1122">
          <cell r="A1122">
            <v>1800</v>
          </cell>
          <cell r="B1122" t="str">
            <v>442002300195</v>
          </cell>
          <cell r="C1122" t="str">
            <v>442</v>
          </cell>
          <cell r="D1122" t="str">
            <v>442002</v>
          </cell>
          <cell r="E1122" t="str">
            <v>ذخيره مزاياي پايان خدمت كاركنان</v>
          </cell>
          <cell r="F1122" t="str">
            <v>ذخيره مزاياي پايان خدمت  كاركنان</v>
          </cell>
          <cell r="G1122" t="str">
            <v>300195</v>
          </cell>
          <cell r="H1122" t="str">
            <v>حريري كهنموئي علي</v>
          </cell>
          <cell r="P1122" t="str">
            <v>180</v>
          </cell>
        </row>
        <row r="1123">
          <cell r="A1123">
            <v>1800</v>
          </cell>
          <cell r="B1123" t="str">
            <v>442002300247</v>
          </cell>
          <cell r="C1123" t="str">
            <v>442</v>
          </cell>
          <cell r="D1123" t="str">
            <v>442002</v>
          </cell>
          <cell r="E1123" t="str">
            <v>ذخيره مزاياي پايان خدمت كاركنان</v>
          </cell>
          <cell r="F1123" t="str">
            <v>ذخيره مزاياي پايان خدمت  كاركنان</v>
          </cell>
          <cell r="G1123" t="str">
            <v>300247</v>
          </cell>
          <cell r="H1123" t="str">
            <v>حسن زاده علي بيك كندي مطلب</v>
          </cell>
          <cell r="P1123" t="str">
            <v>180</v>
          </cell>
        </row>
        <row r="1124">
          <cell r="A1124">
            <v>1800</v>
          </cell>
          <cell r="B1124" t="str">
            <v>442002300220</v>
          </cell>
          <cell r="C1124" t="str">
            <v>442</v>
          </cell>
          <cell r="D1124" t="str">
            <v>442002</v>
          </cell>
          <cell r="E1124" t="str">
            <v>ذخيره مزاياي پايان خدمت كاركنان</v>
          </cell>
          <cell r="F1124" t="str">
            <v>ذخيره مزاياي پايان خدمت  كاركنان</v>
          </cell>
          <cell r="G1124" t="str">
            <v>300220</v>
          </cell>
          <cell r="H1124" t="str">
            <v>صحت مند قره بابا يوسف</v>
          </cell>
          <cell r="P1124" t="str">
            <v>180</v>
          </cell>
        </row>
        <row r="1125">
          <cell r="A1125">
            <v>1800</v>
          </cell>
          <cell r="B1125" t="str">
            <v>442002300216</v>
          </cell>
          <cell r="C1125" t="str">
            <v>442</v>
          </cell>
          <cell r="D1125" t="str">
            <v>442002</v>
          </cell>
          <cell r="E1125" t="str">
            <v>ذخيره مزاياي پايان خدمت كاركنان</v>
          </cell>
          <cell r="F1125" t="str">
            <v>ذخيره مزاياي پايان خدمت  كاركنان</v>
          </cell>
          <cell r="G1125" t="str">
            <v>300216</v>
          </cell>
          <cell r="H1125" t="str">
            <v>علي زاده اقبالي نژاد محمدباقر</v>
          </cell>
          <cell r="P1125" t="str">
            <v>180</v>
          </cell>
        </row>
        <row r="1126">
          <cell r="A1126">
            <v>1800</v>
          </cell>
          <cell r="B1126" t="str">
            <v>442002300253</v>
          </cell>
          <cell r="C1126" t="str">
            <v>442</v>
          </cell>
          <cell r="D1126" t="str">
            <v>442002</v>
          </cell>
          <cell r="E1126" t="str">
            <v>ذخيره مزاياي پايان خدمت كاركنان</v>
          </cell>
          <cell r="F1126" t="str">
            <v>ذخيره مزاياي پايان خدمت  كاركنان</v>
          </cell>
          <cell r="G1126" t="str">
            <v>300253</v>
          </cell>
          <cell r="H1126" t="str">
            <v>جعفريان حسن</v>
          </cell>
          <cell r="P1126" t="str">
            <v>180</v>
          </cell>
        </row>
        <row r="1127">
          <cell r="A1127">
            <v>1800</v>
          </cell>
          <cell r="B1127" t="str">
            <v>442002300199</v>
          </cell>
          <cell r="C1127" t="str">
            <v>442</v>
          </cell>
          <cell r="D1127" t="str">
            <v>442002</v>
          </cell>
          <cell r="E1127" t="str">
            <v>ذخيره مزاياي پايان خدمت كاركنان</v>
          </cell>
          <cell r="F1127" t="str">
            <v>ذخيره مزاياي پايان خدمت  كاركنان</v>
          </cell>
          <cell r="G1127" t="str">
            <v>300199</v>
          </cell>
          <cell r="H1127" t="str">
            <v>ناصح قراملكي مهدي</v>
          </cell>
          <cell r="P1127" t="str">
            <v>180</v>
          </cell>
        </row>
        <row r="1128">
          <cell r="A1128">
            <v>1800</v>
          </cell>
          <cell r="B1128" t="str">
            <v>442002300231</v>
          </cell>
          <cell r="C1128" t="str">
            <v>442</v>
          </cell>
          <cell r="D1128" t="str">
            <v>442002</v>
          </cell>
          <cell r="E1128" t="str">
            <v>ذخيره مزاياي پايان خدمت كاركنان</v>
          </cell>
          <cell r="F1128" t="str">
            <v>ذخيره مزاياي پايان خدمت  كاركنان</v>
          </cell>
          <cell r="G1128" t="str">
            <v>300231</v>
          </cell>
          <cell r="H1128" t="str">
            <v>تمدن خشكناب رضا</v>
          </cell>
          <cell r="P1128" t="str">
            <v>180</v>
          </cell>
        </row>
        <row r="1129">
          <cell r="A1129">
            <v>1800</v>
          </cell>
          <cell r="B1129" t="str">
            <v>442002300185</v>
          </cell>
          <cell r="C1129" t="str">
            <v>442</v>
          </cell>
          <cell r="D1129" t="str">
            <v>442002</v>
          </cell>
          <cell r="E1129" t="str">
            <v>ذخيره مزاياي پايان خدمت كاركنان</v>
          </cell>
          <cell r="F1129" t="str">
            <v>ذخيره مزاياي پايان خدمت  كاركنان</v>
          </cell>
          <cell r="G1129" t="str">
            <v>300185</v>
          </cell>
          <cell r="H1129" t="str">
            <v>عوني عليرضا</v>
          </cell>
          <cell r="P1129" t="str">
            <v>180</v>
          </cell>
        </row>
        <row r="1130">
          <cell r="A1130">
            <v>1800</v>
          </cell>
          <cell r="B1130" t="str">
            <v>442002300191</v>
          </cell>
          <cell r="C1130" t="str">
            <v>442</v>
          </cell>
          <cell r="D1130" t="str">
            <v>442002</v>
          </cell>
          <cell r="E1130" t="str">
            <v>ذخيره مزاياي پايان خدمت كاركنان</v>
          </cell>
          <cell r="F1130" t="str">
            <v>ذخيره مزاياي پايان خدمت  كاركنان</v>
          </cell>
          <cell r="G1130" t="str">
            <v>300191</v>
          </cell>
          <cell r="H1130" t="str">
            <v>باقر قازيار رشيد</v>
          </cell>
          <cell r="P1130" t="str">
            <v>180</v>
          </cell>
        </row>
        <row r="1131">
          <cell r="A1131">
            <v>1800</v>
          </cell>
          <cell r="B1131" t="str">
            <v>442002300214</v>
          </cell>
          <cell r="C1131" t="str">
            <v>442</v>
          </cell>
          <cell r="D1131" t="str">
            <v>442002</v>
          </cell>
          <cell r="E1131" t="str">
            <v>ذخيره مزاياي پايان خدمت كاركنان</v>
          </cell>
          <cell r="F1131" t="str">
            <v>ذخيره مزاياي پايان خدمت  كاركنان</v>
          </cell>
          <cell r="G1131" t="str">
            <v>300214</v>
          </cell>
          <cell r="H1131" t="str">
            <v>صنعتي قراملكي عليرضا</v>
          </cell>
          <cell r="P1131" t="str">
            <v>180</v>
          </cell>
        </row>
        <row r="1132">
          <cell r="A1132">
            <v>1800</v>
          </cell>
          <cell r="B1132" t="str">
            <v>442002300241</v>
          </cell>
          <cell r="C1132" t="str">
            <v>442</v>
          </cell>
          <cell r="D1132" t="str">
            <v>442002</v>
          </cell>
          <cell r="E1132" t="str">
            <v>ذخيره مزاياي پايان خدمت كاركنان</v>
          </cell>
          <cell r="F1132" t="str">
            <v>ذخيره مزاياي پايان خدمت  كاركنان</v>
          </cell>
          <cell r="G1132" t="str">
            <v>300241</v>
          </cell>
          <cell r="H1132" t="str">
            <v>همتي قراملكي عليرضا</v>
          </cell>
          <cell r="P1132" t="str">
            <v>180</v>
          </cell>
        </row>
        <row r="1133">
          <cell r="A1133">
            <v>1800</v>
          </cell>
          <cell r="B1133" t="str">
            <v>442002300205</v>
          </cell>
          <cell r="C1133" t="str">
            <v>442</v>
          </cell>
          <cell r="D1133" t="str">
            <v>442002</v>
          </cell>
          <cell r="E1133" t="str">
            <v>ذخيره مزاياي پايان خدمت كاركنان</v>
          </cell>
          <cell r="F1133" t="str">
            <v>ذخيره مزاياي پايان خدمت  كاركنان</v>
          </cell>
          <cell r="G1133" t="str">
            <v>300205</v>
          </cell>
          <cell r="H1133" t="str">
            <v>ميرفتاح زاده سيد يوسف</v>
          </cell>
          <cell r="P1133" t="str">
            <v>180</v>
          </cell>
        </row>
        <row r="1134">
          <cell r="A1134">
            <v>1800</v>
          </cell>
          <cell r="B1134" t="str">
            <v>442002300259</v>
          </cell>
          <cell r="C1134" t="str">
            <v>442</v>
          </cell>
          <cell r="D1134" t="str">
            <v>442002</v>
          </cell>
          <cell r="E1134" t="str">
            <v>ذخيره مزاياي پايان خدمت كاركنان</v>
          </cell>
          <cell r="F1134" t="str">
            <v>ذخيره مزاياي پايان خدمت  كاركنان</v>
          </cell>
          <cell r="G1134" t="str">
            <v>300259</v>
          </cell>
          <cell r="H1134" t="str">
            <v>ميلي علي</v>
          </cell>
          <cell r="P1134" t="str">
            <v>180</v>
          </cell>
        </row>
        <row r="1135">
          <cell r="A1135">
            <v>1800</v>
          </cell>
          <cell r="B1135" t="str">
            <v>442002300257</v>
          </cell>
          <cell r="C1135" t="str">
            <v>442</v>
          </cell>
          <cell r="D1135" t="str">
            <v>442002</v>
          </cell>
          <cell r="E1135" t="str">
            <v>ذخيره مزاياي پايان خدمت كاركنان</v>
          </cell>
          <cell r="F1135" t="str">
            <v>ذخيره مزاياي پايان خدمت  كاركنان</v>
          </cell>
          <cell r="G1135" t="str">
            <v>300257</v>
          </cell>
          <cell r="H1135" t="str">
            <v>برادران حسن زاده وحيد</v>
          </cell>
          <cell r="P1135" t="str">
            <v>180</v>
          </cell>
        </row>
        <row r="1136">
          <cell r="A1136">
            <v>1800</v>
          </cell>
          <cell r="B1136" t="str">
            <v>442002300248</v>
          </cell>
          <cell r="C1136" t="str">
            <v>442</v>
          </cell>
          <cell r="D1136" t="str">
            <v>442002</v>
          </cell>
          <cell r="E1136" t="str">
            <v>ذخيره مزاياي پايان خدمت كاركنان</v>
          </cell>
          <cell r="F1136" t="str">
            <v>ذخيره مزاياي پايان خدمت  كاركنان</v>
          </cell>
          <cell r="G1136" t="str">
            <v>300248</v>
          </cell>
          <cell r="H1136" t="str">
            <v>واحدي باويل محمدحسين</v>
          </cell>
          <cell r="P1136" t="str">
            <v>180</v>
          </cell>
        </row>
        <row r="1137">
          <cell r="A1137">
            <v>1800</v>
          </cell>
          <cell r="B1137" t="str">
            <v>442002300194</v>
          </cell>
          <cell r="C1137" t="str">
            <v>442</v>
          </cell>
          <cell r="D1137" t="str">
            <v>442002</v>
          </cell>
          <cell r="E1137" t="str">
            <v>ذخيره مزاياي پايان خدمت كاركنان</v>
          </cell>
          <cell r="F1137" t="str">
            <v>ذخيره مزاياي پايان خدمت  كاركنان</v>
          </cell>
          <cell r="G1137" t="str">
            <v>300194</v>
          </cell>
          <cell r="H1137" t="str">
            <v>كارگر شهرام</v>
          </cell>
          <cell r="P1137" t="str">
            <v>180</v>
          </cell>
        </row>
        <row r="1138">
          <cell r="A1138">
            <v>1800</v>
          </cell>
          <cell r="B1138" t="str">
            <v>442002300250</v>
          </cell>
          <cell r="C1138" t="str">
            <v>442</v>
          </cell>
          <cell r="D1138" t="str">
            <v>442002</v>
          </cell>
          <cell r="E1138" t="str">
            <v>ذخيره مزاياي پايان خدمت كاركنان</v>
          </cell>
          <cell r="F1138" t="str">
            <v>ذخيره مزاياي پايان خدمت  كاركنان</v>
          </cell>
          <cell r="G1138" t="str">
            <v>300250</v>
          </cell>
          <cell r="H1138" t="str">
            <v>برزگر قراملكي محمد</v>
          </cell>
          <cell r="P1138" t="str">
            <v>180</v>
          </cell>
        </row>
        <row r="1139">
          <cell r="A1139">
            <v>1800</v>
          </cell>
          <cell r="B1139" t="str">
            <v>442002300261</v>
          </cell>
          <cell r="C1139" t="str">
            <v>442</v>
          </cell>
          <cell r="D1139" t="str">
            <v>442002</v>
          </cell>
          <cell r="E1139" t="str">
            <v>ذخيره مزاياي پايان خدمت كاركنان</v>
          </cell>
          <cell r="F1139" t="str">
            <v>ذخيره مزاياي پايان خدمت  كاركنان</v>
          </cell>
          <cell r="G1139" t="str">
            <v>300261</v>
          </cell>
          <cell r="H1139" t="str">
            <v>دليري اقدم وحيد</v>
          </cell>
          <cell r="P1139" t="str">
            <v>180</v>
          </cell>
        </row>
        <row r="1140">
          <cell r="A1140">
            <v>1800</v>
          </cell>
          <cell r="B1140" t="str">
            <v>442002300240</v>
          </cell>
          <cell r="C1140" t="str">
            <v>442</v>
          </cell>
          <cell r="D1140" t="str">
            <v>442002</v>
          </cell>
          <cell r="E1140" t="str">
            <v>ذخيره مزاياي پايان خدمت كاركنان</v>
          </cell>
          <cell r="F1140" t="str">
            <v>ذخيره مزاياي پايان خدمت  كاركنان</v>
          </cell>
          <cell r="G1140" t="str">
            <v>300240</v>
          </cell>
          <cell r="H1140" t="str">
            <v>شاهد قراملكي ابوالقاسم</v>
          </cell>
          <cell r="P1140" t="str">
            <v>180</v>
          </cell>
        </row>
        <row r="1141">
          <cell r="A1141">
            <v>1800</v>
          </cell>
          <cell r="B1141" t="str">
            <v>442002300244</v>
          </cell>
          <cell r="C1141" t="str">
            <v>442</v>
          </cell>
          <cell r="D1141" t="str">
            <v>442002</v>
          </cell>
          <cell r="E1141" t="str">
            <v>ذخيره مزاياي پايان خدمت كاركنان</v>
          </cell>
          <cell r="F1141" t="str">
            <v>ذخيره مزاياي پايان خدمت  كاركنان</v>
          </cell>
          <cell r="G1141" t="str">
            <v>300244</v>
          </cell>
          <cell r="H1141" t="str">
            <v>بزمي حسن</v>
          </cell>
          <cell r="P1141" t="str">
            <v>180</v>
          </cell>
        </row>
        <row r="1142">
          <cell r="A1142">
            <v>1800</v>
          </cell>
          <cell r="B1142" t="str">
            <v>442002300260</v>
          </cell>
          <cell r="C1142" t="str">
            <v>442</v>
          </cell>
          <cell r="D1142" t="str">
            <v>442002</v>
          </cell>
          <cell r="E1142" t="str">
            <v>ذخيره مزاياي پايان خدمت كاركنان</v>
          </cell>
          <cell r="F1142" t="str">
            <v>ذخيره مزاياي پايان خدمت  كاركنان</v>
          </cell>
          <cell r="G1142" t="str">
            <v>300260</v>
          </cell>
          <cell r="H1142" t="str">
            <v>منزوي صوفياني مسعود</v>
          </cell>
          <cell r="P1142" t="str">
            <v>180</v>
          </cell>
        </row>
        <row r="1143">
          <cell r="A1143">
            <v>1800</v>
          </cell>
          <cell r="B1143" t="str">
            <v>442002300242</v>
          </cell>
          <cell r="C1143" t="str">
            <v>442</v>
          </cell>
          <cell r="D1143" t="str">
            <v>442002</v>
          </cell>
          <cell r="E1143" t="str">
            <v>ذخيره مزاياي پايان خدمت كاركنان</v>
          </cell>
          <cell r="F1143" t="str">
            <v>ذخيره مزاياي پايان خدمت  كاركنان</v>
          </cell>
          <cell r="G1143" t="str">
            <v>300242</v>
          </cell>
          <cell r="H1143" t="str">
            <v>زبردست قراملكي حسن</v>
          </cell>
          <cell r="P1143" t="str">
            <v>180</v>
          </cell>
        </row>
        <row r="1144">
          <cell r="A1144">
            <v>1800</v>
          </cell>
          <cell r="B1144" t="str">
            <v>442002300239</v>
          </cell>
          <cell r="C1144" t="str">
            <v>442</v>
          </cell>
          <cell r="D1144" t="str">
            <v>442002</v>
          </cell>
          <cell r="E1144" t="str">
            <v>ذخيره مزاياي پايان خدمت كاركنان</v>
          </cell>
          <cell r="F1144" t="str">
            <v>ذخيره مزاياي پايان خدمت  كاركنان</v>
          </cell>
          <cell r="G1144" t="str">
            <v>300239</v>
          </cell>
          <cell r="H1144" t="str">
            <v>بهرامي قراملكي محمدعلي</v>
          </cell>
          <cell r="P1144" t="str">
            <v>180</v>
          </cell>
        </row>
        <row r="1145">
          <cell r="A1145">
            <v>1800</v>
          </cell>
          <cell r="B1145" t="str">
            <v>442002300249</v>
          </cell>
          <cell r="C1145" t="str">
            <v>442</v>
          </cell>
          <cell r="D1145" t="str">
            <v>442002</v>
          </cell>
          <cell r="E1145" t="str">
            <v>ذخيره مزاياي پايان خدمت كاركنان</v>
          </cell>
          <cell r="F1145" t="str">
            <v>ذخيره مزاياي پايان خدمت  كاركنان</v>
          </cell>
          <cell r="G1145" t="str">
            <v>300249</v>
          </cell>
          <cell r="H1145" t="str">
            <v>آقاداداش كرامتي داود</v>
          </cell>
          <cell r="P1145" t="str">
            <v>180</v>
          </cell>
        </row>
        <row r="1146">
          <cell r="A1146">
            <v>1800</v>
          </cell>
          <cell r="B1146" t="str">
            <v>442002300225</v>
          </cell>
          <cell r="C1146" t="str">
            <v>442</v>
          </cell>
          <cell r="D1146" t="str">
            <v>442002</v>
          </cell>
          <cell r="E1146" t="str">
            <v>ذخيره مزاياي پايان خدمت كاركنان</v>
          </cell>
          <cell r="F1146" t="str">
            <v>ذخيره مزاياي پايان خدمت  كاركنان</v>
          </cell>
          <cell r="G1146" t="str">
            <v>300225</v>
          </cell>
          <cell r="H1146" t="str">
            <v>نيك پور رسول</v>
          </cell>
          <cell r="P1146" t="str">
            <v>180</v>
          </cell>
        </row>
        <row r="1147">
          <cell r="A1147">
            <v>1800</v>
          </cell>
          <cell r="B1147" t="str">
            <v>442002300226</v>
          </cell>
          <cell r="C1147" t="str">
            <v>442</v>
          </cell>
          <cell r="D1147" t="str">
            <v>442002</v>
          </cell>
          <cell r="E1147" t="str">
            <v>ذخيره مزاياي پايان خدمت كاركنان</v>
          </cell>
          <cell r="F1147" t="str">
            <v>ذخيره مزاياي پايان خدمت  كاركنان</v>
          </cell>
          <cell r="G1147" t="str">
            <v>300226</v>
          </cell>
          <cell r="H1147" t="str">
            <v>طاهباز هادي</v>
          </cell>
          <cell r="P1147" t="str">
            <v>180</v>
          </cell>
        </row>
        <row r="1148">
          <cell r="A1148">
            <v>1800</v>
          </cell>
          <cell r="B1148" t="str">
            <v>442002300210</v>
          </cell>
          <cell r="C1148" t="str">
            <v>442</v>
          </cell>
          <cell r="D1148" t="str">
            <v>442002</v>
          </cell>
          <cell r="E1148" t="str">
            <v>ذخيره مزاياي پايان خدمت كاركنان</v>
          </cell>
          <cell r="F1148" t="str">
            <v>ذخيره مزاياي پايان خدمت  كاركنان</v>
          </cell>
          <cell r="G1148" t="str">
            <v>300210</v>
          </cell>
          <cell r="H1148" t="str">
            <v>احمدي نژاد مجيد</v>
          </cell>
          <cell r="P1148" t="str">
            <v>180</v>
          </cell>
        </row>
        <row r="1149">
          <cell r="A1149">
            <v>1800</v>
          </cell>
          <cell r="B1149" t="str">
            <v>442002300245</v>
          </cell>
          <cell r="C1149" t="str">
            <v>442</v>
          </cell>
          <cell r="D1149" t="str">
            <v>442002</v>
          </cell>
          <cell r="E1149" t="str">
            <v>ذخيره مزاياي پايان خدمت كاركنان</v>
          </cell>
          <cell r="F1149" t="str">
            <v>ذخيره مزاياي پايان خدمت  كاركنان</v>
          </cell>
          <cell r="G1149" t="str">
            <v>300245</v>
          </cell>
          <cell r="H1149" t="str">
            <v>غفاري افشرد كريم</v>
          </cell>
          <cell r="P1149" t="str">
            <v>180</v>
          </cell>
        </row>
        <row r="1150">
          <cell r="A1150">
            <v>1800</v>
          </cell>
          <cell r="B1150" t="str">
            <v>442002300219</v>
          </cell>
          <cell r="C1150" t="str">
            <v>442</v>
          </cell>
          <cell r="D1150" t="str">
            <v>442002</v>
          </cell>
          <cell r="E1150" t="str">
            <v>ذخيره مزاياي پايان خدمت كاركنان</v>
          </cell>
          <cell r="F1150" t="str">
            <v>ذخيره مزاياي پايان خدمت  كاركنان</v>
          </cell>
          <cell r="G1150" t="str">
            <v>300219</v>
          </cell>
          <cell r="H1150" t="str">
            <v>سلماني كريم</v>
          </cell>
          <cell r="P1150" t="str">
            <v>180</v>
          </cell>
        </row>
        <row r="1151">
          <cell r="A1151">
            <v>1800</v>
          </cell>
          <cell r="B1151" t="str">
            <v>442002300311</v>
          </cell>
          <cell r="C1151" t="str">
            <v>442</v>
          </cell>
          <cell r="D1151" t="str">
            <v>442002</v>
          </cell>
          <cell r="E1151" t="str">
            <v>ذخيره مزاياي پايان خدمت كاركنان</v>
          </cell>
          <cell r="F1151" t="str">
            <v>ذخيره مزاياي پايان خدمت  كاركنان</v>
          </cell>
          <cell r="G1151" t="str">
            <v>300311</v>
          </cell>
          <cell r="H1151" t="str">
            <v>فيروزي رسول</v>
          </cell>
          <cell r="P1151" t="str">
            <v>180</v>
          </cell>
        </row>
        <row r="1152">
          <cell r="A1152">
            <v>1800</v>
          </cell>
          <cell r="B1152" t="str">
            <v>442002300223</v>
          </cell>
          <cell r="C1152" t="str">
            <v>442</v>
          </cell>
          <cell r="D1152" t="str">
            <v>442002</v>
          </cell>
          <cell r="E1152" t="str">
            <v>ذخيره مزاياي پايان خدمت كاركنان</v>
          </cell>
          <cell r="F1152" t="str">
            <v>ذخيره مزاياي پايان خدمت  كاركنان</v>
          </cell>
          <cell r="G1152" t="str">
            <v>300223</v>
          </cell>
          <cell r="H1152" t="str">
            <v>حسيني ميرصمد</v>
          </cell>
          <cell r="P1152" t="str">
            <v>180</v>
          </cell>
        </row>
        <row r="1153">
          <cell r="A1153">
            <v>1800</v>
          </cell>
          <cell r="B1153" t="str">
            <v>442002300222</v>
          </cell>
          <cell r="C1153" t="str">
            <v>442</v>
          </cell>
          <cell r="D1153" t="str">
            <v>442002</v>
          </cell>
          <cell r="E1153" t="str">
            <v>ذخيره مزاياي پايان خدمت كاركنان</v>
          </cell>
          <cell r="F1153" t="str">
            <v>ذخيره مزاياي پايان خدمت  كاركنان</v>
          </cell>
          <cell r="G1153" t="str">
            <v>300222</v>
          </cell>
          <cell r="H1153" t="str">
            <v>شكري احمد</v>
          </cell>
          <cell r="P1153" t="str">
            <v>180</v>
          </cell>
        </row>
        <row r="1154">
          <cell r="A1154">
            <v>1800</v>
          </cell>
          <cell r="B1154" t="str">
            <v>442002300201</v>
          </cell>
          <cell r="C1154" t="str">
            <v>442</v>
          </cell>
          <cell r="D1154" t="str">
            <v>442002</v>
          </cell>
          <cell r="E1154" t="str">
            <v>ذخيره مزاياي پايان خدمت كاركنان</v>
          </cell>
          <cell r="F1154" t="str">
            <v>ذخيره مزاياي پايان خدمت  كاركنان</v>
          </cell>
          <cell r="G1154" t="str">
            <v>300201</v>
          </cell>
          <cell r="H1154" t="str">
            <v>حسين زاده فرد سجاد</v>
          </cell>
          <cell r="P1154" t="str">
            <v>180</v>
          </cell>
        </row>
        <row r="1155">
          <cell r="A1155">
            <v>1800</v>
          </cell>
          <cell r="B1155" t="str">
            <v>442002300211</v>
          </cell>
          <cell r="C1155" t="str">
            <v>442</v>
          </cell>
          <cell r="D1155" t="str">
            <v>442002</v>
          </cell>
          <cell r="E1155" t="str">
            <v>ذخيره مزاياي پايان خدمت كاركنان</v>
          </cell>
          <cell r="F1155" t="str">
            <v>ذخيره مزاياي پايان خدمت  كاركنان</v>
          </cell>
          <cell r="G1155" t="str">
            <v>300211</v>
          </cell>
          <cell r="H1155" t="str">
            <v>جعفرنژاد عليرضا</v>
          </cell>
          <cell r="P1155" t="str">
            <v>180</v>
          </cell>
        </row>
        <row r="1156">
          <cell r="A1156">
            <v>1800</v>
          </cell>
          <cell r="B1156" t="str">
            <v>442002300224</v>
          </cell>
          <cell r="C1156" t="str">
            <v>442</v>
          </cell>
          <cell r="D1156" t="str">
            <v>442002</v>
          </cell>
          <cell r="E1156" t="str">
            <v>ذخيره مزاياي پايان خدمت كاركنان</v>
          </cell>
          <cell r="F1156" t="str">
            <v>ذخيره مزاياي پايان خدمت  كاركنان</v>
          </cell>
          <cell r="G1156" t="str">
            <v>300224</v>
          </cell>
          <cell r="H1156" t="str">
            <v>زنده شعر بهمن</v>
          </cell>
          <cell r="P1156" t="str">
            <v>180</v>
          </cell>
        </row>
        <row r="1157">
          <cell r="A1157">
            <v>1800</v>
          </cell>
          <cell r="B1157" t="str">
            <v>442002300230</v>
          </cell>
          <cell r="C1157" t="str">
            <v>442</v>
          </cell>
          <cell r="D1157" t="str">
            <v>442002</v>
          </cell>
          <cell r="E1157" t="str">
            <v>ذخيره مزاياي پايان خدمت كاركنان</v>
          </cell>
          <cell r="F1157" t="str">
            <v>ذخيره مزاياي پايان خدمت  كاركنان</v>
          </cell>
          <cell r="G1157" t="str">
            <v>300230</v>
          </cell>
          <cell r="H1157" t="str">
            <v>ابراهيمي حامد صمد</v>
          </cell>
          <cell r="P1157" t="str">
            <v>180</v>
          </cell>
        </row>
        <row r="1158">
          <cell r="A1158">
            <v>1800</v>
          </cell>
          <cell r="B1158" t="str">
            <v>442002300238</v>
          </cell>
          <cell r="C1158" t="str">
            <v>442</v>
          </cell>
          <cell r="D1158" t="str">
            <v>442002</v>
          </cell>
          <cell r="E1158" t="str">
            <v>ذخيره مزاياي پايان خدمت كاركنان</v>
          </cell>
          <cell r="F1158" t="str">
            <v>ذخيره مزاياي پايان خدمت  كاركنان</v>
          </cell>
          <cell r="G1158" t="str">
            <v>300238</v>
          </cell>
          <cell r="H1158" t="str">
            <v>شكوهي لله لو علي</v>
          </cell>
          <cell r="P1158" t="str">
            <v>180</v>
          </cell>
        </row>
        <row r="1159">
          <cell r="A1159">
            <v>1800</v>
          </cell>
          <cell r="B1159" t="str">
            <v>442002300251</v>
          </cell>
          <cell r="C1159" t="str">
            <v>442</v>
          </cell>
          <cell r="D1159" t="str">
            <v>442002</v>
          </cell>
          <cell r="E1159" t="str">
            <v>ذخيره مزاياي پايان خدمت كاركنان</v>
          </cell>
          <cell r="F1159" t="str">
            <v>ذخيره مزاياي پايان خدمت  كاركنان</v>
          </cell>
          <cell r="G1159" t="str">
            <v>300251</v>
          </cell>
          <cell r="H1159" t="str">
            <v>تبرخي تبريزي فرهاد</v>
          </cell>
          <cell r="P1159" t="str">
            <v>180</v>
          </cell>
        </row>
        <row r="1160">
          <cell r="A1160">
            <v>1800</v>
          </cell>
          <cell r="B1160" t="str">
            <v>442002300252</v>
          </cell>
          <cell r="C1160" t="str">
            <v>442</v>
          </cell>
          <cell r="D1160" t="str">
            <v>442002</v>
          </cell>
          <cell r="E1160" t="str">
            <v>ذخيره مزاياي پايان خدمت كاركنان</v>
          </cell>
          <cell r="F1160" t="str">
            <v>ذخيره مزاياي پايان خدمت  كاركنان</v>
          </cell>
          <cell r="G1160" t="str">
            <v>300252</v>
          </cell>
          <cell r="H1160" t="str">
            <v>رنجبران عين الدين محمدرضا</v>
          </cell>
          <cell r="P1160" t="str">
            <v>180</v>
          </cell>
        </row>
        <row r="1161">
          <cell r="A1161">
            <v>1800</v>
          </cell>
          <cell r="B1161" t="str">
            <v>442002300305</v>
          </cell>
          <cell r="C1161" t="str">
            <v>442</v>
          </cell>
          <cell r="D1161" t="str">
            <v>442002</v>
          </cell>
          <cell r="E1161" t="str">
            <v>ذخيره مزاياي پايان خدمت كاركنان</v>
          </cell>
          <cell r="F1161" t="str">
            <v>ذخيره مزاياي پايان خدمت  كاركنان</v>
          </cell>
          <cell r="G1161" t="str">
            <v>300305</v>
          </cell>
          <cell r="H1161" t="str">
            <v>خضرلوي اقدم رضا</v>
          </cell>
          <cell r="P1161" t="str">
            <v>180</v>
          </cell>
        </row>
        <row r="1162">
          <cell r="A1162">
            <v>1800</v>
          </cell>
          <cell r="B1162" t="str">
            <v>442002300215</v>
          </cell>
          <cell r="C1162" t="str">
            <v>442</v>
          </cell>
          <cell r="D1162" t="str">
            <v>442002</v>
          </cell>
          <cell r="E1162" t="str">
            <v>ذخيره مزاياي پايان خدمت كاركنان</v>
          </cell>
          <cell r="F1162" t="str">
            <v>ذخيره مزاياي پايان خدمت  كاركنان</v>
          </cell>
          <cell r="G1162" t="str">
            <v>300215</v>
          </cell>
          <cell r="H1162" t="str">
            <v>هژبر جواد</v>
          </cell>
          <cell r="P1162" t="str">
            <v>180</v>
          </cell>
        </row>
        <row r="1163">
          <cell r="A1163">
            <v>1800</v>
          </cell>
          <cell r="B1163" t="str">
            <v>442002300306</v>
          </cell>
          <cell r="C1163" t="str">
            <v>442</v>
          </cell>
          <cell r="D1163" t="str">
            <v>442002</v>
          </cell>
          <cell r="E1163" t="str">
            <v>ذخيره مزاياي پايان خدمت كاركنان</v>
          </cell>
          <cell r="F1163" t="str">
            <v>ذخيره مزاياي پايان خدمت  كاركنان</v>
          </cell>
          <cell r="G1163" t="str">
            <v>300306</v>
          </cell>
          <cell r="H1163" t="str">
            <v>نوري بهروز</v>
          </cell>
          <cell r="P1163" t="str">
            <v>180</v>
          </cell>
        </row>
        <row r="1164">
          <cell r="A1164">
            <v>1800</v>
          </cell>
          <cell r="B1164" t="str">
            <v>442002300298</v>
          </cell>
          <cell r="C1164" t="str">
            <v>442</v>
          </cell>
          <cell r="D1164" t="str">
            <v>442002</v>
          </cell>
          <cell r="E1164" t="str">
            <v>ذخيره مزاياي پايان خدمت كاركنان</v>
          </cell>
          <cell r="F1164" t="str">
            <v>ذخيره مزاياي پايان خدمت  كاركنان</v>
          </cell>
          <cell r="G1164" t="str">
            <v>300298</v>
          </cell>
          <cell r="H1164" t="str">
            <v>جبرئيلي اميد</v>
          </cell>
          <cell r="P1164" t="str">
            <v>180</v>
          </cell>
        </row>
        <row r="1165">
          <cell r="A1165">
            <v>1800</v>
          </cell>
          <cell r="B1165" t="str">
            <v>442002300307</v>
          </cell>
          <cell r="C1165" t="str">
            <v>442</v>
          </cell>
          <cell r="D1165" t="str">
            <v>442002</v>
          </cell>
          <cell r="E1165" t="str">
            <v>ذخيره مزاياي پايان خدمت كاركنان</v>
          </cell>
          <cell r="F1165" t="str">
            <v>ذخيره مزاياي پايان خدمت  كاركنان</v>
          </cell>
          <cell r="G1165" t="str">
            <v>300307</v>
          </cell>
          <cell r="H1165" t="str">
            <v>سعيدي قراملكي حسين</v>
          </cell>
          <cell r="P1165" t="str">
            <v>180</v>
          </cell>
        </row>
        <row r="1166">
          <cell r="A1166">
            <v>1800</v>
          </cell>
          <cell r="B1166" t="str">
            <v>442002300256</v>
          </cell>
          <cell r="C1166" t="str">
            <v>442</v>
          </cell>
          <cell r="D1166" t="str">
            <v>442002</v>
          </cell>
          <cell r="E1166" t="str">
            <v>ذخيره مزاياي پايان خدمت كاركنان</v>
          </cell>
          <cell r="F1166" t="str">
            <v>ذخيره مزاياي پايان خدمت  كاركنان</v>
          </cell>
          <cell r="G1166" t="str">
            <v>300256</v>
          </cell>
          <cell r="H1166" t="str">
            <v>نادري بركجه پرويز</v>
          </cell>
          <cell r="P1166" t="str">
            <v>180</v>
          </cell>
        </row>
        <row r="1167">
          <cell r="A1167">
            <v>1800</v>
          </cell>
          <cell r="B1167" t="str">
            <v>442002300262</v>
          </cell>
          <cell r="C1167" t="str">
            <v>442</v>
          </cell>
          <cell r="D1167" t="str">
            <v>442002</v>
          </cell>
          <cell r="E1167" t="str">
            <v>ذخيره مزاياي پايان خدمت كاركنان</v>
          </cell>
          <cell r="F1167" t="str">
            <v>ذخيره مزاياي پايان خدمت  كاركنان</v>
          </cell>
          <cell r="G1167" t="str">
            <v>300262</v>
          </cell>
          <cell r="H1167" t="str">
            <v>عزت پور نقاره كوب آيدين</v>
          </cell>
          <cell r="P1167" t="str">
            <v>180</v>
          </cell>
        </row>
        <row r="1168">
          <cell r="A1168">
            <v>1800</v>
          </cell>
          <cell r="B1168" t="str">
            <v>442002300271</v>
          </cell>
          <cell r="C1168" t="str">
            <v>442</v>
          </cell>
          <cell r="D1168" t="str">
            <v>442002</v>
          </cell>
          <cell r="E1168" t="str">
            <v>ذخيره مزاياي پايان خدمت كاركنان</v>
          </cell>
          <cell r="F1168" t="str">
            <v>ذخيره مزاياي پايان خدمت  كاركنان</v>
          </cell>
          <cell r="G1168" t="str">
            <v>300271</v>
          </cell>
          <cell r="H1168" t="str">
            <v>واحدي باويل مهدي</v>
          </cell>
          <cell r="P1168" t="str">
            <v>180</v>
          </cell>
        </row>
        <row r="1169">
          <cell r="A1169">
            <v>1800</v>
          </cell>
          <cell r="B1169" t="str">
            <v>442002300304</v>
          </cell>
          <cell r="C1169" t="str">
            <v>442</v>
          </cell>
          <cell r="D1169" t="str">
            <v>442002</v>
          </cell>
          <cell r="E1169" t="str">
            <v>ذخيره مزاياي پايان خدمت كاركنان</v>
          </cell>
          <cell r="F1169" t="str">
            <v>ذخيره مزاياي پايان خدمت  كاركنان</v>
          </cell>
          <cell r="G1169" t="str">
            <v>300304</v>
          </cell>
          <cell r="H1169" t="str">
            <v>محمد نژاد سعيد</v>
          </cell>
          <cell r="P1169" t="str">
            <v>180</v>
          </cell>
        </row>
        <row r="1170">
          <cell r="A1170">
            <v>1800</v>
          </cell>
          <cell r="B1170" t="str">
            <v>442002300254</v>
          </cell>
          <cell r="C1170" t="str">
            <v>442</v>
          </cell>
          <cell r="D1170" t="str">
            <v>442002</v>
          </cell>
          <cell r="E1170" t="str">
            <v>ذخيره مزاياي پايان خدمت كاركنان</v>
          </cell>
          <cell r="F1170" t="str">
            <v>ذخيره مزاياي پايان خدمت  كاركنان</v>
          </cell>
          <cell r="G1170" t="str">
            <v>300254</v>
          </cell>
          <cell r="H1170" t="str">
            <v>زمانلو مهدي</v>
          </cell>
          <cell r="P1170" t="str">
            <v>180</v>
          </cell>
        </row>
        <row r="1171">
          <cell r="A1171">
            <v>1800</v>
          </cell>
          <cell r="B1171" t="str">
            <v>442002300308</v>
          </cell>
          <cell r="C1171" t="str">
            <v>442</v>
          </cell>
          <cell r="D1171" t="str">
            <v>442002</v>
          </cell>
          <cell r="E1171" t="str">
            <v>ذخيره مزاياي پايان خدمت كاركنان</v>
          </cell>
          <cell r="F1171" t="str">
            <v>ذخيره مزاياي پايان خدمت  كاركنان</v>
          </cell>
          <cell r="G1171" t="str">
            <v>300308</v>
          </cell>
          <cell r="H1171" t="str">
            <v>شاه قاسمي مهرداد</v>
          </cell>
          <cell r="P1171" t="str">
            <v>180</v>
          </cell>
        </row>
        <row r="1172">
          <cell r="A1172">
            <v>1800</v>
          </cell>
          <cell r="B1172" t="str">
            <v>442002300310</v>
          </cell>
          <cell r="C1172" t="str">
            <v>442</v>
          </cell>
          <cell r="D1172" t="str">
            <v>442002</v>
          </cell>
          <cell r="E1172" t="str">
            <v>ذخيره مزاياي پايان خدمت كاركنان</v>
          </cell>
          <cell r="F1172" t="str">
            <v>ذخيره مزاياي پايان خدمت  كاركنان</v>
          </cell>
          <cell r="G1172" t="str">
            <v>300310</v>
          </cell>
          <cell r="H1172" t="str">
            <v>نوري مسعود</v>
          </cell>
          <cell r="P1172" t="str">
            <v>180</v>
          </cell>
        </row>
        <row r="1173">
          <cell r="A1173">
            <v>1800</v>
          </cell>
          <cell r="B1173" t="str">
            <v>442002300314</v>
          </cell>
          <cell r="C1173" t="str">
            <v>442</v>
          </cell>
          <cell r="D1173" t="str">
            <v>442002</v>
          </cell>
          <cell r="E1173" t="str">
            <v>ذخيره مزاياي پايان خدمت كاركنان</v>
          </cell>
          <cell r="F1173" t="str">
            <v>ذخيره مزاياي پايان خدمت  كاركنان</v>
          </cell>
          <cell r="G1173" t="str">
            <v>300314</v>
          </cell>
          <cell r="H1173" t="str">
            <v>صالح زاده احد</v>
          </cell>
          <cell r="P1173" t="str">
            <v>180</v>
          </cell>
        </row>
        <row r="1174">
          <cell r="A1174">
            <v>1800</v>
          </cell>
          <cell r="B1174" t="str">
            <v>442002300312</v>
          </cell>
          <cell r="C1174" t="str">
            <v>442</v>
          </cell>
          <cell r="D1174" t="str">
            <v>442002</v>
          </cell>
          <cell r="E1174" t="str">
            <v>ذخيره مزاياي پايان خدمت كاركنان</v>
          </cell>
          <cell r="F1174" t="str">
            <v>ذخيره مزاياي پايان خدمت  كاركنان</v>
          </cell>
          <cell r="G1174" t="str">
            <v>300312</v>
          </cell>
          <cell r="H1174" t="str">
            <v>غنيمتي محمد</v>
          </cell>
          <cell r="P1174" t="str">
            <v>180</v>
          </cell>
        </row>
        <row r="1175">
          <cell r="A1175">
            <v>1800</v>
          </cell>
          <cell r="B1175" t="str">
            <v>442002300313</v>
          </cell>
          <cell r="C1175" t="str">
            <v>442</v>
          </cell>
          <cell r="D1175" t="str">
            <v>442002</v>
          </cell>
          <cell r="E1175" t="str">
            <v>ذخيره مزاياي پايان خدمت كاركنان</v>
          </cell>
          <cell r="F1175" t="str">
            <v>ذخيره مزاياي پايان خدمت  كاركنان</v>
          </cell>
          <cell r="G1175" t="str">
            <v>300313</v>
          </cell>
          <cell r="H1175" t="str">
            <v>ايران زاد محمدهادي</v>
          </cell>
          <cell r="P1175" t="str">
            <v>180</v>
          </cell>
        </row>
        <row r="1176">
          <cell r="A1176">
            <v>1800</v>
          </cell>
          <cell r="B1176" t="str">
            <v>442002300319</v>
          </cell>
          <cell r="C1176" t="str">
            <v>442</v>
          </cell>
          <cell r="D1176" t="str">
            <v>442002</v>
          </cell>
          <cell r="E1176" t="str">
            <v>ذخيره مزاياي پايان خدمت كاركنان</v>
          </cell>
          <cell r="F1176" t="str">
            <v>ذخيره مزاياي پايان خدمت  كاركنان</v>
          </cell>
          <cell r="G1176" t="str">
            <v>300319</v>
          </cell>
          <cell r="H1176" t="str">
            <v>پيماني امير</v>
          </cell>
          <cell r="P1176" t="str">
            <v>180</v>
          </cell>
        </row>
        <row r="1177">
          <cell r="A1177">
            <v>1800</v>
          </cell>
          <cell r="B1177" t="str">
            <v>442002300315</v>
          </cell>
          <cell r="C1177" t="str">
            <v>442</v>
          </cell>
          <cell r="D1177" t="str">
            <v>442002</v>
          </cell>
          <cell r="E1177" t="str">
            <v>ذخيره مزاياي پايان خدمت كاركنان</v>
          </cell>
          <cell r="F1177" t="str">
            <v>ذخيره مزاياي پايان خدمت  كاركنان</v>
          </cell>
          <cell r="G1177" t="str">
            <v>300315</v>
          </cell>
          <cell r="H1177" t="str">
            <v>زينالي علي</v>
          </cell>
          <cell r="P1177" t="str">
            <v>180</v>
          </cell>
        </row>
        <row r="1178">
          <cell r="A1178">
            <v>1800</v>
          </cell>
          <cell r="B1178" t="str">
            <v>442002300033</v>
          </cell>
          <cell r="C1178" t="str">
            <v>442</v>
          </cell>
          <cell r="D1178" t="str">
            <v>442002</v>
          </cell>
          <cell r="E1178" t="str">
            <v>ذخيره مزاياي پايان خدمت كاركنان</v>
          </cell>
          <cell r="F1178" t="str">
            <v>ذخيره مزاياي پايان خدمت  كاركنان</v>
          </cell>
          <cell r="G1178" t="str">
            <v>300033</v>
          </cell>
          <cell r="H1178" t="str">
            <v>احمد زاده حمامي رضا</v>
          </cell>
          <cell r="P1178" t="str">
            <v>180</v>
          </cell>
        </row>
        <row r="1179">
          <cell r="A1179">
            <v>1900</v>
          </cell>
          <cell r="B1179" t="str">
            <v>550001101026</v>
          </cell>
          <cell r="C1179" t="str">
            <v>550</v>
          </cell>
          <cell r="D1179" t="str">
            <v>550001</v>
          </cell>
          <cell r="E1179" t="str">
            <v>سرمايه</v>
          </cell>
          <cell r="F1179" t="str">
            <v>سرمايه ثبت شده</v>
          </cell>
          <cell r="G1179" t="str">
            <v>101026</v>
          </cell>
          <cell r="H1179" t="str">
            <v>شرکت سايپا</v>
          </cell>
          <cell r="P1179" t="str">
            <v>190</v>
          </cell>
        </row>
        <row r="1180">
          <cell r="A1180">
            <v>1901</v>
          </cell>
          <cell r="B1180" t="str">
            <v>550001101220</v>
          </cell>
          <cell r="C1180" t="str">
            <v>550</v>
          </cell>
          <cell r="D1180" t="str">
            <v>550001</v>
          </cell>
          <cell r="E1180" t="str">
            <v>سرمايه</v>
          </cell>
          <cell r="F1180" t="str">
            <v>سرمايه ثبت شده</v>
          </cell>
          <cell r="G1180" t="str">
            <v>101220</v>
          </cell>
          <cell r="H1180" t="str">
            <v>سازمان گسترش ونوسازي صنايع ايران</v>
          </cell>
          <cell r="P1180" t="str">
            <v>190</v>
          </cell>
        </row>
        <row r="1181">
          <cell r="A1181">
            <v>20</v>
          </cell>
          <cell r="B1181" t="str">
            <v>551001</v>
          </cell>
          <cell r="C1181" t="str">
            <v>551</v>
          </cell>
          <cell r="D1181" t="str">
            <v>551001</v>
          </cell>
          <cell r="E1181" t="str">
            <v>اندوخته ها</v>
          </cell>
          <cell r="F1181" t="str">
            <v>اندوخته قانوني</v>
          </cell>
          <cell r="G1181" t="str">
            <v/>
          </cell>
          <cell r="H1181" t="str">
            <v/>
          </cell>
          <cell r="P1181" t="str">
            <v>20</v>
          </cell>
        </row>
        <row r="1182">
          <cell r="A1182">
            <v>121</v>
          </cell>
          <cell r="B1182" t="str">
            <v>553001</v>
          </cell>
          <cell r="C1182" t="str">
            <v>553</v>
          </cell>
          <cell r="D1182" t="str">
            <v>553001</v>
          </cell>
          <cell r="E1182" t="str">
            <v>سود(زيان)انباشته</v>
          </cell>
          <cell r="F1182" t="str">
            <v>سود و يا زيان سنوات قبل</v>
          </cell>
          <cell r="G1182" t="str">
            <v/>
          </cell>
          <cell r="H1182" t="str">
            <v/>
          </cell>
          <cell r="P1182" t="str">
            <v>121</v>
          </cell>
        </row>
        <row r="1183">
          <cell r="A1183" t="str">
            <v>كد را وارد كنيد</v>
          </cell>
          <cell r="B1183" t="str">
            <v>556001000833</v>
          </cell>
          <cell r="C1183" t="str">
            <v>556</v>
          </cell>
          <cell r="D1183" t="str">
            <v>556001</v>
          </cell>
          <cell r="E1183" t="str">
            <v>مازاد ناشي از تجديد ارزيابي دارائيهاي ثابت</v>
          </cell>
          <cell r="F1183" t="str">
            <v>مازاد ناشي از تجديد ارزيابي زمين</v>
          </cell>
          <cell r="G1183" t="str">
            <v>000833</v>
          </cell>
          <cell r="H1183" t="str">
            <v>زمين</v>
          </cell>
          <cell r="P1183" t="str">
            <v xml:space="preserve">كد </v>
          </cell>
        </row>
        <row r="1184">
          <cell r="A1184">
            <v>2100</v>
          </cell>
          <cell r="B1184" t="str">
            <v>660001000001</v>
          </cell>
          <cell r="C1184" t="str">
            <v>660</v>
          </cell>
          <cell r="D1184" t="str">
            <v>660001</v>
          </cell>
          <cell r="E1184" t="str">
            <v>فروش و درآمد حاصل ازارائه خدمات</v>
          </cell>
          <cell r="F1184" t="str">
            <v>فروش قطعات خودرو</v>
          </cell>
          <cell r="G1184" t="str">
            <v>000001</v>
          </cell>
          <cell r="H1184" t="str">
            <v>كليپر پرايد</v>
          </cell>
          <cell r="P1184" t="str">
            <v>210</v>
          </cell>
        </row>
        <row r="1185">
          <cell r="A1185">
            <v>2102</v>
          </cell>
          <cell r="B1185" t="str">
            <v>660001000003</v>
          </cell>
          <cell r="C1185" t="str">
            <v>660</v>
          </cell>
          <cell r="D1185" t="str">
            <v>660001</v>
          </cell>
          <cell r="E1185" t="str">
            <v>فروش و درآمد حاصل ازارائه خدمات</v>
          </cell>
          <cell r="F1185" t="str">
            <v>فروش قطعات خودرو</v>
          </cell>
          <cell r="G1185" t="str">
            <v>000003</v>
          </cell>
          <cell r="H1185" t="str">
            <v>اكسل عقب نيسان(كفشك)</v>
          </cell>
          <cell r="P1185" t="str">
            <v>210</v>
          </cell>
        </row>
        <row r="1186">
          <cell r="A1186">
            <v>2101</v>
          </cell>
          <cell r="B1186" t="str">
            <v>660001000002</v>
          </cell>
          <cell r="C1186" t="str">
            <v>660</v>
          </cell>
          <cell r="D1186" t="str">
            <v>660001</v>
          </cell>
          <cell r="E1186" t="str">
            <v>فروش و درآمد حاصل ازارائه خدمات</v>
          </cell>
          <cell r="F1186" t="str">
            <v>فروش قطعات خودرو</v>
          </cell>
          <cell r="G1186" t="str">
            <v>000002</v>
          </cell>
          <cell r="H1186" t="str">
            <v>اكسل جلو نيسان</v>
          </cell>
          <cell r="P1186" t="str">
            <v>210</v>
          </cell>
        </row>
        <row r="1187">
          <cell r="A1187">
            <v>2103</v>
          </cell>
          <cell r="B1187" t="str">
            <v>660001000005</v>
          </cell>
          <cell r="C1187" t="str">
            <v>660</v>
          </cell>
          <cell r="D1187" t="str">
            <v>660001</v>
          </cell>
          <cell r="E1187" t="str">
            <v>فروش و درآمد حاصل ازارائه خدمات</v>
          </cell>
          <cell r="F1187" t="str">
            <v>فروش قطعات خودرو</v>
          </cell>
          <cell r="G1187" t="str">
            <v>000005</v>
          </cell>
          <cell r="H1187" t="str">
            <v>قيفي نيسان</v>
          </cell>
          <cell r="P1187" t="str">
            <v>210</v>
          </cell>
        </row>
        <row r="1188">
          <cell r="A1188">
            <v>2130</v>
          </cell>
          <cell r="B1188" t="str">
            <v>660001000007</v>
          </cell>
          <cell r="C1188" t="str">
            <v>660</v>
          </cell>
          <cell r="D1188" t="str">
            <v>660001</v>
          </cell>
          <cell r="E1188" t="str">
            <v>فروش و درآمد حاصل ازارائه خدمات</v>
          </cell>
          <cell r="F1188" t="str">
            <v>فروش قطعات خودرو</v>
          </cell>
          <cell r="G1188" t="str">
            <v>000007</v>
          </cell>
          <cell r="H1188" t="str">
            <v>ساير قطعات خودرو</v>
          </cell>
          <cell r="P1188" t="str">
            <v>213</v>
          </cell>
        </row>
        <row r="1189">
          <cell r="A1189">
            <v>2104</v>
          </cell>
          <cell r="B1189" t="str">
            <v>660001000006</v>
          </cell>
          <cell r="C1189" t="str">
            <v>660</v>
          </cell>
          <cell r="D1189" t="str">
            <v>660001</v>
          </cell>
          <cell r="E1189" t="str">
            <v>فروش و درآمد حاصل ازارائه خدمات</v>
          </cell>
          <cell r="F1189" t="str">
            <v>فروش قطعات خودرو</v>
          </cell>
          <cell r="G1189" t="str">
            <v>000006</v>
          </cell>
          <cell r="H1189" t="str">
            <v>كشويي نيسان</v>
          </cell>
          <cell r="P1189" t="str">
            <v>210</v>
          </cell>
        </row>
        <row r="1190">
          <cell r="A1190">
            <v>2106</v>
          </cell>
          <cell r="B1190" t="str">
            <v>660001000020</v>
          </cell>
          <cell r="C1190" t="str">
            <v>660</v>
          </cell>
          <cell r="D1190" t="str">
            <v>660001</v>
          </cell>
          <cell r="E1190" t="str">
            <v>فروش و درآمد حاصل ازارائه خدمات</v>
          </cell>
          <cell r="F1190" t="str">
            <v>فروش قطعات خودرو</v>
          </cell>
          <cell r="G1190" t="str">
            <v>000020</v>
          </cell>
          <cell r="H1190" t="str">
            <v>مستر و بوستر پرايد</v>
          </cell>
          <cell r="P1190" t="str">
            <v>210</v>
          </cell>
        </row>
        <row r="1191">
          <cell r="A1191">
            <v>2109</v>
          </cell>
          <cell r="B1191" t="str">
            <v>660002000004</v>
          </cell>
          <cell r="C1191" t="str">
            <v>660</v>
          </cell>
          <cell r="D1191" t="str">
            <v>660002</v>
          </cell>
          <cell r="E1191" t="str">
            <v>فروش و درآمد حاصل ازارائه خدمات</v>
          </cell>
          <cell r="F1191" t="str">
            <v>فروش ساخت ابزارآلات</v>
          </cell>
          <cell r="G1191" t="str">
            <v>000004</v>
          </cell>
          <cell r="H1191" t="str">
            <v>ساخت گيج</v>
          </cell>
          <cell r="P1191" t="str">
            <v>210</v>
          </cell>
        </row>
        <row r="1192">
          <cell r="A1192">
            <v>2131</v>
          </cell>
          <cell r="B1192" t="str">
            <v>660003000009</v>
          </cell>
          <cell r="C1192" t="str">
            <v>660</v>
          </cell>
          <cell r="D1192" t="str">
            <v>660003</v>
          </cell>
          <cell r="E1192" t="str">
            <v>فروش و درآمد حاصل ازارائه خدمات</v>
          </cell>
          <cell r="F1192" t="str">
            <v>فروش ارائه خدمات</v>
          </cell>
          <cell r="G1192" t="str">
            <v>000009</v>
          </cell>
          <cell r="H1192" t="str">
            <v>خدمات كاليبراسيون</v>
          </cell>
          <cell r="P1192" t="str">
            <v>213</v>
          </cell>
        </row>
        <row r="1193">
          <cell r="A1193">
            <v>2132</v>
          </cell>
          <cell r="B1193" t="str">
            <v>660003000010</v>
          </cell>
          <cell r="C1193" t="str">
            <v>660</v>
          </cell>
          <cell r="D1193" t="str">
            <v>660003</v>
          </cell>
          <cell r="E1193" t="str">
            <v>فروش و درآمد حاصل ازارائه خدمات</v>
          </cell>
          <cell r="F1193" t="str">
            <v>فروش ارائه خدمات</v>
          </cell>
          <cell r="G1193" t="str">
            <v>000010</v>
          </cell>
          <cell r="H1193" t="str">
            <v>خدمات سنگزني</v>
          </cell>
          <cell r="P1193" t="str">
            <v>213</v>
          </cell>
        </row>
        <row r="1194">
          <cell r="A1194">
            <v>2139</v>
          </cell>
          <cell r="B1194" t="str">
            <v>660003000013</v>
          </cell>
          <cell r="C1194" t="str">
            <v>660</v>
          </cell>
          <cell r="D1194" t="str">
            <v>660003</v>
          </cell>
          <cell r="E1194" t="str">
            <v>فروش و درآمد حاصل ازارائه خدمات</v>
          </cell>
          <cell r="F1194" t="str">
            <v>فروش ارائه خدمات</v>
          </cell>
          <cell r="G1194" t="str">
            <v>000013</v>
          </cell>
          <cell r="H1194" t="str">
            <v>خدمات تست و آناليز مواد</v>
          </cell>
          <cell r="P1194" t="str">
            <v>213</v>
          </cell>
        </row>
        <row r="1195">
          <cell r="A1195">
            <v>2139</v>
          </cell>
          <cell r="B1195" t="str">
            <v>660003000011</v>
          </cell>
          <cell r="C1195" t="str">
            <v>660</v>
          </cell>
          <cell r="D1195" t="str">
            <v>660003</v>
          </cell>
          <cell r="E1195" t="str">
            <v>فروش و درآمد حاصل ازارائه خدمات</v>
          </cell>
          <cell r="F1195" t="str">
            <v>فروش ارائه خدمات</v>
          </cell>
          <cell r="G1195" t="str">
            <v>000011</v>
          </cell>
          <cell r="H1195" t="str">
            <v>خدمات ساخت فيكسچر</v>
          </cell>
          <cell r="P1195" t="str">
            <v>213</v>
          </cell>
        </row>
        <row r="1196">
          <cell r="A1196">
            <v>2139</v>
          </cell>
          <cell r="B1196" t="str">
            <v>660003000014</v>
          </cell>
          <cell r="C1196" t="str">
            <v>660</v>
          </cell>
          <cell r="D1196" t="str">
            <v>660003</v>
          </cell>
          <cell r="E1196" t="str">
            <v>فروش و درآمد حاصل ازارائه خدمات</v>
          </cell>
          <cell r="F1196" t="str">
            <v>فروش ارائه خدمات</v>
          </cell>
          <cell r="G1196" t="str">
            <v>000014</v>
          </cell>
          <cell r="H1196" t="str">
            <v>خدمات اندازه گيري</v>
          </cell>
          <cell r="P1196" t="str">
            <v>213</v>
          </cell>
        </row>
        <row r="1197">
          <cell r="A1197">
            <v>2139</v>
          </cell>
          <cell r="B1197" t="str">
            <v>660003000016</v>
          </cell>
          <cell r="C1197" t="str">
            <v>660</v>
          </cell>
          <cell r="D1197" t="str">
            <v>660003</v>
          </cell>
          <cell r="E1197" t="str">
            <v>فروش و درآمد حاصل ازارائه خدمات</v>
          </cell>
          <cell r="F1197" t="str">
            <v>فروش ارائه خدمات</v>
          </cell>
          <cell r="G1197" t="str">
            <v>000016</v>
          </cell>
          <cell r="H1197" t="str">
            <v>خدمات متفرقه</v>
          </cell>
          <cell r="P1197" t="str">
            <v>213</v>
          </cell>
        </row>
        <row r="1198">
          <cell r="A1198">
            <v>2104</v>
          </cell>
          <cell r="B1198" t="str">
            <v>661001000006</v>
          </cell>
          <cell r="C1198" t="str">
            <v>661</v>
          </cell>
          <cell r="D1198" t="str">
            <v>661001</v>
          </cell>
          <cell r="E1198" t="str">
            <v>برگشت از فروش و تخفيفات</v>
          </cell>
          <cell r="F1198" t="str">
            <v>برگشت از فروش قطعات خودرو</v>
          </cell>
          <cell r="G1198" t="str">
            <v>000006</v>
          </cell>
          <cell r="H1198" t="str">
            <v>كشويي نيسان</v>
          </cell>
          <cell r="P1198" t="str">
            <v>210</v>
          </cell>
        </row>
        <row r="1199">
          <cell r="A1199">
            <v>2162</v>
          </cell>
          <cell r="B1199" t="str">
            <v>661001000003</v>
          </cell>
          <cell r="C1199" t="str">
            <v>661</v>
          </cell>
          <cell r="D1199" t="str">
            <v>661001</v>
          </cell>
          <cell r="E1199" t="str">
            <v>برگشت از فروش و تخفيفات</v>
          </cell>
          <cell r="F1199" t="str">
            <v>برگشت از فروش قطعات خودرو</v>
          </cell>
          <cell r="G1199" t="str">
            <v>000003</v>
          </cell>
          <cell r="H1199" t="str">
            <v>اكسل عقب نيسان(كفشك)</v>
          </cell>
          <cell r="P1199" t="str">
            <v>216</v>
          </cell>
        </row>
        <row r="1200">
          <cell r="A1200">
            <v>2160</v>
          </cell>
          <cell r="B1200" t="str">
            <v>661001000001</v>
          </cell>
          <cell r="C1200" t="str">
            <v>661</v>
          </cell>
          <cell r="D1200" t="str">
            <v>661001</v>
          </cell>
          <cell r="E1200" t="str">
            <v>برگشت از فروش و تخفيفات</v>
          </cell>
          <cell r="F1200" t="str">
            <v>برگشت از فروش قطعات خودرو</v>
          </cell>
          <cell r="G1200" t="str">
            <v>000001</v>
          </cell>
          <cell r="H1200" t="str">
            <v>كليپر پرايد</v>
          </cell>
          <cell r="P1200" t="str">
            <v>216</v>
          </cell>
        </row>
        <row r="1201">
          <cell r="A1201">
            <v>2106</v>
          </cell>
          <cell r="B1201" t="str">
            <v>661001000020</v>
          </cell>
          <cell r="C1201" t="str">
            <v>661</v>
          </cell>
          <cell r="D1201" t="str">
            <v>661001</v>
          </cell>
          <cell r="E1201" t="str">
            <v>برگشت از فروش و تخفيفات</v>
          </cell>
          <cell r="F1201" t="str">
            <v>برگشت از فروش قطعات خودرو</v>
          </cell>
          <cell r="G1201" t="str">
            <v>000020</v>
          </cell>
          <cell r="H1201" t="str">
            <v>مستر و بوستر پرايد</v>
          </cell>
          <cell r="P1201" t="str">
            <v>210</v>
          </cell>
        </row>
        <row r="1202">
          <cell r="A1202">
            <v>2169</v>
          </cell>
          <cell r="B1202" t="str">
            <v>661002000004</v>
          </cell>
          <cell r="C1202" t="str">
            <v>661</v>
          </cell>
          <cell r="D1202" t="str">
            <v>661002</v>
          </cell>
          <cell r="E1202" t="str">
            <v>برگشت از فروش و تخفيفات</v>
          </cell>
          <cell r="F1202" t="str">
            <v>برگشت از فروش ساخت ابزارآلات</v>
          </cell>
          <cell r="G1202" t="str">
            <v>000004</v>
          </cell>
          <cell r="H1202" t="str">
            <v>ساخت گيج</v>
          </cell>
          <cell r="P1202" t="str">
            <v>216</v>
          </cell>
        </row>
        <row r="1203">
          <cell r="A1203">
            <v>2168</v>
          </cell>
          <cell r="B1203" t="str">
            <v>661011000007</v>
          </cell>
          <cell r="C1203" t="str">
            <v>661</v>
          </cell>
          <cell r="D1203" t="str">
            <v>661011</v>
          </cell>
          <cell r="E1203" t="str">
            <v>برگشت از فروش و تخفيفات</v>
          </cell>
          <cell r="F1203" t="str">
            <v>تخفيفات فروش قطعات خودرو</v>
          </cell>
          <cell r="G1203" t="str">
            <v>000007</v>
          </cell>
          <cell r="H1203" t="str">
            <v>ساير قطعات خودرو</v>
          </cell>
          <cell r="P1203" t="str">
            <v>216</v>
          </cell>
        </row>
        <row r="1204">
          <cell r="A1204">
            <v>2169</v>
          </cell>
          <cell r="B1204" t="str">
            <v>661012000004</v>
          </cell>
          <cell r="C1204" t="str">
            <v>661</v>
          </cell>
          <cell r="D1204" t="str">
            <v>661012</v>
          </cell>
          <cell r="E1204" t="str">
            <v>برگشت از فروش و تخفيفات</v>
          </cell>
          <cell r="F1204" t="str">
            <v>تخفيفات فروش ساخت ابزارآلات</v>
          </cell>
          <cell r="G1204" t="str">
            <v>000004</v>
          </cell>
          <cell r="H1204" t="str">
            <v>ساخت گيج</v>
          </cell>
          <cell r="P1204" t="str">
            <v>216</v>
          </cell>
        </row>
        <row r="1205">
          <cell r="A1205">
            <v>2550</v>
          </cell>
          <cell r="B1205" t="str">
            <v>662001000017</v>
          </cell>
          <cell r="C1205" t="str">
            <v>662</v>
          </cell>
          <cell r="D1205" t="str">
            <v>662001</v>
          </cell>
          <cell r="E1205" t="str">
            <v>ساير درآمدها و هزينه ها ي عملياتي</v>
          </cell>
          <cell r="F1205" t="str">
            <v>فروش ضايعات</v>
          </cell>
          <cell r="G1205" t="str">
            <v>000017</v>
          </cell>
          <cell r="H1205" t="str">
            <v>درآمد هاي عملياتي</v>
          </cell>
          <cell r="P1205" t="str">
            <v>255</v>
          </cell>
        </row>
        <row r="1206">
          <cell r="A1206">
            <v>2705</v>
          </cell>
          <cell r="B1206" t="str">
            <v>663002000018</v>
          </cell>
          <cell r="C1206" t="str">
            <v>663</v>
          </cell>
          <cell r="D1206" t="str">
            <v>663002</v>
          </cell>
          <cell r="E1206" t="str">
            <v>ساير درآمدها و هزينه ها ي غيرغملياتي</v>
          </cell>
          <cell r="F1206" t="str">
            <v>ساير درآمدهاوهزينه هاي غير عملياتي</v>
          </cell>
          <cell r="G1206" t="str">
            <v>000018</v>
          </cell>
          <cell r="H1206" t="str">
            <v>درآمد هاي غير عملياتي</v>
          </cell>
          <cell r="P1206" t="str">
            <v>270</v>
          </cell>
        </row>
        <row r="1207">
          <cell r="A1207">
            <v>2701</v>
          </cell>
          <cell r="B1207" t="str">
            <v>663003</v>
          </cell>
          <cell r="C1207" t="str">
            <v>663</v>
          </cell>
          <cell r="D1207" t="str">
            <v>663003</v>
          </cell>
          <cell r="E1207" t="str">
            <v>ساير درآمدها و هزينه ها ي غيرغملياتي</v>
          </cell>
          <cell r="F1207" t="str">
            <v>سود دريافتي از بانك</v>
          </cell>
          <cell r="G1207" t="str">
            <v/>
          </cell>
          <cell r="H1207" t="str">
            <v/>
          </cell>
          <cell r="P1207" t="str">
            <v>270</v>
          </cell>
        </row>
        <row r="1208">
          <cell r="A1208">
            <v>2240</v>
          </cell>
          <cell r="B1208" t="str">
            <v>880001800103</v>
          </cell>
          <cell r="C1208" t="str">
            <v>880</v>
          </cell>
          <cell r="D1208" t="str">
            <v>880001</v>
          </cell>
          <cell r="E1208" t="str">
            <v>دستمزد و مزايا</v>
          </cell>
          <cell r="F1208" t="str">
            <v>دستمزد ثابت</v>
          </cell>
          <cell r="G1208" t="str">
            <v>800103</v>
          </cell>
          <cell r="H1208" t="str">
            <v>مرکز ساخت و توليد</v>
          </cell>
          <cell r="P1208" t="str">
            <v>224</v>
          </cell>
        </row>
        <row r="1209">
          <cell r="A1209">
            <v>2200</v>
          </cell>
          <cell r="B1209" t="str">
            <v>880001800100</v>
          </cell>
          <cell r="C1209" t="str">
            <v>880</v>
          </cell>
          <cell r="D1209" t="str">
            <v>880001</v>
          </cell>
          <cell r="E1209" t="str">
            <v>دستمزد و مزايا</v>
          </cell>
          <cell r="F1209" t="str">
            <v>دستمزد ثابت</v>
          </cell>
          <cell r="G1209" t="str">
            <v>800100</v>
          </cell>
          <cell r="H1209" t="str">
            <v>مونتاژ</v>
          </cell>
          <cell r="P1209" t="str">
            <v>220</v>
          </cell>
        </row>
        <row r="1210">
          <cell r="A1210">
            <v>2300</v>
          </cell>
          <cell r="B1210" t="str">
            <v>880001800303</v>
          </cell>
          <cell r="C1210" t="str">
            <v>880</v>
          </cell>
          <cell r="D1210" t="str">
            <v>880001</v>
          </cell>
          <cell r="E1210" t="str">
            <v>دستمزد و مزايا</v>
          </cell>
          <cell r="F1210" t="str">
            <v>دستمزد ثابت</v>
          </cell>
          <cell r="G1210" t="str">
            <v>800303</v>
          </cell>
          <cell r="H1210" t="str">
            <v>برنامه ريزي</v>
          </cell>
          <cell r="P1210" t="str">
            <v>230</v>
          </cell>
        </row>
        <row r="1211">
          <cell r="A1211">
            <v>2400</v>
          </cell>
          <cell r="B1211" t="str">
            <v>880001800403</v>
          </cell>
          <cell r="C1211" t="str">
            <v>880</v>
          </cell>
          <cell r="D1211" t="str">
            <v>880001</v>
          </cell>
          <cell r="E1211" t="str">
            <v>دستمزد و مزايا</v>
          </cell>
          <cell r="F1211" t="str">
            <v>دستمزد ثابت</v>
          </cell>
          <cell r="G1211" t="str">
            <v>800403</v>
          </cell>
          <cell r="H1211" t="str">
            <v>امو ر اداري</v>
          </cell>
          <cell r="P1211" t="str">
            <v>240</v>
          </cell>
        </row>
        <row r="1212">
          <cell r="A1212">
            <v>2240</v>
          </cell>
          <cell r="B1212" t="str">
            <v>880001800104</v>
          </cell>
          <cell r="C1212" t="str">
            <v>880</v>
          </cell>
          <cell r="D1212" t="str">
            <v>880001</v>
          </cell>
          <cell r="E1212" t="str">
            <v>دستمزد و مزايا</v>
          </cell>
          <cell r="F1212" t="str">
            <v>دستمزد ثابت</v>
          </cell>
          <cell r="G1212" t="str">
            <v>800104</v>
          </cell>
          <cell r="H1212" t="str">
            <v>کنترل کيفي</v>
          </cell>
          <cell r="P1212" t="str">
            <v>224</v>
          </cell>
        </row>
        <row r="1213">
          <cell r="A1213">
            <v>2300</v>
          </cell>
          <cell r="B1213" t="str">
            <v>880001800302</v>
          </cell>
          <cell r="C1213" t="str">
            <v>880</v>
          </cell>
          <cell r="D1213" t="str">
            <v>880001</v>
          </cell>
          <cell r="E1213" t="str">
            <v>دستمزد و مزايا</v>
          </cell>
          <cell r="F1213" t="str">
            <v>دستمزد ثابت</v>
          </cell>
          <cell r="G1213" t="str">
            <v>800302</v>
          </cell>
          <cell r="H1213" t="str">
            <v>خدمات فني</v>
          </cell>
          <cell r="P1213" t="str">
            <v>230</v>
          </cell>
        </row>
        <row r="1214">
          <cell r="A1214">
            <v>2261</v>
          </cell>
          <cell r="B1214" t="str">
            <v>880001800202</v>
          </cell>
          <cell r="C1214" t="str">
            <v>880</v>
          </cell>
          <cell r="D1214" t="str">
            <v>880001</v>
          </cell>
          <cell r="E1214" t="str">
            <v>دستمزد و مزايا</v>
          </cell>
          <cell r="F1214" t="str">
            <v>دستمزد ثابت</v>
          </cell>
          <cell r="G1214" t="str">
            <v>800202</v>
          </cell>
          <cell r="H1214" t="str">
            <v>عمومي ساخت و توليد</v>
          </cell>
          <cell r="P1214" t="str">
            <v>226</v>
          </cell>
        </row>
        <row r="1215">
          <cell r="A1215">
            <v>2400</v>
          </cell>
          <cell r="B1215" t="str">
            <v>880001800401</v>
          </cell>
          <cell r="C1215" t="str">
            <v>880</v>
          </cell>
          <cell r="D1215" t="str">
            <v>880001</v>
          </cell>
          <cell r="E1215" t="str">
            <v>دستمزد و مزايا</v>
          </cell>
          <cell r="F1215" t="str">
            <v>دستمزد ثابت</v>
          </cell>
          <cell r="G1215" t="str">
            <v>800401</v>
          </cell>
          <cell r="H1215" t="str">
            <v>مديريت</v>
          </cell>
          <cell r="P1215" t="str">
            <v>240</v>
          </cell>
        </row>
        <row r="1216">
          <cell r="A1216">
            <v>2400</v>
          </cell>
          <cell r="B1216" t="str">
            <v>880001800400</v>
          </cell>
          <cell r="C1216" t="str">
            <v>880</v>
          </cell>
          <cell r="D1216" t="str">
            <v>880001</v>
          </cell>
          <cell r="E1216" t="str">
            <v>دستمزد و مزايا</v>
          </cell>
          <cell r="F1216" t="str">
            <v>دستمزد ثابت</v>
          </cell>
          <cell r="G1216" t="str">
            <v>800400</v>
          </cell>
          <cell r="H1216" t="str">
            <v>امور مالي</v>
          </cell>
          <cell r="P1216" t="str">
            <v>240</v>
          </cell>
        </row>
        <row r="1217">
          <cell r="A1217">
            <v>2240</v>
          </cell>
          <cell r="B1217" t="str">
            <v>880001800101</v>
          </cell>
          <cell r="C1217" t="str">
            <v>880</v>
          </cell>
          <cell r="D1217" t="str">
            <v>880001</v>
          </cell>
          <cell r="E1217" t="str">
            <v>دستمزد و مزايا</v>
          </cell>
          <cell r="F1217" t="str">
            <v>دستمزد ثابت</v>
          </cell>
          <cell r="G1217" t="str">
            <v>800101</v>
          </cell>
          <cell r="H1217" t="str">
            <v>تحقيقات مهندسي</v>
          </cell>
          <cell r="P1217" t="str">
            <v>224</v>
          </cell>
        </row>
        <row r="1218">
          <cell r="A1218">
            <v>2240</v>
          </cell>
          <cell r="B1218" t="str">
            <v>880001800107</v>
          </cell>
          <cell r="C1218" t="str">
            <v>880</v>
          </cell>
          <cell r="D1218" t="str">
            <v>880001</v>
          </cell>
          <cell r="E1218" t="str">
            <v>دستمزد و مزايا</v>
          </cell>
          <cell r="F1218" t="str">
            <v>دستمزد ثابت</v>
          </cell>
          <cell r="G1218" t="str">
            <v>800107</v>
          </cell>
          <cell r="H1218" t="str">
            <v>خط گيج</v>
          </cell>
          <cell r="P1218" t="str">
            <v>224</v>
          </cell>
        </row>
        <row r="1219">
          <cell r="A1219">
            <v>2300</v>
          </cell>
          <cell r="B1219" t="str">
            <v>880001800301</v>
          </cell>
          <cell r="C1219" t="str">
            <v>880</v>
          </cell>
          <cell r="D1219" t="str">
            <v>880001</v>
          </cell>
          <cell r="E1219" t="str">
            <v>دستمزد و مزايا</v>
          </cell>
          <cell r="F1219" t="str">
            <v>دستمزد ثابت</v>
          </cell>
          <cell r="G1219" t="str">
            <v>800301</v>
          </cell>
          <cell r="H1219" t="str">
            <v>حراست</v>
          </cell>
          <cell r="P1219" t="str">
            <v>230</v>
          </cell>
        </row>
        <row r="1220">
          <cell r="A1220">
            <v>2500</v>
          </cell>
          <cell r="B1220" t="str">
            <v>880001800500</v>
          </cell>
          <cell r="C1220" t="str">
            <v>880</v>
          </cell>
          <cell r="D1220" t="str">
            <v>880001</v>
          </cell>
          <cell r="E1220" t="str">
            <v>دستمزد و مزايا</v>
          </cell>
          <cell r="F1220" t="str">
            <v>دستمزد ثابت</v>
          </cell>
          <cell r="G1220" t="str">
            <v>800500</v>
          </cell>
          <cell r="H1220" t="str">
            <v>فروش</v>
          </cell>
          <cell r="P1220" t="str">
            <v>250</v>
          </cell>
        </row>
        <row r="1221">
          <cell r="A1221">
            <v>2300</v>
          </cell>
          <cell r="B1221" t="str">
            <v>880001800304</v>
          </cell>
          <cell r="C1221" t="str">
            <v>880</v>
          </cell>
          <cell r="D1221" t="str">
            <v>880001</v>
          </cell>
          <cell r="E1221" t="str">
            <v>دستمزد و مزايا</v>
          </cell>
          <cell r="F1221" t="str">
            <v>دستمزد ثابت</v>
          </cell>
          <cell r="G1221" t="str">
            <v>800304</v>
          </cell>
          <cell r="H1221" t="str">
            <v>تدارکات و تامين قطعات</v>
          </cell>
          <cell r="P1221" t="str">
            <v>230</v>
          </cell>
        </row>
        <row r="1222">
          <cell r="A1222">
            <v>2240</v>
          </cell>
          <cell r="B1222" t="str">
            <v>880001800105</v>
          </cell>
          <cell r="C1222" t="str">
            <v>880</v>
          </cell>
          <cell r="D1222" t="str">
            <v>880001</v>
          </cell>
          <cell r="E1222" t="str">
            <v>دستمزد و مزايا</v>
          </cell>
          <cell r="F1222" t="str">
            <v>دستمزد ثابت</v>
          </cell>
          <cell r="G1222" t="str">
            <v>800105</v>
          </cell>
          <cell r="H1222" t="str">
            <v>مترولوژي</v>
          </cell>
          <cell r="P1222" t="str">
            <v>224</v>
          </cell>
        </row>
        <row r="1223">
          <cell r="A1223">
            <v>2400</v>
          </cell>
          <cell r="B1223" t="str">
            <v>880001800402</v>
          </cell>
          <cell r="C1223" t="str">
            <v>880</v>
          </cell>
          <cell r="D1223" t="str">
            <v>880001</v>
          </cell>
          <cell r="E1223" t="str">
            <v>دستمزد و مزايا</v>
          </cell>
          <cell r="F1223" t="str">
            <v>دستمزد ثابت</v>
          </cell>
          <cell r="G1223" t="str">
            <v>800402</v>
          </cell>
          <cell r="H1223" t="str">
            <v>دفتر تهران</v>
          </cell>
          <cell r="P1223" t="str">
            <v>240</v>
          </cell>
        </row>
        <row r="1224">
          <cell r="A1224">
            <v>2261</v>
          </cell>
          <cell r="B1224" t="str">
            <v>880001800203</v>
          </cell>
          <cell r="C1224" t="str">
            <v>880</v>
          </cell>
          <cell r="D1224" t="str">
            <v>880001</v>
          </cell>
          <cell r="E1224" t="str">
            <v>دستمزد و مزايا</v>
          </cell>
          <cell r="F1224" t="str">
            <v>دستمزد ثابت</v>
          </cell>
          <cell r="G1224" t="str">
            <v>800203</v>
          </cell>
          <cell r="H1224" t="str">
            <v>عمومي کنترل کيفي</v>
          </cell>
          <cell r="P1224" t="str">
            <v>226</v>
          </cell>
        </row>
        <row r="1225">
          <cell r="A1225">
            <v>2261</v>
          </cell>
          <cell r="B1225" t="str">
            <v>880001800206</v>
          </cell>
          <cell r="C1225" t="str">
            <v>880</v>
          </cell>
          <cell r="D1225" t="str">
            <v>880001</v>
          </cell>
          <cell r="E1225" t="str">
            <v>دستمزد و مزايا</v>
          </cell>
          <cell r="F1225" t="str">
            <v>دستمزد ثابت</v>
          </cell>
          <cell r="G1225" t="str">
            <v>800206</v>
          </cell>
          <cell r="H1225" t="str">
            <v>عمومي خط گيج</v>
          </cell>
          <cell r="P1225" t="str">
            <v>226</v>
          </cell>
        </row>
        <row r="1226">
          <cell r="A1226">
            <v>2300</v>
          </cell>
          <cell r="B1226" t="str">
            <v>880001800305</v>
          </cell>
          <cell r="C1226" t="str">
            <v>880</v>
          </cell>
          <cell r="D1226" t="str">
            <v>880001</v>
          </cell>
          <cell r="E1226" t="str">
            <v>دستمزد و مزايا</v>
          </cell>
          <cell r="F1226" t="str">
            <v>دستمزد ثابت</v>
          </cell>
          <cell r="G1226" t="str">
            <v>800305</v>
          </cell>
          <cell r="H1226" t="str">
            <v>طرح و توسعه سيستمها</v>
          </cell>
          <cell r="P1226" t="str">
            <v>230</v>
          </cell>
        </row>
        <row r="1227">
          <cell r="A1227">
            <v>2221</v>
          </cell>
          <cell r="B1227" t="str">
            <v>880001800200</v>
          </cell>
          <cell r="C1227" t="str">
            <v>880</v>
          </cell>
          <cell r="D1227" t="str">
            <v>880001</v>
          </cell>
          <cell r="E1227" t="str">
            <v>دستمزد و مزايا</v>
          </cell>
          <cell r="F1227" t="str">
            <v>دستمزد ثابت</v>
          </cell>
          <cell r="G1227" t="str">
            <v>800200</v>
          </cell>
          <cell r="H1227" t="str">
            <v>عمومي مونتاژ</v>
          </cell>
          <cell r="P1227" t="str">
            <v>222</v>
          </cell>
        </row>
        <row r="1228">
          <cell r="A1228">
            <v>2261</v>
          </cell>
          <cell r="B1228" t="str">
            <v>880001800201</v>
          </cell>
          <cell r="C1228" t="str">
            <v>880</v>
          </cell>
          <cell r="D1228" t="str">
            <v>880001</v>
          </cell>
          <cell r="E1228" t="str">
            <v>دستمزد و مزايا</v>
          </cell>
          <cell r="F1228" t="str">
            <v>دستمزد ثابت</v>
          </cell>
          <cell r="G1228" t="str">
            <v>800201</v>
          </cell>
          <cell r="H1228" t="str">
            <v>عمومي تحقيقات و مهندسي</v>
          </cell>
          <cell r="P1228" t="str">
            <v>226</v>
          </cell>
        </row>
        <row r="1229">
          <cell r="A1229">
            <v>2240</v>
          </cell>
          <cell r="B1229" t="str">
            <v>880001800102</v>
          </cell>
          <cell r="C1229" t="str">
            <v>880</v>
          </cell>
          <cell r="D1229" t="str">
            <v>880001</v>
          </cell>
          <cell r="E1229" t="str">
            <v>دستمزد و مزايا</v>
          </cell>
          <cell r="F1229" t="str">
            <v>دستمزد ثابت</v>
          </cell>
          <cell r="G1229" t="str">
            <v>800102</v>
          </cell>
          <cell r="H1229" t="str">
            <v>عمليات حرارتي و آبکاري</v>
          </cell>
          <cell r="P1229" t="str">
            <v>224</v>
          </cell>
        </row>
        <row r="1230">
          <cell r="A1230">
            <v>2240</v>
          </cell>
          <cell r="B1230" t="str">
            <v>880001800106</v>
          </cell>
          <cell r="C1230" t="str">
            <v>880</v>
          </cell>
          <cell r="D1230" t="str">
            <v>880001</v>
          </cell>
          <cell r="E1230" t="str">
            <v>دستمزد و مزايا</v>
          </cell>
          <cell r="F1230" t="str">
            <v>دستمزد ثابت</v>
          </cell>
          <cell r="G1230" t="str">
            <v>800106</v>
          </cell>
          <cell r="H1230" t="str">
            <v>تست مواد وشيمي</v>
          </cell>
          <cell r="P1230" t="str">
            <v>224</v>
          </cell>
        </row>
        <row r="1231">
          <cell r="A1231">
            <v>2240</v>
          </cell>
          <cell r="B1231" t="str">
            <v>880002800103</v>
          </cell>
          <cell r="C1231" t="str">
            <v>880</v>
          </cell>
          <cell r="D1231" t="str">
            <v>880002</v>
          </cell>
          <cell r="E1231" t="str">
            <v>دستمزد و مزايا</v>
          </cell>
          <cell r="F1231" t="str">
            <v>اضافه كاري</v>
          </cell>
          <cell r="G1231" t="str">
            <v>800103</v>
          </cell>
          <cell r="H1231" t="str">
            <v>مرکز ساخت و توليد</v>
          </cell>
          <cell r="P1231" t="str">
            <v>224</v>
          </cell>
        </row>
        <row r="1232">
          <cell r="A1232">
            <v>2300</v>
          </cell>
          <cell r="B1232" t="str">
            <v>880002800302</v>
          </cell>
          <cell r="C1232" t="str">
            <v>880</v>
          </cell>
          <cell r="D1232" t="str">
            <v>880002</v>
          </cell>
          <cell r="E1232" t="str">
            <v>دستمزد و مزايا</v>
          </cell>
          <cell r="F1232" t="str">
            <v>اضافه كاري</v>
          </cell>
          <cell r="G1232" t="str">
            <v>800302</v>
          </cell>
          <cell r="H1232" t="str">
            <v>خدمات فني</v>
          </cell>
          <cell r="P1232" t="str">
            <v>230</v>
          </cell>
        </row>
        <row r="1233">
          <cell r="A1233">
            <v>2300</v>
          </cell>
          <cell r="B1233" t="str">
            <v>880002800303</v>
          </cell>
          <cell r="C1233" t="str">
            <v>880</v>
          </cell>
          <cell r="D1233" t="str">
            <v>880002</v>
          </cell>
          <cell r="E1233" t="str">
            <v>دستمزد و مزايا</v>
          </cell>
          <cell r="F1233" t="str">
            <v>اضافه كاري</v>
          </cell>
          <cell r="G1233" t="str">
            <v>800303</v>
          </cell>
          <cell r="H1233" t="str">
            <v>برنامه ريزي</v>
          </cell>
          <cell r="P1233" t="str">
            <v>230</v>
          </cell>
        </row>
        <row r="1234">
          <cell r="A1234">
            <v>2400</v>
          </cell>
          <cell r="B1234" t="str">
            <v>880002800401</v>
          </cell>
          <cell r="C1234" t="str">
            <v>880</v>
          </cell>
          <cell r="D1234" t="str">
            <v>880002</v>
          </cell>
          <cell r="E1234" t="str">
            <v>دستمزد و مزايا</v>
          </cell>
          <cell r="F1234" t="str">
            <v>اضافه كاري</v>
          </cell>
          <cell r="G1234" t="str">
            <v>800401</v>
          </cell>
          <cell r="H1234" t="str">
            <v>مديريت</v>
          </cell>
          <cell r="P1234" t="str">
            <v>240</v>
          </cell>
        </row>
        <row r="1235">
          <cell r="A1235">
            <v>2400</v>
          </cell>
          <cell r="B1235" t="str">
            <v>880002800403</v>
          </cell>
          <cell r="C1235" t="str">
            <v>880</v>
          </cell>
          <cell r="D1235" t="str">
            <v>880002</v>
          </cell>
          <cell r="E1235" t="str">
            <v>دستمزد و مزايا</v>
          </cell>
          <cell r="F1235" t="str">
            <v>اضافه كاري</v>
          </cell>
          <cell r="G1235" t="str">
            <v>800403</v>
          </cell>
          <cell r="H1235" t="str">
            <v>امو ر اداري</v>
          </cell>
          <cell r="P1235" t="str">
            <v>240</v>
          </cell>
        </row>
        <row r="1236">
          <cell r="A1236">
            <v>2300</v>
          </cell>
          <cell r="B1236" t="str">
            <v>880002800301</v>
          </cell>
          <cell r="C1236" t="str">
            <v>880</v>
          </cell>
          <cell r="D1236" t="str">
            <v>880002</v>
          </cell>
          <cell r="E1236" t="str">
            <v>دستمزد و مزايا</v>
          </cell>
          <cell r="F1236" t="str">
            <v>اضافه كاري</v>
          </cell>
          <cell r="G1236" t="str">
            <v>800301</v>
          </cell>
          <cell r="H1236" t="str">
            <v>حراست</v>
          </cell>
          <cell r="P1236" t="str">
            <v>230</v>
          </cell>
        </row>
        <row r="1237">
          <cell r="A1237">
            <v>2261</v>
          </cell>
          <cell r="B1237" t="str">
            <v>880002800202</v>
          </cell>
          <cell r="C1237" t="str">
            <v>880</v>
          </cell>
          <cell r="D1237" t="str">
            <v>880002</v>
          </cell>
          <cell r="E1237" t="str">
            <v>دستمزد و مزايا</v>
          </cell>
          <cell r="F1237" t="str">
            <v>اضافه كاري</v>
          </cell>
          <cell r="G1237" t="str">
            <v>800202</v>
          </cell>
          <cell r="H1237" t="str">
            <v>عمومي ساخت و توليد</v>
          </cell>
          <cell r="P1237" t="str">
            <v>226</v>
          </cell>
        </row>
        <row r="1238">
          <cell r="A1238">
            <v>2200</v>
          </cell>
          <cell r="B1238" t="str">
            <v>880002800100</v>
          </cell>
          <cell r="C1238" t="str">
            <v>880</v>
          </cell>
          <cell r="D1238" t="str">
            <v>880002</v>
          </cell>
          <cell r="E1238" t="str">
            <v>دستمزد و مزايا</v>
          </cell>
          <cell r="F1238" t="str">
            <v>اضافه كاري</v>
          </cell>
          <cell r="G1238" t="str">
            <v>800100</v>
          </cell>
          <cell r="H1238" t="str">
            <v>مونتاژ</v>
          </cell>
          <cell r="P1238" t="str">
            <v>220</v>
          </cell>
        </row>
        <row r="1239">
          <cell r="A1239">
            <v>2240</v>
          </cell>
          <cell r="B1239" t="str">
            <v>880002800104</v>
          </cell>
          <cell r="C1239" t="str">
            <v>880</v>
          </cell>
          <cell r="D1239" t="str">
            <v>880002</v>
          </cell>
          <cell r="E1239" t="str">
            <v>دستمزد و مزايا</v>
          </cell>
          <cell r="F1239" t="str">
            <v>اضافه كاري</v>
          </cell>
          <cell r="G1239" t="str">
            <v>800104</v>
          </cell>
          <cell r="H1239" t="str">
            <v>کنترل کيفي</v>
          </cell>
          <cell r="P1239" t="str">
            <v>224</v>
          </cell>
        </row>
        <row r="1240">
          <cell r="A1240">
            <v>2400</v>
          </cell>
          <cell r="B1240" t="str">
            <v>880002800400</v>
          </cell>
          <cell r="C1240" t="str">
            <v>880</v>
          </cell>
          <cell r="D1240" t="str">
            <v>880002</v>
          </cell>
          <cell r="E1240" t="str">
            <v>دستمزد و مزايا</v>
          </cell>
          <cell r="F1240" t="str">
            <v>اضافه كاري</v>
          </cell>
          <cell r="G1240" t="str">
            <v>800400</v>
          </cell>
          <cell r="H1240" t="str">
            <v>امور مالي</v>
          </cell>
          <cell r="P1240" t="str">
            <v>240</v>
          </cell>
        </row>
        <row r="1241">
          <cell r="A1241">
            <v>2240</v>
          </cell>
          <cell r="B1241" t="str">
            <v>880002800107</v>
          </cell>
          <cell r="C1241" t="str">
            <v>880</v>
          </cell>
          <cell r="D1241" t="str">
            <v>880002</v>
          </cell>
          <cell r="E1241" t="str">
            <v>دستمزد و مزايا</v>
          </cell>
          <cell r="F1241" t="str">
            <v>اضافه كاري</v>
          </cell>
          <cell r="G1241" t="str">
            <v>800107</v>
          </cell>
          <cell r="H1241" t="str">
            <v>خط گيج</v>
          </cell>
          <cell r="P1241" t="str">
            <v>224</v>
          </cell>
        </row>
        <row r="1242">
          <cell r="A1242">
            <v>2240</v>
          </cell>
          <cell r="B1242" t="str">
            <v>880002800101</v>
          </cell>
          <cell r="C1242" t="str">
            <v>880</v>
          </cell>
          <cell r="D1242" t="str">
            <v>880002</v>
          </cell>
          <cell r="E1242" t="str">
            <v>دستمزد و مزايا</v>
          </cell>
          <cell r="F1242" t="str">
            <v>اضافه كاري</v>
          </cell>
          <cell r="G1242" t="str">
            <v>800101</v>
          </cell>
          <cell r="H1242" t="str">
            <v>تحقيقات مهندسي</v>
          </cell>
          <cell r="P1242" t="str">
            <v>224</v>
          </cell>
        </row>
        <row r="1243">
          <cell r="A1243">
            <v>2300</v>
          </cell>
          <cell r="B1243" t="str">
            <v>880002800304</v>
          </cell>
          <cell r="C1243" t="str">
            <v>880</v>
          </cell>
          <cell r="D1243" t="str">
            <v>880002</v>
          </cell>
          <cell r="E1243" t="str">
            <v>دستمزد و مزايا</v>
          </cell>
          <cell r="F1243" t="str">
            <v>اضافه كاري</v>
          </cell>
          <cell r="G1243" t="str">
            <v>800304</v>
          </cell>
          <cell r="H1243" t="str">
            <v>تدارکات و تامين قطعات</v>
          </cell>
          <cell r="P1243" t="str">
            <v>230</v>
          </cell>
        </row>
        <row r="1244">
          <cell r="A1244">
            <v>2500</v>
          </cell>
          <cell r="B1244" t="str">
            <v>880002800500</v>
          </cell>
          <cell r="C1244" t="str">
            <v>880</v>
          </cell>
          <cell r="D1244" t="str">
            <v>880002</v>
          </cell>
          <cell r="E1244" t="str">
            <v>دستمزد و مزايا</v>
          </cell>
          <cell r="F1244" t="str">
            <v>اضافه كاري</v>
          </cell>
          <cell r="G1244" t="str">
            <v>800500</v>
          </cell>
          <cell r="H1244" t="str">
            <v>فروش</v>
          </cell>
          <cell r="P1244" t="str">
            <v>250</v>
          </cell>
        </row>
        <row r="1245">
          <cell r="A1245">
            <v>2261</v>
          </cell>
          <cell r="B1245" t="str">
            <v>880002800206</v>
          </cell>
          <cell r="C1245" t="str">
            <v>880</v>
          </cell>
          <cell r="D1245" t="str">
            <v>880002</v>
          </cell>
          <cell r="E1245" t="str">
            <v>دستمزد و مزايا</v>
          </cell>
          <cell r="F1245" t="str">
            <v>اضافه كاري</v>
          </cell>
          <cell r="G1245" t="str">
            <v>800206</v>
          </cell>
          <cell r="H1245" t="str">
            <v>عمومي خط گيج</v>
          </cell>
          <cell r="P1245" t="str">
            <v>226</v>
          </cell>
        </row>
        <row r="1246">
          <cell r="A1246">
            <v>2240</v>
          </cell>
          <cell r="B1246" t="str">
            <v>880002800105</v>
          </cell>
          <cell r="C1246" t="str">
            <v>880</v>
          </cell>
          <cell r="D1246" t="str">
            <v>880002</v>
          </cell>
          <cell r="E1246" t="str">
            <v>دستمزد و مزايا</v>
          </cell>
          <cell r="F1246" t="str">
            <v>اضافه كاري</v>
          </cell>
          <cell r="G1246" t="str">
            <v>800105</v>
          </cell>
          <cell r="H1246" t="str">
            <v>مترولوژي</v>
          </cell>
          <cell r="P1246" t="str">
            <v>224</v>
          </cell>
        </row>
        <row r="1247">
          <cell r="A1247">
            <v>2261</v>
          </cell>
          <cell r="B1247" t="str">
            <v>880002800203</v>
          </cell>
          <cell r="C1247" t="str">
            <v>880</v>
          </cell>
          <cell r="D1247" t="str">
            <v>880002</v>
          </cell>
          <cell r="E1247" t="str">
            <v>دستمزد و مزايا</v>
          </cell>
          <cell r="F1247" t="str">
            <v>اضافه كاري</v>
          </cell>
          <cell r="G1247" t="str">
            <v>800203</v>
          </cell>
          <cell r="H1247" t="str">
            <v>عمومي کنترل کيفي</v>
          </cell>
          <cell r="P1247" t="str">
            <v>226</v>
          </cell>
        </row>
        <row r="1248">
          <cell r="A1248">
            <v>2221</v>
          </cell>
          <cell r="B1248" t="str">
            <v>880002800200</v>
          </cell>
          <cell r="C1248" t="str">
            <v>880</v>
          </cell>
          <cell r="D1248" t="str">
            <v>880002</v>
          </cell>
          <cell r="E1248" t="str">
            <v>دستمزد و مزايا</v>
          </cell>
          <cell r="F1248" t="str">
            <v>اضافه كاري</v>
          </cell>
          <cell r="G1248" t="str">
            <v>800200</v>
          </cell>
          <cell r="H1248" t="str">
            <v>عمومي مونتاژ</v>
          </cell>
          <cell r="P1248" t="str">
            <v>222</v>
          </cell>
        </row>
        <row r="1249">
          <cell r="A1249">
            <v>2300</v>
          </cell>
          <cell r="B1249" t="str">
            <v>880002800305</v>
          </cell>
          <cell r="C1249" t="str">
            <v>880</v>
          </cell>
          <cell r="D1249" t="str">
            <v>880002</v>
          </cell>
          <cell r="E1249" t="str">
            <v>دستمزد و مزايا</v>
          </cell>
          <cell r="F1249" t="str">
            <v>اضافه كاري</v>
          </cell>
          <cell r="G1249" t="str">
            <v>800305</v>
          </cell>
          <cell r="H1249" t="str">
            <v>طرح و توسعه سيستمها</v>
          </cell>
          <cell r="P1249" t="str">
            <v>230</v>
          </cell>
        </row>
        <row r="1250">
          <cell r="A1250">
            <v>2261</v>
          </cell>
          <cell r="B1250" t="str">
            <v>880002800201</v>
          </cell>
          <cell r="C1250" t="str">
            <v>880</v>
          </cell>
          <cell r="D1250" t="str">
            <v>880002</v>
          </cell>
          <cell r="E1250" t="str">
            <v>دستمزد و مزايا</v>
          </cell>
          <cell r="F1250" t="str">
            <v>اضافه كاري</v>
          </cell>
          <cell r="G1250" t="str">
            <v>800201</v>
          </cell>
          <cell r="H1250" t="str">
            <v>عمومي تحقيقات و مهندسي</v>
          </cell>
          <cell r="P1250" t="str">
            <v>226</v>
          </cell>
        </row>
        <row r="1251">
          <cell r="A1251">
            <v>2240</v>
          </cell>
          <cell r="B1251" t="str">
            <v>880002800102</v>
          </cell>
          <cell r="C1251" t="str">
            <v>880</v>
          </cell>
          <cell r="D1251" t="str">
            <v>880002</v>
          </cell>
          <cell r="E1251" t="str">
            <v>دستمزد و مزايا</v>
          </cell>
          <cell r="F1251" t="str">
            <v>اضافه كاري</v>
          </cell>
          <cell r="G1251" t="str">
            <v>800102</v>
          </cell>
          <cell r="H1251" t="str">
            <v>عمليات حرارتي و آبکاري</v>
          </cell>
          <cell r="P1251" t="str">
            <v>224</v>
          </cell>
        </row>
        <row r="1252">
          <cell r="A1252">
            <v>2400</v>
          </cell>
          <cell r="B1252" t="str">
            <v>880002800402</v>
          </cell>
          <cell r="C1252" t="str">
            <v>880</v>
          </cell>
          <cell r="D1252" t="str">
            <v>880002</v>
          </cell>
          <cell r="E1252" t="str">
            <v>دستمزد و مزايا</v>
          </cell>
          <cell r="F1252" t="str">
            <v>اضافه كاري</v>
          </cell>
          <cell r="G1252" t="str">
            <v>800402</v>
          </cell>
          <cell r="H1252" t="str">
            <v>دفتر تهران</v>
          </cell>
          <cell r="P1252" t="str">
            <v>240</v>
          </cell>
        </row>
        <row r="1253">
          <cell r="A1253">
            <v>2240</v>
          </cell>
          <cell r="B1253" t="str">
            <v>880002800106</v>
          </cell>
          <cell r="C1253" t="str">
            <v>880</v>
          </cell>
          <cell r="D1253" t="str">
            <v>880002</v>
          </cell>
          <cell r="E1253" t="str">
            <v>دستمزد و مزايا</v>
          </cell>
          <cell r="F1253" t="str">
            <v>اضافه كاري</v>
          </cell>
          <cell r="G1253" t="str">
            <v>800106</v>
          </cell>
          <cell r="H1253" t="str">
            <v>تست مواد وشيمي</v>
          </cell>
          <cell r="P1253" t="str">
            <v>224</v>
          </cell>
        </row>
        <row r="1254">
          <cell r="A1254">
            <v>2240</v>
          </cell>
          <cell r="B1254" t="str">
            <v>880003800103</v>
          </cell>
          <cell r="C1254" t="str">
            <v>880</v>
          </cell>
          <cell r="D1254" t="str">
            <v>880003</v>
          </cell>
          <cell r="E1254" t="str">
            <v>دستمزد و مزايا</v>
          </cell>
          <cell r="F1254" t="str">
            <v>نوبت كاري</v>
          </cell>
          <cell r="G1254" t="str">
            <v>800103</v>
          </cell>
          <cell r="H1254" t="str">
            <v>مرکز ساخت و توليد</v>
          </cell>
          <cell r="P1254" t="str">
            <v>224</v>
          </cell>
        </row>
        <row r="1255">
          <cell r="A1255">
            <v>2200</v>
          </cell>
          <cell r="B1255" t="str">
            <v>880003800100</v>
          </cell>
          <cell r="C1255" t="str">
            <v>880</v>
          </cell>
          <cell r="D1255" t="str">
            <v>880003</v>
          </cell>
          <cell r="E1255" t="str">
            <v>دستمزد و مزايا</v>
          </cell>
          <cell r="F1255" t="str">
            <v>نوبت كاري</v>
          </cell>
          <cell r="G1255" t="str">
            <v>800100</v>
          </cell>
          <cell r="H1255" t="str">
            <v>مونتاژ</v>
          </cell>
          <cell r="P1255" t="str">
            <v>220</v>
          </cell>
        </row>
        <row r="1256">
          <cell r="A1256">
            <v>2261</v>
          </cell>
          <cell r="B1256" t="str">
            <v>880003800202</v>
          </cell>
          <cell r="C1256" t="str">
            <v>880</v>
          </cell>
          <cell r="D1256" t="str">
            <v>880003</v>
          </cell>
          <cell r="E1256" t="str">
            <v>دستمزد و مزايا</v>
          </cell>
          <cell r="F1256" t="str">
            <v>نوبت كاري</v>
          </cell>
          <cell r="G1256" t="str">
            <v>800202</v>
          </cell>
          <cell r="H1256" t="str">
            <v>عمومي ساخت و توليد</v>
          </cell>
          <cell r="P1256" t="str">
            <v>226</v>
          </cell>
        </row>
        <row r="1257">
          <cell r="A1257">
            <v>2300</v>
          </cell>
          <cell r="B1257" t="str">
            <v>880003800302</v>
          </cell>
          <cell r="C1257" t="str">
            <v>880</v>
          </cell>
          <cell r="D1257" t="str">
            <v>880003</v>
          </cell>
          <cell r="E1257" t="str">
            <v>دستمزد و مزايا</v>
          </cell>
          <cell r="F1257" t="str">
            <v>نوبت كاري</v>
          </cell>
          <cell r="G1257" t="str">
            <v>800302</v>
          </cell>
          <cell r="H1257" t="str">
            <v>خدمات فني</v>
          </cell>
          <cell r="P1257" t="str">
            <v>230</v>
          </cell>
        </row>
        <row r="1258">
          <cell r="A1258">
            <v>2300</v>
          </cell>
          <cell r="B1258" t="str">
            <v>880003800301</v>
          </cell>
          <cell r="C1258" t="str">
            <v>880</v>
          </cell>
          <cell r="D1258" t="str">
            <v>880003</v>
          </cell>
          <cell r="E1258" t="str">
            <v>دستمزد و مزايا</v>
          </cell>
          <cell r="F1258" t="str">
            <v>نوبت كاري</v>
          </cell>
          <cell r="G1258" t="str">
            <v>800301</v>
          </cell>
          <cell r="H1258" t="str">
            <v>حراست</v>
          </cell>
          <cell r="P1258" t="str">
            <v>230</v>
          </cell>
        </row>
        <row r="1259">
          <cell r="A1259">
            <v>2240</v>
          </cell>
          <cell r="B1259" t="str">
            <v>880004800103</v>
          </cell>
          <cell r="C1259" t="str">
            <v>880</v>
          </cell>
          <cell r="D1259" t="str">
            <v>880004</v>
          </cell>
          <cell r="E1259" t="str">
            <v>دستمزد و مزايا</v>
          </cell>
          <cell r="F1259" t="str">
            <v>حق اولاد</v>
          </cell>
          <cell r="G1259" t="str">
            <v>800103</v>
          </cell>
          <cell r="H1259" t="str">
            <v>مرکز ساخت و توليد</v>
          </cell>
          <cell r="P1259" t="str">
            <v>224</v>
          </cell>
        </row>
        <row r="1260">
          <cell r="A1260">
            <v>2200</v>
          </cell>
          <cell r="B1260" t="str">
            <v>880004800100</v>
          </cell>
          <cell r="C1260" t="str">
            <v>880</v>
          </cell>
          <cell r="D1260" t="str">
            <v>880004</v>
          </cell>
          <cell r="E1260" t="str">
            <v>دستمزد و مزايا</v>
          </cell>
          <cell r="F1260" t="str">
            <v>حق اولاد</v>
          </cell>
          <cell r="G1260" t="str">
            <v>800100</v>
          </cell>
          <cell r="H1260" t="str">
            <v>مونتاژ</v>
          </cell>
          <cell r="P1260" t="str">
            <v>220</v>
          </cell>
        </row>
        <row r="1261">
          <cell r="A1261">
            <v>2300</v>
          </cell>
          <cell r="B1261" t="str">
            <v>880004800303</v>
          </cell>
          <cell r="C1261" t="str">
            <v>880</v>
          </cell>
          <cell r="D1261" t="str">
            <v>880004</v>
          </cell>
          <cell r="E1261" t="str">
            <v>دستمزد و مزايا</v>
          </cell>
          <cell r="F1261" t="str">
            <v>حق اولاد</v>
          </cell>
          <cell r="G1261" t="str">
            <v>800303</v>
          </cell>
          <cell r="H1261" t="str">
            <v>برنامه ريزي</v>
          </cell>
          <cell r="P1261" t="str">
            <v>230</v>
          </cell>
        </row>
        <row r="1262">
          <cell r="A1262">
            <v>2400</v>
          </cell>
          <cell r="B1262" t="str">
            <v>880004800403</v>
          </cell>
          <cell r="C1262" t="str">
            <v>880</v>
          </cell>
          <cell r="D1262" t="str">
            <v>880004</v>
          </cell>
          <cell r="E1262" t="str">
            <v>دستمزد و مزايا</v>
          </cell>
          <cell r="F1262" t="str">
            <v>حق اولاد</v>
          </cell>
          <cell r="G1262" t="str">
            <v>800403</v>
          </cell>
          <cell r="H1262" t="str">
            <v>امو ر اداري</v>
          </cell>
          <cell r="P1262" t="str">
            <v>240</v>
          </cell>
        </row>
        <row r="1263">
          <cell r="A1263">
            <v>2261</v>
          </cell>
          <cell r="B1263" t="str">
            <v>880004800202</v>
          </cell>
          <cell r="C1263" t="str">
            <v>880</v>
          </cell>
          <cell r="D1263" t="str">
            <v>880004</v>
          </cell>
          <cell r="E1263" t="str">
            <v>دستمزد و مزايا</v>
          </cell>
          <cell r="F1263" t="str">
            <v>حق اولاد</v>
          </cell>
          <cell r="G1263" t="str">
            <v>800202</v>
          </cell>
          <cell r="H1263" t="str">
            <v>عمومي ساخت و توليد</v>
          </cell>
          <cell r="P1263" t="str">
            <v>226</v>
          </cell>
        </row>
        <row r="1264">
          <cell r="A1264">
            <v>2300</v>
          </cell>
          <cell r="B1264" t="str">
            <v>880004800302</v>
          </cell>
          <cell r="C1264" t="str">
            <v>880</v>
          </cell>
          <cell r="D1264" t="str">
            <v>880004</v>
          </cell>
          <cell r="E1264" t="str">
            <v>دستمزد و مزايا</v>
          </cell>
          <cell r="F1264" t="str">
            <v>حق اولاد</v>
          </cell>
          <cell r="G1264" t="str">
            <v>800302</v>
          </cell>
          <cell r="H1264" t="str">
            <v>خدمات فني</v>
          </cell>
          <cell r="P1264" t="str">
            <v>230</v>
          </cell>
        </row>
        <row r="1265">
          <cell r="A1265">
            <v>2240</v>
          </cell>
          <cell r="B1265" t="str">
            <v>880004800104</v>
          </cell>
          <cell r="C1265" t="str">
            <v>880</v>
          </cell>
          <cell r="D1265" t="str">
            <v>880004</v>
          </cell>
          <cell r="E1265" t="str">
            <v>دستمزد و مزايا</v>
          </cell>
          <cell r="F1265" t="str">
            <v>حق اولاد</v>
          </cell>
          <cell r="G1265" t="str">
            <v>800104</v>
          </cell>
          <cell r="H1265" t="str">
            <v>کنترل کيفي</v>
          </cell>
          <cell r="P1265" t="str">
            <v>224</v>
          </cell>
        </row>
        <row r="1266">
          <cell r="A1266">
            <v>2240</v>
          </cell>
          <cell r="B1266" t="str">
            <v>880004800107</v>
          </cell>
          <cell r="C1266" t="str">
            <v>880</v>
          </cell>
          <cell r="D1266" t="str">
            <v>880004</v>
          </cell>
          <cell r="E1266" t="str">
            <v>دستمزد و مزايا</v>
          </cell>
          <cell r="F1266" t="str">
            <v>حق اولاد</v>
          </cell>
          <cell r="G1266" t="str">
            <v>800107</v>
          </cell>
          <cell r="H1266" t="str">
            <v>خط گيج</v>
          </cell>
          <cell r="P1266" t="str">
            <v>224</v>
          </cell>
        </row>
        <row r="1267">
          <cell r="A1267">
            <v>2300</v>
          </cell>
          <cell r="B1267" t="str">
            <v>880004800304</v>
          </cell>
          <cell r="C1267" t="str">
            <v>880</v>
          </cell>
          <cell r="D1267" t="str">
            <v>880004</v>
          </cell>
          <cell r="E1267" t="str">
            <v>دستمزد و مزايا</v>
          </cell>
          <cell r="F1267" t="str">
            <v>حق اولاد</v>
          </cell>
          <cell r="G1267" t="str">
            <v>800304</v>
          </cell>
          <cell r="H1267" t="str">
            <v>تدارکات و تامين قطعات</v>
          </cell>
          <cell r="P1267" t="str">
            <v>230</v>
          </cell>
        </row>
        <row r="1268">
          <cell r="A1268">
            <v>2400</v>
          </cell>
          <cell r="B1268" t="str">
            <v>880004800400</v>
          </cell>
          <cell r="C1268" t="str">
            <v>880</v>
          </cell>
          <cell r="D1268" t="str">
            <v>880004</v>
          </cell>
          <cell r="E1268" t="str">
            <v>دستمزد و مزايا</v>
          </cell>
          <cell r="F1268" t="str">
            <v>حق اولاد</v>
          </cell>
          <cell r="G1268" t="str">
            <v>800400</v>
          </cell>
          <cell r="H1268" t="str">
            <v>امور مالي</v>
          </cell>
          <cell r="P1268" t="str">
            <v>240</v>
          </cell>
        </row>
        <row r="1269">
          <cell r="A1269">
            <v>2300</v>
          </cell>
          <cell r="B1269" t="str">
            <v>880004800301</v>
          </cell>
          <cell r="C1269" t="str">
            <v>880</v>
          </cell>
          <cell r="D1269" t="str">
            <v>880004</v>
          </cell>
          <cell r="E1269" t="str">
            <v>دستمزد و مزايا</v>
          </cell>
          <cell r="F1269" t="str">
            <v>حق اولاد</v>
          </cell>
          <cell r="G1269" t="str">
            <v>800301</v>
          </cell>
          <cell r="H1269" t="str">
            <v>حراست</v>
          </cell>
          <cell r="P1269" t="str">
            <v>230</v>
          </cell>
        </row>
        <row r="1270">
          <cell r="A1270">
            <v>2400</v>
          </cell>
          <cell r="B1270" t="str">
            <v>880004800402</v>
          </cell>
          <cell r="C1270" t="str">
            <v>880</v>
          </cell>
          <cell r="D1270" t="str">
            <v>880004</v>
          </cell>
          <cell r="E1270" t="str">
            <v>دستمزد و مزايا</v>
          </cell>
          <cell r="F1270" t="str">
            <v>حق اولاد</v>
          </cell>
          <cell r="G1270" t="str">
            <v>800402</v>
          </cell>
          <cell r="H1270" t="str">
            <v>دفتر تهران</v>
          </cell>
          <cell r="P1270" t="str">
            <v>240</v>
          </cell>
        </row>
        <row r="1271">
          <cell r="A1271">
            <v>2400</v>
          </cell>
          <cell r="B1271" t="str">
            <v>880004800401</v>
          </cell>
          <cell r="C1271" t="str">
            <v>880</v>
          </cell>
          <cell r="D1271" t="str">
            <v>880004</v>
          </cell>
          <cell r="E1271" t="str">
            <v>دستمزد و مزايا</v>
          </cell>
          <cell r="F1271" t="str">
            <v>حق اولاد</v>
          </cell>
          <cell r="G1271" t="str">
            <v>800401</v>
          </cell>
          <cell r="H1271" t="str">
            <v>مديريت</v>
          </cell>
          <cell r="P1271" t="str">
            <v>240</v>
          </cell>
        </row>
        <row r="1272">
          <cell r="A1272">
            <v>2261</v>
          </cell>
          <cell r="B1272" t="str">
            <v>880004800203</v>
          </cell>
          <cell r="C1272" t="str">
            <v>880</v>
          </cell>
          <cell r="D1272" t="str">
            <v>880004</v>
          </cell>
          <cell r="E1272" t="str">
            <v>دستمزد و مزايا</v>
          </cell>
          <cell r="F1272" t="str">
            <v>حق اولاد</v>
          </cell>
          <cell r="G1272" t="str">
            <v>800203</v>
          </cell>
          <cell r="H1272" t="str">
            <v>عمومي کنترل کيفي</v>
          </cell>
          <cell r="P1272" t="str">
            <v>226</v>
          </cell>
        </row>
        <row r="1273">
          <cell r="A1273">
            <v>2500</v>
          </cell>
          <cell r="B1273" t="str">
            <v>880004800500</v>
          </cell>
          <cell r="C1273" t="str">
            <v>880</v>
          </cell>
          <cell r="D1273" t="str">
            <v>880004</v>
          </cell>
          <cell r="E1273" t="str">
            <v>دستمزد و مزايا</v>
          </cell>
          <cell r="F1273" t="str">
            <v>حق اولاد</v>
          </cell>
          <cell r="G1273" t="str">
            <v>800500</v>
          </cell>
          <cell r="H1273" t="str">
            <v>فروش</v>
          </cell>
          <cell r="P1273" t="str">
            <v>250</v>
          </cell>
        </row>
        <row r="1274">
          <cell r="A1274">
            <v>2240</v>
          </cell>
          <cell r="B1274" t="str">
            <v>880004800101</v>
          </cell>
          <cell r="C1274" t="str">
            <v>880</v>
          </cell>
          <cell r="D1274" t="str">
            <v>880004</v>
          </cell>
          <cell r="E1274" t="str">
            <v>دستمزد و مزايا</v>
          </cell>
          <cell r="F1274" t="str">
            <v>حق اولاد</v>
          </cell>
          <cell r="G1274" t="str">
            <v>800101</v>
          </cell>
          <cell r="H1274" t="str">
            <v>تحقيقات مهندسي</v>
          </cell>
          <cell r="P1274" t="str">
            <v>224</v>
          </cell>
        </row>
        <row r="1275">
          <cell r="A1275">
            <v>2221</v>
          </cell>
          <cell r="B1275" t="str">
            <v>880004800200</v>
          </cell>
          <cell r="C1275" t="str">
            <v>880</v>
          </cell>
          <cell r="D1275" t="str">
            <v>880004</v>
          </cell>
          <cell r="E1275" t="str">
            <v>دستمزد و مزايا</v>
          </cell>
          <cell r="F1275" t="str">
            <v>حق اولاد</v>
          </cell>
          <cell r="G1275" t="str">
            <v>800200</v>
          </cell>
          <cell r="H1275" t="str">
            <v>عمومي مونتاژ</v>
          </cell>
          <cell r="P1275" t="str">
            <v>222</v>
          </cell>
        </row>
        <row r="1276">
          <cell r="A1276">
            <v>2261</v>
          </cell>
          <cell r="B1276" t="str">
            <v>880004800206</v>
          </cell>
          <cell r="C1276" t="str">
            <v>880</v>
          </cell>
          <cell r="D1276" t="str">
            <v>880004</v>
          </cell>
          <cell r="E1276" t="str">
            <v>دستمزد و مزايا</v>
          </cell>
          <cell r="F1276" t="str">
            <v>حق اولاد</v>
          </cell>
          <cell r="G1276" t="str">
            <v>800206</v>
          </cell>
          <cell r="H1276" t="str">
            <v>عمومي خط گيج</v>
          </cell>
          <cell r="P1276" t="str">
            <v>226</v>
          </cell>
        </row>
        <row r="1277">
          <cell r="A1277">
            <v>2240</v>
          </cell>
          <cell r="B1277" t="str">
            <v>880004800105</v>
          </cell>
          <cell r="C1277" t="str">
            <v>880</v>
          </cell>
          <cell r="D1277" t="str">
            <v>880004</v>
          </cell>
          <cell r="E1277" t="str">
            <v>دستمزد و مزايا</v>
          </cell>
          <cell r="F1277" t="str">
            <v>حق اولاد</v>
          </cell>
          <cell r="G1277" t="str">
            <v>800105</v>
          </cell>
          <cell r="H1277" t="str">
            <v>مترولوژي</v>
          </cell>
          <cell r="P1277" t="str">
            <v>224</v>
          </cell>
        </row>
        <row r="1278">
          <cell r="A1278">
            <v>2240</v>
          </cell>
          <cell r="B1278" t="str">
            <v>880004800102</v>
          </cell>
          <cell r="C1278" t="str">
            <v>880</v>
          </cell>
          <cell r="D1278" t="str">
            <v>880004</v>
          </cell>
          <cell r="E1278" t="str">
            <v>دستمزد و مزايا</v>
          </cell>
          <cell r="F1278" t="str">
            <v>حق اولاد</v>
          </cell>
          <cell r="G1278" t="str">
            <v>800102</v>
          </cell>
          <cell r="H1278" t="str">
            <v>عمليات حرارتي و آبکاري</v>
          </cell>
          <cell r="P1278" t="str">
            <v>224</v>
          </cell>
        </row>
        <row r="1279">
          <cell r="A1279">
            <v>2261</v>
          </cell>
          <cell r="B1279" t="str">
            <v>880004800201</v>
          </cell>
          <cell r="C1279" t="str">
            <v>880</v>
          </cell>
          <cell r="D1279" t="str">
            <v>880004</v>
          </cell>
          <cell r="E1279" t="str">
            <v>دستمزد و مزايا</v>
          </cell>
          <cell r="F1279" t="str">
            <v>حق اولاد</v>
          </cell>
          <cell r="G1279" t="str">
            <v>800201</v>
          </cell>
          <cell r="H1279" t="str">
            <v>عمومي تحقيقات و مهندسي</v>
          </cell>
          <cell r="P1279" t="str">
            <v>226</v>
          </cell>
        </row>
        <row r="1280">
          <cell r="A1280">
            <v>2241</v>
          </cell>
          <cell r="B1280" t="str">
            <v>880005800103</v>
          </cell>
          <cell r="C1280" t="str">
            <v>880</v>
          </cell>
          <cell r="D1280" t="str">
            <v>880005</v>
          </cell>
          <cell r="E1280" t="str">
            <v>دستمزد و مزايا</v>
          </cell>
          <cell r="F1280" t="str">
            <v>بيمه كارفرما</v>
          </cell>
          <cell r="G1280" t="str">
            <v>800103</v>
          </cell>
          <cell r="H1280" t="str">
            <v>مرکز ساخت و توليد</v>
          </cell>
          <cell r="P1280" t="str">
            <v>224</v>
          </cell>
        </row>
        <row r="1281">
          <cell r="A1281">
            <v>2201</v>
          </cell>
          <cell r="B1281" t="str">
            <v>880005800100</v>
          </cell>
          <cell r="C1281" t="str">
            <v>880</v>
          </cell>
          <cell r="D1281" t="str">
            <v>880005</v>
          </cell>
          <cell r="E1281" t="str">
            <v>دستمزد و مزايا</v>
          </cell>
          <cell r="F1281" t="str">
            <v>بيمه كارفرما</v>
          </cell>
          <cell r="G1281" t="str">
            <v>800100</v>
          </cell>
          <cell r="H1281" t="str">
            <v>مونتاژ</v>
          </cell>
          <cell r="P1281" t="str">
            <v>220</v>
          </cell>
        </row>
        <row r="1282">
          <cell r="A1282">
            <v>2401</v>
          </cell>
          <cell r="B1282" t="str">
            <v>880005800403</v>
          </cell>
          <cell r="C1282" t="str">
            <v>880</v>
          </cell>
          <cell r="D1282" t="str">
            <v>880005</v>
          </cell>
          <cell r="E1282" t="str">
            <v>دستمزد و مزايا</v>
          </cell>
          <cell r="F1282" t="str">
            <v>بيمه كارفرما</v>
          </cell>
          <cell r="G1282" t="str">
            <v>800403</v>
          </cell>
          <cell r="H1282" t="str">
            <v>امو ر اداري</v>
          </cell>
          <cell r="P1282" t="str">
            <v>240</v>
          </cell>
        </row>
        <row r="1283">
          <cell r="A1283">
            <v>2301</v>
          </cell>
          <cell r="B1283" t="str">
            <v>880005800303</v>
          </cell>
          <cell r="C1283" t="str">
            <v>880</v>
          </cell>
          <cell r="D1283" t="str">
            <v>880005</v>
          </cell>
          <cell r="E1283" t="str">
            <v>دستمزد و مزايا</v>
          </cell>
          <cell r="F1283" t="str">
            <v>بيمه كارفرما</v>
          </cell>
          <cell r="G1283" t="str">
            <v>800303</v>
          </cell>
          <cell r="H1283" t="str">
            <v>برنامه ريزي</v>
          </cell>
          <cell r="P1283" t="str">
            <v>230</v>
          </cell>
        </row>
        <row r="1284">
          <cell r="A1284">
            <v>2301</v>
          </cell>
          <cell r="B1284" t="str">
            <v>880005800302</v>
          </cell>
          <cell r="C1284" t="str">
            <v>880</v>
          </cell>
          <cell r="D1284" t="str">
            <v>880005</v>
          </cell>
          <cell r="E1284" t="str">
            <v>دستمزد و مزايا</v>
          </cell>
          <cell r="F1284" t="str">
            <v>بيمه كارفرما</v>
          </cell>
          <cell r="G1284" t="str">
            <v>800302</v>
          </cell>
          <cell r="H1284" t="str">
            <v>خدمات فني</v>
          </cell>
          <cell r="P1284" t="str">
            <v>230</v>
          </cell>
        </row>
        <row r="1285">
          <cell r="A1285">
            <v>2301</v>
          </cell>
          <cell r="B1285" t="str">
            <v>880005800301</v>
          </cell>
          <cell r="C1285" t="str">
            <v>880</v>
          </cell>
          <cell r="D1285" t="str">
            <v>880005</v>
          </cell>
          <cell r="E1285" t="str">
            <v>دستمزد و مزايا</v>
          </cell>
          <cell r="F1285" t="str">
            <v>بيمه كارفرما</v>
          </cell>
          <cell r="G1285" t="str">
            <v>800301</v>
          </cell>
          <cell r="H1285" t="str">
            <v>حراست</v>
          </cell>
          <cell r="P1285" t="str">
            <v>230</v>
          </cell>
        </row>
        <row r="1286">
          <cell r="A1286">
            <v>2241</v>
          </cell>
          <cell r="B1286" t="str">
            <v>880005800104</v>
          </cell>
          <cell r="C1286" t="str">
            <v>880</v>
          </cell>
          <cell r="D1286" t="str">
            <v>880005</v>
          </cell>
          <cell r="E1286" t="str">
            <v>دستمزد و مزايا</v>
          </cell>
          <cell r="F1286" t="str">
            <v>بيمه كارفرما</v>
          </cell>
          <cell r="G1286" t="str">
            <v>800104</v>
          </cell>
          <cell r="H1286" t="str">
            <v>کنترل کيفي</v>
          </cell>
          <cell r="P1286" t="str">
            <v>224</v>
          </cell>
        </row>
        <row r="1287">
          <cell r="A1287">
            <v>2266</v>
          </cell>
          <cell r="B1287" t="str">
            <v>880005800202</v>
          </cell>
          <cell r="C1287" t="str">
            <v>880</v>
          </cell>
          <cell r="D1287" t="str">
            <v>880005</v>
          </cell>
          <cell r="E1287" t="str">
            <v>دستمزد و مزايا</v>
          </cell>
          <cell r="F1287" t="str">
            <v>بيمه كارفرما</v>
          </cell>
          <cell r="G1287" t="str">
            <v>800202</v>
          </cell>
          <cell r="H1287" t="str">
            <v>عمومي ساخت و توليد</v>
          </cell>
          <cell r="P1287" t="str">
            <v>226</v>
          </cell>
        </row>
        <row r="1288">
          <cell r="A1288">
            <v>2301</v>
          </cell>
          <cell r="B1288" t="str">
            <v>880005800304</v>
          </cell>
          <cell r="C1288" t="str">
            <v>880</v>
          </cell>
          <cell r="D1288" t="str">
            <v>880005</v>
          </cell>
          <cell r="E1288" t="str">
            <v>دستمزد و مزايا</v>
          </cell>
          <cell r="F1288" t="str">
            <v>بيمه كارفرما</v>
          </cell>
          <cell r="G1288" t="str">
            <v>800304</v>
          </cell>
          <cell r="H1288" t="str">
            <v>تدارکات و تامين قطعات</v>
          </cell>
          <cell r="P1288" t="str">
            <v>230</v>
          </cell>
        </row>
        <row r="1289">
          <cell r="A1289">
            <v>2241</v>
          </cell>
          <cell r="B1289" t="str">
            <v>880005800101</v>
          </cell>
          <cell r="C1289" t="str">
            <v>880</v>
          </cell>
          <cell r="D1289" t="str">
            <v>880005</v>
          </cell>
          <cell r="E1289" t="str">
            <v>دستمزد و مزايا</v>
          </cell>
          <cell r="F1289" t="str">
            <v>بيمه كارفرما</v>
          </cell>
          <cell r="G1289" t="str">
            <v>800101</v>
          </cell>
          <cell r="H1289" t="str">
            <v>تحقيقات مهندسي</v>
          </cell>
          <cell r="P1289" t="str">
            <v>224</v>
          </cell>
        </row>
        <row r="1290">
          <cell r="A1290">
            <v>2401</v>
          </cell>
          <cell r="B1290" t="str">
            <v>880005800400</v>
          </cell>
          <cell r="C1290" t="str">
            <v>880</v>
          </cell>
          <cell r="D1290" t="str">
            <v>880005</v>
          </cell>
          <cell r="E1290" t="str">
            <v>دستمزد و مزايا</v>
          </cell>
          <cell r="F1290" t="str">
            <v>بيمه كارفرما</v>
          </cell>
          <cell r="G1290" t="str">
            <v>800400</v>
          </cell>
          <cell r="H1290" t="str">
            <v>امور مالي</v>
          </cell>
          <cell r="P1290" t="str">
            <v>240</v>
          </cell>
        </row>
        <row r="1291">
          <cell r="A1291">
            <v>2241</v>
          </cell>
          <cell r="B1291" t="str">
            <v>880005800107</v>
          </cell>
          <cell r="C1291" t="str">
            <v>880</v>
          </cell>
          <cell r="D1291" t="str">
            <v>880005</v>
          </cell>
          <cell r="E1291" t="str">
            <v>دستمزد و مزايا</v>
          </cell>
          <cell r="F1291" t="str">
            <v>بيمه كارفرما</v>
          </cell>
          <cell r="G1291" t="str">
            <v>800107</v>
          </cell>
          <cell r="H1291" t="str">
            <v>خط گيج</v>
          </cell>
          <cell r="P1291" t="str">
            <v>224</v>
          </cell>
        </row>
        <row r="1292">
          <cell r="A1292">
            <v>2266</v>
          </cell>
          <cell r="B1292" t="str">
            <v>880005800206</v>
          </cell>
          <cell r="C1292" t="str">
            <v>880</v>
          </cell>
          <cell r="D1292" t="str">
            <v>880005</v>
          </cell>
          <cell r="E1292" t="str">
            <v>دستمزد و مزايا</v>
          </cell>
          <cell r="F1292" t="str">
            <v>بيمه كارفرما</v>
          </cell>
          <cell r="G1292" t="str">
            <v>800206</v>
          </cell>
          <cell r="H1292" t="str">
            <v>عمومي خط گيج</v>
          </cell>
          <cell r="P1292" t="str">
            <v>226</v>
          </cell>
        </row>
        <row r="1293">
          <cell r="A1293">
            <v>2226</v>
          </cell>
          <cell r="B1293" t="str">
            <v>880005800200</v>
          </cell>
          <cell r="C1293" t="str">
            <v>880</v>
          </cell>
          <cell r="D1293" t="str">
            <v>880005</v>
          </cell>
          <cell r="E1293" t="str">
            <v>دستمزد و مزايا</v>
          </cell>
          <cell r="F1293" t="str">
            <v>بيمه كارفرما</v>
          </cell>
          <cell r="G1293" t="str">
            <v>800200</v>
          </cell>
          <cell r="H1293" t="str">
            <v>عمومي مونتاژ</v>
          </cell>
          <cell r="P1293" t="str">
            <v>222</v>
          </cell>
        </row>
        <row r="1294">
          <cell r="A1294">
            <v>2241</v>
          </cell>
          <cell r="B1294" t="str">
            <v>880005800105</v>
          </cell>
          <cell r="C1294" t="str">
            <v>880</v>
          </cell>
          <cell r="D1294" t="str">
            <v>880005</v>
          </cell>
          <cell r="E1294" t="str">
            <v>دستمزد و مزايا</v>
          </cell>
          <cell r="F1294" t="str">
            <v>بيمه كارفرما</v>
          </cell>
          <cell r="G1294" t="str">
            <v>800105</v>
          </cell>
          <cell r="H1294" t="str">
            <v>مترولوژي</v>
          </cell>
          <cell r="P1294" t="str">
            <v>224</v>
          </cell>
        </row>
        <row r="1295">
          <cell r="A1295">
            <v>2501</v>
          </cell>
          <cell r="B1295" t="str">
            <v>880005800500</v>
          </cell>
          <cell r="C1295" t="str">
            <v>880</v>
          </cell>
          <cell r="D1295" t="str">
            <v>880005</v>
          </cell>
          <cell r="E1295" t="str">
            <v>دستمزد و مزايا</v>
          </cell>
          <cell r="F1295" t="str">
            <v>بيمه كارفرما</v>
          </cell>
          <cell r="G1295" t="str">
            <v>800500</v>
          </cell>
          <cell r="H1295" t="str">
            <v>فروش</v>
          </cell>
          <cell r="P1295" t="str">
            <v>250</v>
          </cell>
        </row>
        <row r="1296">
          <cell r="A1296">
            <v>2401</v>
          </cell>
          <cell r="B1296" t="str">
            <v>880005800402</v>
          </cell>
          <cell r="C1296" t="str">
            <v>880</v>
          </cell>
          <cell r="D1296" t="str">
            <v>880005</v>
          </cell>
          <cell r="E1296" t="str">
            <v>دستمزد و مزايا</v>
          </cell>
          <cell r="F1296" t="str">
            <v>بيمه كارفرما</v>
          </cell>
          <cell r="G1296" t="str">
            <v>800402</v>
          </cell>
          <cell r="H1296" t="str">
            <v>دفتر تهران</v>
          </cell>
          <cell r="P1296" t="str">
            <v>240</v>
          </cell>
        </row>
        <row r="1297">
          <cell r="A1297">
            <v>2266</v>
          </cell>
          <cell r="B1297" t="str">
            <v>880005800203</v>
          </cell>
          <cell r="C1297" t="str">
            <v>880</v>
          </cell>
          <cell r="D1297" t="str">
            <v>880005</v>
          </cell>
          <cell r="E1297" t="str">
            <v>دستمزد و مزايا</v>
          </cell>
          <cell r="F1297" t="str">
            <v>بيمه كارفرما</v>
          </cell>
          <cell r="G1297" t="str">
            <v>800203</v>
          </cell>
          <cell r="H1297" t="str">
            <v>عمومي کنترل کيفي</v>
          </cell>
          <cell r="P1297" t="str">
            <v>226</v>
          </cell>
        </row>
        <row r="1298">
          <cell r="A1298">
            <v>2401</v>
          </cell>
          <cell r="B1298" t="str">
            <v>880005800401</v>
          </cell>
          <cell r="C1298" t="str">
            <v>880</v>
          </cell>
          <cell r="D1298" t="str">
            <v>880005</v>
          </cell>
          <cell r="E1298" t="str">
            <v>دستمزد و مزايا</v>
          </cell>
          <cell r="F1298" t="str">
            <v>بيمه كارفرما</v>
          </cell>
          <cell r="G1298" t="str">
            <v>800401</v>
          </cell>
          <cell r="H1298" t="str">
            <v>مديريت</v>
          </cell>
          <cell r="P1298" t="str">
            <v>240</v>
          </cell>
        </row>
        <row r="1299">
          <cell r="A1299">
            <v>2266</v>
          </cell>
          <cell r="B1299" t="str">
            <v>880005800201</v>
          </cell>
          <cell r="C1299" t="str">
            <v>880</v>
          </cell>
          <cell r="D1299" t="str">
            <v>880005</v>
          </cell>
          <cell r="E1299" t="str">
            <v>دستمزد و مزايا</v>
          </cell>
          <cell r="F1299" t="str">
            <v>بيمه كارفرما</v>
          </cell>
          <cell r="G1299" t="str">
            <v>800201</v>
          </cell>
          <cell r="H1299" t="str">
            <v>عمومي تحقيقات و مهندسي</v>
          </cell>
          <cell r="P1299" t="str">
            <v>226</v>
          </cell>
        </row>
        <row r="1300">
          <cell r="A1300">
            <v>2266</v>
          </cell>
          <cell r="B1300" t="str">
            <v>880005800205</v>
          </cell>
          <cell r="C1300" t="str">
            <v>880</v>
          </cell>
          <cell r="D1300" t="str">
            <v>880005</v>
          </cell>
          <cell r="E1300" t="str">
            <v>دستمزد و مزايا</v>
          </cell>
          <cell r="F1300" t="str">
            <v>بيمه كارفرما</v>
          </cell>
          <cell r="G1300" t="str">
            <v>800205</v>
          </cell>
          <cell r="H1300" t="str">
            <v>عمومي تست مواد و شيمي</v>
          </cell>
          <cell r="P1300" t="str">
            <v>226</v>
          </cell>
        </row>
        <row r="1301">
          <cell r="A1301">
            <v>2301</v>
          </cell>
          <cell r="B1301" t="str">
            <v>880005800305</v>
          </cell>
          <cell r="C1301" t="str">
            <v>880</v>
          </cell>
          <cell r="D1301" t="str">
            <v>880005</v>
          </cell>
          <cell r="E1301" t="str">
            <v>دستمزد و مزايا</v>
          </cell>
          <cell r="F1301" t="str">
            <v>بيمه كارفرما</v>
          </cell>
          <cell r="G1301" t="str">
            <v>800305</v>
          </cell>
          <cell r="H1301" t="str">
            <v>طرح و توسعه سيستمها</v>
          </cell>
          <cell r="P1301" t="str">
            <v>230</v>
          </cell>
        </row>
        <row r="1302">
          <cell r="A1302">
            <v>2241</v>
          </cell>
          <cell r="B1302" t="str">
            <v>880005800102</v>
          </cell>
          <cell r="C1302" t="str">
            <v>880</v>
          </cell>
          <cell r="D1302" t="str">
            <v>880005</v>
          </cell>
          <cell r="E1302" t="str">
            <v>دستمزد و مزايا</v>
          </cell>
          <cell r="F1302" t="str">
            <v>بيمه كارفرما</v>
          </cell>
          <cell r="G1302" t="str">
            <v>800102</v>
          </cell>
          <cell r="H1302" t="str">
            <v>عمليات حرارتي و آبکاري</v>
          </cell>
          <cell r="P1302" t="str">
            <v>224</v>
          </cell>
        </row>
        <row r="1303">
          <cell r="A1303">
            <v>2241</v>
          </cell>
          <cell r="B1303" t="str">
            <v>880005800106</v>
          </cell>
          <cell r="C1303" t="str">
            <v>880</v>
          </cell>
          <cell r="D1303" t="str">
            <v>880005</v>
          </cell>
          <cell r="E1303" t="str">
            <v>دستمزد و مزايا</v>
          </cell>
          <cell r="F1303" t="str">
            <v>بيمه كارفرما</v>
          </cell>
          <cell r="G1303" t="str">
            <v>800106</v>
          </cell>
          <cell r="H1303" t="str">
            <v>تست مواد وشيمي</v>
          </cell>
          <cell r="P1303" t="str">
            <v>224</v>
          </cell>
        </row>
        <row r="1304">
          <cell r="A1304">
            <v>2240</v>
          </cell>
          <cell r="B1304" t="str">
            <v>880006800103</v>
          </cell>
          <cell r="C1304" t="str">
            <v>880</v>
          </cell>
          <cell r="D1304" t="str">
            <v>880006</v>
          </cell>
          <cell r="E1304" t="str">
            <v>دستمزد و مزايا</v>
          </cell>
          <cell r="F1304" t="str">
            <v>پاداش اضافه توليد</v>
          </cell>
          <cell r="G1304" t="str">
            <v>800103</v>
          </cell>
          <cell r="H1304" t="str">
            <v>مرکز ساخت و توليد</v>
          </cell>
          <cell r="P1304" t="str">
            <v>224</v>
          </cell>
        </row>
        <row r="1305">
          <cell r="A1305">
            <v>2200</v>
          </cell>
          <cell r="B1305" t="str">
            <v>880006800100</v>
          </cell>
          <cell r="C1305" t="str">
            <v>880</v>
          </cell>
          <cell r="D1305" t="str">
            <v>880006</v>
          </cell>
          <cell r="E1305" t="str">
            <v>دستمزد و مزايا</v>
          </cell>
          <cell r="F1305" t="str">
            <v>پاداش اضافه توليد</v>
          </cell>
          <cell r="G1305" t="str">
            <v>800100</v>
          </cell>
          <cell r="H1305" t="str">
            <v>مونتاژ</v>
          </cell>
          <cell r="P1305" t="str">
            <v>220</v>
          </cell>
        </row>
        <row r="1306">
          <cell r="A1306">
            <v>2300</v>
          </cell>
          <cell r="B1306" t="str">
            <v>880006800303</v>
          </cell>
          <cell r="C1306" t="str">
            <v>880</v>
          </cell>
          <cell r="D1306" t="str">
            <v>880006</v>
          </cell>
          <cell r="E1306" t="str">
            <v>دستمزد و مزايا</v>
          </cell>
          <cell r="F1306" t="str">
            <v>پاداش اضافه توليد</v>
          </cell>
          <cell r="G1306" t="str">
            <v>800303</v>
          </cell>
          <cell r="H1306" t="str">
            <v>برنامه ريزي</v>
          </cell>
          <cell r="P1306" t="str">
            <v>230</v>
          </cell>
        </row>
        <row r="1307">
          <cell r="A1307">
            <v>2240</v>
          </cell>
          <cell r="B1307" t="str">
            <v>880006800104</v>
          </cell>
          <cell r="C1307" t="str">
            <v>880</v>
          </cell>
          <cell r="D1307" t="str">
            <v>880006</v>
          </cell>
          <cell r="E1307" t="str">
            <v>دستمزد و مزايا</v>
          </cell>
          <cell r="F1307" t="str">
            <v>پاداش اضافه توليد</v>
          </cell>
          <cell r="G1307" t="str">
            <v>800104</v>
          </cell>
          <cell r="H1307" t="str">
            <v>کنترل کيفي</v>
          </cell>
          <cell r="P1307" t="str">
            <v>224</v>
          </cell>
        </row>
        <row r="1308">
          <cell r="A1308">
            <v>2261</v>
          </cell>
          <cell r="B1308" t="str">
            <v>880006800202</v>
          </cell>
          <cell r="C1308" t="str">
            <v>880</v>
          </cell>
          <cell r="D1308" t="str">
            <v>880006</v>
          </cell>
          <cell r="E1308" t="str">
            <v>دستمزد و مزايا</v>
          </cell>
          <cell r="F1308" t="str">
            <v>پاداش اضافه توليد</v>
          </cell>
          <cell r="G1308" t="str">
            <v>800202</v>
          </cell>
          <cell r="H1308" t="str">
            <v>عمومي ساخت و توليد</v>
          </cell>
          <cell r="P1308" t="str">
            <v>226</v>
          </cell>
        </row>
        <row r="1309">
          <cell r="A1309">
            <v>2221</v>
          </cell>
          <cell r="B1309" t="str">
            <v>880006800200</v>
          </cell>
          <cell r="C1309" t="str">
            <v>880</v>
          </cell>
          <cell r="D1309" t="str">
            <v>880006</v>
          </cell>
          <cell r="E1309" t="str">
            <v>دستمزد و مزايا</v>
          </cell>
          <cell r="F1309" t="str">
            <v>پاداش اضافه توليد</v>
          </cell>
          <cell r="G1309" t="str">
            <v>800200</v>
          </cell>
          <cell r="H1309" t="str">
            <v>عمومي مونتاژ</v>
          </cell>
          <cell r="P1309" t="str">
            <v>222</v>
          </cell>
        </row>
        <row r="1310">
          <cell r="A1310">
            <v>2300</v>
          </cell>
          <cell r="B1310" t="str">
            <v>880006800304</v>
          </cell>
          <cell r="C1310" t="str">
            <v>880</v>
          </cell>
          <cell r="D1310" t="str">
            <v>880006</v>
          </cell>
          <cell r="E1310" t="str">
            <v>دستمزد و مزايا</v>
          </cell>
          <cell r="F1310" t="str">
            <v>پاداش اضافه توليد</v>
          </cell>
          <cell r="G1310" t="str">
            <v>800304</v>
          </cell>
          <cell r="H1310" t="str">
            <v>تدارکات و تامين قطعات</v>
          </cell>
          <cell r="P1310" t="str">
            <v>230</v>
          </cell>
        </row>
        <row r="1311">
          <cell r="A1311">
            <v>2400</v>
          </cell>
          <cell r="B1311" t="str">
            <v>880006800403</v>
          </cell>
          <cell r="C1311" t="str">
            <v>880</v>
          </cell>
          <cell r="D1311" t="str">
            <v>880006</v>
          </cell>
          <cell r="E1311" t="str">
            <v>دستمزد و مزايا</v>
          </cell>
          <cell r="F1311" t="str">
            <v>پاداش اضافه توليد</v>
          </cell>
          <cell r="G1311" t="str">
            <v>800403</v>
          </cell>
          <cell r="H1311" t="str">
            <v>امو ر اداري</v>
          </cell>
          <cell r="P1311" t="str">
            <v>240</v>
          </cell>
        </row>
        <row r="1312">
          <cell r="A1312">
            <v>2241</v>
          </cell>
          <cell r="B1312" t="str">
            <v>880008800103</v>
          </cell>
          <cell r="C1312" t="str">
            <v>880</v>
          </cell>
          <cell r="D1312" t="str">
            <v>880008</v>
          </cell>
          <cell r="E1312" t="str">
            <v>دستمزد و مزايا</v>
          </cell>
          <cell r="F1312" t="str">
            <v>بيمه تكميلي (عمر و حوادث)</v>
          </cell>
          <cell r="G1312" t="str">
            <v>800103</v>
          </cell>
          <cell r="H1312" t="str">
            <v>مرکز ساخت و توليد</v>
          </cell>
          <cell r="P1312" t="str">
            <v>224</v>
          </cell>
        </row>
        <row r="1313">
          <cell r="A1313">
            <v>2201</v>
          </cell>
          <cell r="B1313" t="str">
            <v>880008800100</v>
          </cell>
          <cell r="C1313" t="str">
            <v>880</v>
          </cell>
          <cell r="D1313" t="str">
            <v>880008</v>
          </cell>
          <cell r="E1313" t="str">
            <v>دستمزد و مزايا</v>
          </cell>
          <cell r="F1313" t="str">
            <v>بيمه تكميلي (عمر و حوادث)</v>
          </cell>
          <cell r="G1313" t="str">
            <v>800100</v>
          </cell>
          <cell r="H1313" t="str">
            <v>مونتاژ</v>
          </cell>
          <cell r="P1313" t="str">
            <v>220</v>
          </cell>
        </row>
        <row r="1314">
          <cell r="A1314">
            <v>2301</v>
          </cell>
          <cell r="B1314" t="str">
            <v>880008800303</v>
          </cell>
          <cell r="C1314" t="str">
            <v>880</v>
          </cell>
          <cell r="D1314" t="str">
            <v>880008</v>
          </cell>
          <cell r="E1314" t="str">
            <v>دستمزد و مزايا</v>
          </cell>
          <cell r="F1314" t="str">
            <v>بيمه تكميلي (عمر و حوادث)</v>
          </cell>
          <cell r="G1314" t="str">
            <v>800303</v>
          </cell>
          <cell r="H1314" t="str">
            <v>برنامه ريزي</v>
          </cell>
          <cell r="P1314" t="str">
            <v>230</v>
          </cell>
        </row>
        <row r="1315">
          <cell r="A1315">
            <v>2241</v>
          </cell>
          <cell r="B1315" t="str">
            <v>880008800104</v>
          </cell>
          <cell r="C1315" t="str">
            <v>880</v>
          </cell>
          <cell r="D1315" t="str">
            <v>880008</v>
          </cell>
          <cell r="E1315" t="str">
            <v>دستمزد و مزايا</v>
          </cell>
          <cell r="F1315" t="str">
            <v>بيمه تكميلي (عمر و حوادث)</v>
          </cell>
          <cell r="G1315" t="str">
            <v>800104</v>
          </cell>
          <cell r="H1315" t="str">
            <v>کنترل کيفي</v>
          </cell>
          <cell r="P1315" t="str">
            <v>224</v>
          </cell>
        </row>
        <row r="1316">
          <cell r="A1316">
            <v>2401</v>
          </cell>
          <cell r="B1316" t="str">
            <v>880008800403</v>
          </cell>
          <cell r="C1316" t="str">
            <v>880</v>
          </cell>
          <cell r="D1316" t="str">
            <v>880008</v>
          </cell>
          <cell r="E1316" t="str">
            <v>دستمزد و مزايا</v>
          </cell>
          <cell r="F1316" t="str">
            <v>بيمه تكميلي (عمر و حوادث)</v>
          </cell>
          <cell r="G1316" t="str">
            <v>800403</v>
          </cell>
          <cell r="H1316" t="str">
            <v>امو ر اداري</v>
          </cell>
          <cell r="P1316" t="str">
            <v>240</v>
          </cell>
        </row>
        <row r="1317">
          <cell r="A1317">
            <v>2301</v>
          </cell>
          <cell r="B1317" t="str">
            <v>880008800302</v>
          </cell>
          <cell r="C1317" t="str">
            <v>880</v>
          </cell>
          <cell r="D1317" t="str">
            <v>880008</v>
          </cell>
          <cell r="E1317" t="str">
            <v>دستمزد و مزايا</v>
          </cell>
          <cell r="F1317" t="str">
            <v>بيمه تكميلي (عمر و حوادث)</v>
          </cell>
          <cell r="G1317" t="str">
            <v>800302</v>
          </cell>
          <cell r="H1317" t="str">
            <v>خدمات فني</v>
          </cell>
          <cell r="P1317" t="str">
            <v>230</v>
          </cell>
        </row>
        <row r="1318">
          <cell r="A1318">
            <v>2266</v>
          </cell>
          <cell r="B1318" t="str">
            <v>880008800202</v>
          </cell>
          <cell r="C1318" t="str">
            <v>880</v>
          </cell>
          <cell r="D1318" t="str">
            <v>880008</v>
          </cell>
          <cell r="E1318" t="str">
            <v>دستمزد و مزايا</v>
          </cell>
          <cell r="F1318" t="str">
            <v>بيمه تكميلي (عمر و حوادث)</v>
          </cell>
          <cell r="G1318" t="str">
            <v>800202</v>
          </cell>
          <cell r="H1318" t="str">
            <v>عمومي ساخت و توليد</v>
          </cell>
          <cell r="P1318" t="str">
            <v>226</v>
          </cell>
        </row>
        <row r="1319">
          <cell r="A1319">
            <v>2241</v>
          </cell>
          <cell r="B1319" t="str">
            <v>880008800107</v>
          </cell>
          <cell r="C1319" t="str">
            <v>880</v>
          </cell>
          <cell r="D1319" t="str">
            <v>880008</v>
          </cell>
          <cell r="E1319" t="str">
            <v>دستمزد و مزايا</v>
          </cell>
          <cell r="F1319" t="str">
            <v>بيمه تكميلي (عمر و حوادث)</v>
          </cell>
          <cell r="G1319" t="str">
            <v>800107</v>
          </cell>
          <cell r="H1319" t="str">
            <v>خط گيج</v>
          </cell>
          <cell r="P1319" t="str">
            <v>224</v>
          </cell>
        </row>
        <row r="1320">
          <cell r="A1320">
            <v>2401</v>
          </cell>
          <cell r="B1320" t="str">
            <v>880008800400</v>
          </cell>
          <cell r="C1320" t="str">
            <v>880</v>
          </cell>
          <cell r="D1320" t="str">
            <v>880008</v>
          </cell>
          <cell r="E1320" t="str">
            <v>دستمزد و مزايا</v>
          </cell>
          <cell r="F1320" t="str">
            <v>بيمه تكميلي (عمر و حوادث)</v>
          </cell>
          <cell r="G1320" t="str">
            <v>800400</v>
          </cell>
          <cell r="H1320" t="str">
            <v>امور مالي</v>
          </cell>
          <cell r="P1320" t="str">
            <v>240</v>
          </cell>
        </row>
        <row r="1321">
          <cell r="A1321">
            <v>2301</v>
          </cell>
          <cell r="B1321" t="str">
            <v>880008800304</v>
          </cell>
          <cell r="C1321" t="str">
            <v>880</v>
          </cell>
          <cell r="D1321" t="str">
            <v>880008</v>
          </cell>
          <cell r="E1321" t="str">
            <v>دستمزد و مزايا</v>
          </cell>
          <cell r="F1321" t="str">
            <v>بيمه تكميلي (عمر و حوادث)</v>
          </cell>
          <cell r="G1321" t="str">
            <v>800304</v>
          </cell>
          <cell r="H1321" t="str">
            <v>تدارکات و تامين قطعات</v>
          </cell>
          <cell r="P1321" t="str">
            <v>230</v>
          </cell>
        </row>
        <row r="1322">
          <cell r="A1322">
            <v>2301</v>
          </cell>
          <cell r="B1322" t="str">
            <v>880008800301</v>
          </cell>
          <cell r="C1322" t="str">
            <v>880</v>
          </cell>
          <cell r="D1322" t="str">
            <v>880008</v>
          </cell>
          <cell r="E1322" t="str">
            <v>دستمزد و مزايا</v>
          </cell>
          <cell r="F1322" t="str">
            <v>بيمه تكميلي (عمر و حوادث)</v>
          </cell>
          <cell r="G1322" t="str">
            <v>800301</v>
          </cell>
          <cell r="H1322" t="str">
            <v>حراست</v>
          </cell>
          <cell r="P1322" t="str">
            <v>230</v>
          </cell>
        </row>
        <row r="1323">
          <cell r="A1323">
            <v>2501</v>
          </cell>
          <cell r="B1323" t="str">
            <v>880008800500</v>
          </cell>
          <cell r="C1323" t="str">
            <v>880</v>
          </cell>
          <cell r="D1323" t="str">
            <v>880008</v>
          </cell>
          <cell r="E1323" t="str">
            <v>دستمزد و مزايا</v>
          </cell>
          <cell r="F1323" t="str">
            <v>بيمه تكميلي (عمر و حوادث)</v>
          </cell>
          <cell r="G1323" t="str">
            <v>800500</v>
          </cell>
          <cell r="H1323" t="str">
            <v>فروش</v>
          </cell>
          <cell r="P1323" t="str">
            <v>250</v>
          </cell>
        </row>
        <row r="1324">
          <cell r="A1324">
            <v>2241</v>
          </cell>
          <cell r="B1324" t="str">
            <v>880008800101</v>
          </cell>
          <cell r="C1324" t="str">
            <v>880</v>
          </cell>
          <cell r="D1324" t="str">
            <v>880008</v>
          </cell>
          <cell r="E1324" t="str">
            <v>دستمزد و مزايا</v>
          </cell>
          <cell r="F1324" t="str">
            <v>بيمه تكميلي (عمر و حوادث)</v>
          </cell>
          <cell r="G1324" t="str">
            <v>800101</v>
          </cell>
          <cell r="H1324" t="str">
            <v>تحقيقات مهندسي</v>
          </cell>
          <cell r="P1324" t="str">
            <v>224</v>
          </cell>
        </row>
        <row r="1325">
          <cell r="A1325">
            <v>2266</v>
          </cell>
          <cell r="B1325" t="str">
            <v>880008800203</v>
          </cell>
          <cell r="C1325" t="str">
            <v>880</v>
          </cell>
          <cell r="D1325" t="str">
            <v>880008</v>
          </cell>
          <cell r="E1325" t="str">
            <v>دستمزد و مزايا</v>
          </cell>
          <cell r="F1325" t="str">
            <v>بيمه تكميلي (عمر و حوادث)</v>
          </cell>
          <cell r="G1325" t="str">
            <v>800203</v>
          </cell>
          <cell r="H1325" t="str">
            <v>عمومي کنترل کيفي</v>
          </cell>
          <cell r="P1325" t="str">
            <v>226</v>
          </cell>
        </row>
        <row r="1326">
          <cell r="A1326">
            <v>2241</v>
          </cell>
          <cell r="B1326" t="str">
            <v>880008800105</v>
          </cell>
          <cell r="C1326" t="str">
            <v>880</v>
          </cell>
          <cell r="D1326" t="str">
            <v>880008</v>
          </cell>
          <cell r="E1326" t="str">
            <v>دستمزد و مزايا</v>
          </cell>
          <cell r="F1326" t="str">
            <v>بيمه تكميلي (عمر و حوادث)</v>
          </cell>
          <cell r="G1326" t="str">
            <v>800105</v>
          </cell>
          <cell r="H1326" t="str">
            <v>مترولوژي</v>
          </cell>
          <cell r="P1326" t="str">
            <v>224</v>
          </cell>
        </row>
        <row r="1327">
          <cell r="A1327">
            <v>2401</v>
          </cell>
          <cell r="B1327" t="str">
            <v>880008800402</v>
          </cell>
          <cell r="C1327" t="str">
            <v>880</v>
          </cell>
          <cell r="D1327" t="str">
            <v>880008</v>
          </cell>
          <cell r="E1327" t="str">
            <v>دستمزد و مزايا</v>
          </cell>
          <cell r="F1327" t="str">
            <v>بيمه تكميلي (عمر و حوادث)</v>
          </cell>
          <cell r="G1327" t="str">
            <v>800402</v>
          </cell>
          <cell r="H1327" t="str">
            <v>دفتر تهران</v>
          </cell>
          <cell r="P1327" t="str">
            <v>240</v>
          </cell>
        </row>
        <row r="1328">
          <cell r="A1328">
            <v>2266</v>
          </cell>
          <cell r="B1328" t="str">
            <v>880008800206</v>
          </cell>
          <cell r="C1328" t="str">
            <v>880</v>
          </cell>
          <cell r="D1328" t="str">
            <v>880008</v>
          </cell>
          <cell r="E1328" t="str">
            <v>دستمزد و مزايا</v>
          </cell>
          <cell r="F1328" t="str">
            <v>بيمه تكميلي (عمر و حوادث)</v>
          </cell>
          <cell r="G1328" t="str">
            <v>800206</v>
          </cell>
          <cell r="H1328" t="str">
            <v>عمومي خط گيج</v>
          </cell>
          <cell r="P1328" t="str">
            <v>226</v>
          </cell>
        </row>
        <row r="1329">
          <cell r="A1329">
            <v>2226</v>
          </cell>
          <cell r="B1329" t="str">
            <v>880008800200</v>
          </cell>
          <cell r="C1329" t="str">
            <v>880</v>
          </cell>
          <cell r="D1329" t="str">
            <v>880008</v>
          </cell>
          <cell r="E1329" t="str">
            <v>دستمزد و مزايا</v>
          </cell>
          <cell r="F1329" t="str">
            <v>بيمه تكميلي (عمر و حوادث)</v>
          </cell>
          <cell r="G1329" t="str">
            <v>800200</v>
          </cell>
          <cell r="H1329" t="str">
            <v>عمومي مونتاژ</v>
          </cell>
          <cell r="P1329" t="str">
            <v>222</v>
          </cell>
        </row>
        <row r="1330">
          <cell r="A1330">
            <v>2401</v>
          </cell>
          <cell r="B1330" t="str">
            <v>880008800401</v>
          </cell>
          <cell r="C1330" t="str">
            <v>880</v>
          </cell>
          <cell r="D1330" t="str">
            <v>880008</v>
          </cell>
          <cell r="E1330" t="str">
            <v>دستمزد و مزايا</v>
          </cell>
          <cell r="F1330" t="str">
            <v>بيمه تكميلي (عمر و حوادث)</v>
          </cell>
          <cell r="G1330" t="str">
            <v>800401</v>
          </cell>
          <cell r="H1330" t="str">
            <v>مديريت</v>
          </cell>
          <cell r="P1330" t="str">
            <v>240</v>
          </cell>
        </row>
        <row r="1331">
          <cell r="A1331">
            <v>2301</v>
          </cell>
          <cell r="B1331" t="str">
            <v>880008800305</v>
          </cell>
          <cell r="C1331" t="str">
            <v>880</v>
          </cell>
          <cell r="D1331" t="str">
            <v>880008</v>
          </cell>
          <cell r="E1331" t="str">
            <v>دستمزد و مزايا</v>
          </cell>
          <cell r="F1331" t="str">
            <v>بيمه تكميلي (عمر و حوادث)</v>
          </cell>
          <cell r="G1331" t="str">
            <v>800305</v>
          </cell>
          <cell r="H1331" t="str">
            <v>طرح و توسعه سيستمها</v>
          </cell>
          <cell r="P1331" t="str">
            <v>230</v>
          </cell>
        </row>
        <row r="1332">
          <cell r="A1332">
            <v>2241</v>
          </cell>
          <cell r="B1332" t="str">
            <v>880008800102</v>
          </cell>
          <cell r="C1332" t="str">
            <v>880</v>
          </cell>
          <cell r="D1332" t="str">
            <v>880008</v>
          </cell>
          <cell r="E1332" t="str">
            <v>دستمزد و مزايا</v>
          </cell>
          <cell r="F1332" t="str">
            <v>بيمه تكميلي (عمر و حوادث)</v>
          </cell>
          <cell r="G1332" t="str">
            <v>800102</v>
          </cell>
          <cell r="H1332" t="str">
            <v>عمليات حرارتي و آبکاري</v>
          </cell>
          <cell r="P1332" t="str">
            <v>224</v>
          </cell>
        </row>
        <row r="1333">
          <cell r="A1333">
            <v>2266</v>
          </cell>
          <cell r="B1333" t="str">
            <v>880008800201</v>
          </cell>
          <cell r="C1333" t="str">
            <v>880</v>
          </cell>
          <cell r="D1333" t="str">
            <v>880008</v>
          </cell>
          <cell r="E1333" t="str">
            <v>دستمزد و مزايا</v>
          </cell>
          <cell r="F1333" t="str">
            <v>بيمه تكميلي (عمر و حوادث)</v>
          </cell>
          <cell r="G1333" t="str">
            <v>800201</v>
          </cell>
          <cell r="H1333" t="str">
            <v>عمومي تحقيقات و مهندسي</v>
          </cell>
          <cell r="P1333" t="str">
            <v>226</v>
          </cell>
        </row>
        <row r="1334">
          <cell r="A1334">
            <v>2241</v>
          </cell>
          <cell r="B1334" t="str">
            <v>880008800106</v>
          </cell>
          <cell r="C1334" t="str">
            <v>880</v>
          </cell>
          <cell r="D1334" t="str">
            <v>880008</v>
          </cell>
          <cell r="E1334" t="str">
            <v>دستمزد و مزايا</v>
          </cell>
          <cell r="F1334" t="str">
            <v>بيمه تكميلي (عمر و حوادث)</v>
          </cell>
          <cell r="G1334" t="str">
            <v>800106</v>
          </cell>
          <cell r="H1334" t="str">
            <v>تست مواد وشيمي</v>
          </cell>
          <cell r="P1334" t="str">
            <v>224</v>
          </cell>
        </row>
        <row r="1335">
          <cell r="A1335">
            <v>2300</v>
          </cell>
          <cell r="B1335" t="str">
            <v>880009800301</v>
          </cell>
          <cell r="C1335" t="str">
            <v>880</v>
          </cell>
          <cell r="D1335" t="str">
            <v>880009</v>
          </cell>
          <cell r="E1335" t="str">
            <v>دستمزد و مزايا</v>
          </cell>
          <cell r="F1335" t="str">
            <v>شب كاري</v>
          </cell>
          <cell r="G1335" t="str">
            <v>800301</v>
          </cell>
          <cell r="H1335" t="str">
            <v>حراست</v>
          </cell>
          <cell r="P1335" t="str">
            <v>230</v>
          </cell>
        </row>
        <row r="1336">
          <cell r="A1336">
            <v>2300</v>
          </cell>
          <cell r="B1336" t="str">
            <v>880009800302</v>
          </cell>
          <cell r="C1336" t="str">
            <v>880</v>
          </cell>
          <cell r="D1336" t="str">
            <v>880009</v>
          </cell>
          <cell r="E1336" t="str">
            <v>دستمزد و مزايا</v>
          </cell>
          <cell r="F1336" t="str">
            <v>شب كاري</v>
          </cell>
          <cell r="G1336" t="str">
            <v>800302</v>
          </cell>
          <cell r="H1336" t="str">
            <v>خدمات فني</v>
          </cell>
          <cell r="P1336" t="str">
            <v>230</v>
          </cell>
        </row>
        <row r="1337">
          <cell r="A1337">
            <v>2400</v>
          </cell>
          <cell r="B1337" t="str">
            <v>880009800403</v>
          </cell>
          <cell r="C1337" t="str">
            <v>880</v>
          </cell>
          <cell r="D1337" t="str">
            <v>880009</v>
          </cell>
          <cell r="E1337" t="str">
            <v>دستمزد و مزايا</v>
          </cell>
          <cell r="F1337" t="str">
            <v>شب كاري</v>
          </cell>
          <cell r="G1337" t="str">
            <v>800403</v>
          </cell>
          <cell r="H1337" t="str">
            <v>امو ر اداري</v>
          </cell>
          <cell r="P1337" t="str">
            <v>240</v>
          </cell>
        </row>
        <row r="1338">
          <cell r="A1338">
            <v>2240</v>
          </cell>
          <cell r="B1338" t="str">
            <v>880009800103</v>
          </cell>
          <cell r="C1338" t="str">
            <v>880</v>
          </cell>
          <cell r="D1338" t="str">
            <v>880009</v>
          </cell>
          <cell r="E1338" t="str">
            <v>دستمزد و مزايا</v>
          </cell>
          <cell r="F1338" t="str">
            <v>شب كاري</v>
          </cell>
          <cell r="G1338" t="str">
            <v>800103</v>
          </cell>
          <cell r="H1338" t="str">
            <v>مرکز ساخت و توليد</v>
          </cell>
          <cell r="P1338" t="str">
            <v>224</v>
          </cell>
        </row>
        <row r="1339">
          <cell r="A1339">
            <v>2240</v>
          </cell>
          <cell r="B1339" t="str">
            <v>880009800107</v>
          </cell>
          <cell r="C1339" t="str">
            <v>880</v>
          </cell>
          <cell r="D1339" t="str">
            <v>880009</v>
          </cell>
          <cell r="E1339" t="str">
            <v>دستمزد و مزايا</v>
          </cell>
          <cell r="F1339" t="str">
            <v>شب كاري</v>
          </cell>
          <cell r="G1339" t="str">
            <v>800107</v>
          </cell>
          <cell r="H1339" t="str">
            <v>خط گيج</v>
          </cell>
          <cell r="P1339" t="str">
            <v>224</v>
          </cell>
        </row>
        <row r="1340">
          <cell r="A1340">
            <v>2200</v>
          </cell>
          <cell r="B1340" t="str">
            <v>880009800100</v>
          </cell>
          <cell r="C1340" t="str">
            <v>880</v>
          </cell>
          <cell r="D1340" t="str">
            <v>880009</v>
          </cell>
          <cell r="E1340" t="str">
            <v>دستمزد و مزايا</v>
          </cell>
          <cell r="F1340" t="str">
            <v>شب كاري</v>
          </cell>
          <cell r="G1340" t="str">
            <v>800100</v>
          </cell>
          <cell r="H1340" t="str">
            <v>مونتاژ</v>
          </cell>
          <cell r="P1340" t="str">
            <v>220</v>
          </cell>
        </row>
        <row r="1341">
          <cell r="A1341">
            <v>2240</v>
          </cell>
          <cell r="B1341" t="str">
            <v>880009800105</v>
          </cell>
          <cell r="C1341" t="str">
            <v>880</v>
          </cell>
          <cell r="D1341" t="str">
            <v>880009</v>
          </cell>
          <cell r="E1341" t="str">
            <v>دستمزد و مزايا</v>
          </cell>
          <cell r="F1341" t="str">
            <v>شب كاري</v>
          </cell>
          <cell r="G1341" t="str">
            <v>800105</v>
          </cell>
          <cell r="H1341" t="str">
            <v>مترولوژي</v>
          </cell>
          <cell r="P1341" t="str">
            <v>224</v>
          </cell>
        </row>
        <row r="1342">
          <cell r="A1342">
            <v>2300</v>
          </cell>
          <cell r="B1342" t="str">
            <v>880009800304</v>
          </cell>
          <cell r="C1342" t="str">
            <v>880</v>
          </cell>
          <cell r="D1342" t="str">
            <v>880009</v>
          </cell>
          <cell r="E1342" t="str">
            <v>دستمزد و مزايا</v>
          </cell>
          <cell r="F1342" t="str">
            <v>شب كاري</v>
          </cell>
          <cell r="G1342" t="str">
            <v>800304</v>
          </cell>
          <cell r="H1342" t="str">
            <v>تدارکات و تامين قطعات</v>
          </cell>
          <cell r="P1342" t="str">
            <v>230</v>
          </cell>
        </row>
        <row r="1343">
          <cell r="A1343">
            <v>2261</v>
          </cell>
          <cell r="B1343" t="str">
            <v>880009800206</v>
          </cell>
          <cell r="C1343" t="str">
            <v>880</v>
          </cell>
          <cell r="D1343" t="str">
            <v>880009</v>
          </cell>
          <cell r="E1343" t="str">
            <v>دستمزد و مزايا</v>
          </cell>
          <cell r="F1343" t="str">
            <v>شب كاري</v>
          </cell>
          <cell r="G1343" t="str">
            <v>800206</v>
          </cell>
          <cell r="H1343" t="str">
            <v>عمومي خط گيج</v>
          </cell>
          <cell r="P1343" t="str">
            <v>226</v>
          </cell>
        </row>
        <row r="1344">
          <cell r="A1344">
            <v>2261</v>
          </cell>
          <cell r="B1344" t="str">
            <v>880009800202</v>
          </cell>
          <cell r="C1344" t="str">
            <v>880</v>
          </cell>
          <cell r="D1344" t="str">
            <v>880009</v>
          </cell>
          <cell r="E1344" t="str">
            <v>دستمزد و مزايا</v>
          </cell>
          <cell r="F1344" t="str">
            <v>شب كاري</v>
          </cell>
          <cell r="G1344" t="str">
            <v>800202</v>
          </cell>
          <cell r="H1344" t="str">
            <v>عمومي ساخت و توليد</v>
          </cell>
          <cell r="P1344" t="str">
            <v>226</v>
          </cell>
        </row>
        <row r="1345">
          <cell r="A1345">
            <v>2300</v>
          </cell>
          <cell r="B1345" t="str">
            <v>880009800303</v>
          </cell>
          <cell r="C1345" t="str">
            <v>880</v>
          </cell>
          <cell r="D1345" t="str">
            <v>880009</v>
          </cell>
          <cell r="E1345" t="str">
            <v>دستمزد و مزايا</v>
          </cell>
          <cell r="F1345" t="str">
            <v>شب كاري</v>
          </cell>
          <cell r="G1345" t="str">
            <v>800303</v>
          </cell>
          <cell r="H1345" t="str">
            <v>برنامه ريزي</v>
          </cell>
          <cell r="P1345" t="str">
            <v>230</v>
          </cell>
        </row>
        <row r="1346">
          <cell r="A1346">
            <v>2400</v>
          </cell>
          <cell r="B1346" t="str">
            <v>880009800402</v>
          </cell>
          <cell r="C1346" t="str">
            <v>880</v>
          </cell>
          <cell r="D1346" t="str">
            <v>880009</v>
          </cell>
          <cell r="E1346" t="str">
            <v>دستمزد و مزايا</v>
          </cell>
          <cell r="F1346" t="str">
            <v>شب كاري</v>
          </cell>
          <cell r="G1346" t="str">
            <v>800402</v>
          </cell>
          <cell r="H1346" t="str">
            <v>دفتر تهران</v>
          </cell>
          <cell r="P1346" t="str">
            <v>240</v>
          </cell>
        </row>
        <row r="1347">
          <cell r="A1347">
            <v>2400</v>
          </cell>
          <cell r="B1347" t="str">
            <v>880009800401</v>
          </cell>
          <cell r="C1347" t="str">
            <v>880</v>
          </cell>
          <cell r="D1347" t="str">
            <v>880009</v>
          </cell>
          <cell r="E1347" t="str">
            <v>دستمزد و مزايا</v>
          </cell>
          <cell r="F1347" t="str">
            <v>شب كاري</v>
          </cell>
          <cell r="G1347" t="str">
            <v>800401</v>
          </cell>
          <cell r="H1347" t="str">
            <v>مديريت</v>
          </cell>
          <cell r="P1347" t="str">
            <v>240</v>
          </cell>
        </row>
        <row r="1348">
          <cell r="A1348">
            <v>2240</v>
          </cell>
          <cell r="B1348" t="str">
            <v>880009800104</v>
          </cell>
          <cell r="C1348" t="str">
            <v>880</v>
          </cell>
          <cell r="D1348" t="str">
            <v>880009</v>
          </cell>
          <cell r="E1348" t="str">
            <v>دستمزد و مزايا</v>
          </cell>
          <cell r="F1348" t="str">
            <v>شب كاري</v>
          </cell>
          <cell r="G1348" t="str">
            <v>800104</v>
          </cell>
          <cell r="H1348" t="str">
            <v>کنترل کيفي</v>
          </cell>
          <cell r="P1348" t="str">
            <v>224</v>
          </cell>
        </row>
        <row r="1349">
          <cell r="A1349">
            <v>2400</v>
          </cell>
          <cell r="B1349" t="str">
            <v>880009800400</v>
          </cell>
          <cell r="C1349" t="str">
            <v>880</v>
          </cell>
          <cell r="D1349" t="str">
            <v>880009</v>
          </cell>
          <cell r="E1349" t="str">
            <v>دستمزد و مزايا</v>
          </cell>
          <cell r="F1349" t="str">
            <v>شب كاري</v>
          </cell>
          <cell r="G1349" t="str">
            <v>800400</v>
          </cell>
          <cell r="H1349" t="str">
            <v>امور مالي</v>
          </cell>
          <cell r="P1349" t="str">
            <v>240</v>
          </cell>
        </row>
        <row r="1350">
          <cell r="A1350">
            <v>2500</v>
          </cell>
          <cell r="B1350" t="str">
            <v>880009800500</v>
          </cell>
          <cell r="C1350" t="str">
            <v>880</v>
          </cell>
          <cell r="D1350" t="str">
            <v>880009</v>
          </cell>
          <cell r="E1350" t="str">
            <v>دستمزد و مزايا</v>
          </cell>
          <cell r="F1350" t="str">
            <v>شب كاري</v>
          </cell>
          <cell r="G1350" t="str">
            <v>800500</v>
          </cell>
          <cell r="H1350" t="str">
            <v>فروش</v>
          </cell>
          <cell r="P1350" t="str">
            <v>250</v>
          </cell>
        </row>
        <row r="1351">
          <cell r="A1351">
            <v>2261</v>
          </cell>
          <cell r="B1351" t="str">
            <v>880009800203</v>
          </cell>
          <cell r="C1351" t="str">
            <v>880</v>
          </cell>
          <cell r="D1351" t="str">
            <v>880009</v>
          </cell>
          <cell r="E1351" t="str">
            <v>دستمزد و مزايا</v>
          </cell>
          <cell r="F1351" t="str">
            <v>شب كاري</v>
          </cell>
          <cell r="G1351" t="str">
            <v>800203</v>
          </cell>
          <cell r="H1351" t="str">
            <v>عمومي کنترل کيفي</v>
          </cell>
          <cell r="P1351" t="str">
            <v>226</v>
          </cell>
        </row>
        <row r="1352">
          <cell r="A1352">
            <v>2240</v>
          </cell>
          <cell r="B1352" t="str">
            <v>880009800101</v>
          </cell>
          <cell r="C1352" t="str">
            <v>880</v>
          </cell>
          <cell r="D1352" t="str">
            <v>880009</v>
          </cell>
          <cell r="E1352" t="str">
            <v>دستمزد و مزايا</v>
          </cell>
          <cell r="F1352" t="str">
            <v>شب كاري</v>
          </cell>
          <cell r="G1352" t="str">
            <v>800101</v>
          </cell>
          <cell r="H1352" t="str">
            <v>تحقيقات مهندسي</v>
          </cell>
          <cell r="P1352" t="str">
            <v>224</v>
          </cell>
        </row>
        <row r="1353">
          <cell r="A1353">
            <v>2240</v>
          </cell>
          <cell r="B1353" t="str">
            <v>880009800102</v>
          </cell>
          <cell r="C1353" t="str">
            <v>880</v>
          </cell>
          <cell r="D1353" t="str">
            <v>880009</v>
          </cell>
          <cell r="E1353" t="str">
            <v>دستمزد و مزايا</v>
          </cell>
          <cell r="F1353" t="str">
            <v>شب كاري</v>
          </cell>
          <cell r="G1353" t="str">
            <v>800102</v>
          </cell>
          <cell r="H1353" t="str">
            <v>عمليات حرارتي و آبکاري</v>
          </cell>
          <cell r="P1353" t="str">
            <v>224</v>
          </cell>
        </row>
        <row r="1354">
          <cell r="A1354">
            <v>2240</v>
          </cell>
          <cell r="B1354" t="str">
            <v>880009800106</v>
          </cell>
          <cell r="C1354" t="str">
            <v>880</v>
          </cell>
          <cell r="D1354" t="str">
            <v>880009</v>
          </cell>
          <cell r="E1354" t="str">
            <v>دستمزد و مزايا</v>
          </cell>
          <cell r="F1354" t="str">
            <v>شب كاري</v>
          </cell>
          <cell r="G1354" t="str">
            <v>800106</v>
          </cell>
          <cell r="H1354" t="str">
            <v>تست مواد وشيمي</v>
          </cell>
          <cell r="P1354" t="str">
            <v>224</v>
          </cell>
        </row>
        <row r="1355">
          <cell r="A1355">
            <v>2400</v>
          </cell>
          <cell r="B1355" t="str">
            <v>880010800401</v>
          </cell>
          <cell r="C1355" t="str">
            <v>880</v>
          </cell>
          <cell r="D1355" t="str">
            <v>880010</v>
          </cell>
          <cell r="E1355" t="str">
            <v>دستمزد و مزايا</v>
          </cell>
          <cell r="F1355" t="str">
            <v>حق مسكن</v>
          </cell>
          <cell r="G1355" t="str">
            <v>800401</v>
          </cell>
          <cell r="H1355" t="str">
            <v>مديريت</v>
          </cell>
          <cell r="P1355" t="str">
            <v>240</v>
          </cell>
        </row>
        <row r="1356">
          <cell r="A1356">
            <v>2240</v>
          </cell>
          <cell r="B1356" t="str">
            <v>880010800103</v>
          </cell>
          <cell r="C1356" t="str">
            <v>880</v>
          </cell>
          <cell r="D1356" t="str">
            <v>880010</v>
          </cell>
          <cell r="E1356" t="str">
            <v>دستمزد و مزايا</v>
          </cell>
          <cell r="F1356" t="str">
            <v>حق مسكن</v>
          </cell>
          <cell r="G1356" t="str">
            <v>800103</v>
          </cell>
          <cell r="H1356" t="str">
            <v>مرکز ساخت و توليد</v>
          </cell>
          <cell r="P1356" t="str">
            <v>224</v>
          </cell>
        </row>
        <row r="1357">
          <cell r="A1357">
            <v>2200</v>
          </cell>
          <cell r="B1357" t="str">
            <v>880010800100</v>
          </cell>
          <cell r="C1357" t="str">
            <v>880</v>
          </cell>
          <cell r="D1357" t="str">
            <v>880010</v>
          </cell>
          <cell r="E1357" t="str">
            <v>دستمزد و مزايا</v>
          </cell>
          <cell r="F1357" t="str">
            <v>حق مسكن</v>
          </cell>
          <cell r="G1357" t="str">
            <v>800100</v>
          </cell>
          <cell r="H1357" t="str">
            <v>مونتاژ</v>
          </cell>
          <cell r="P1357" t="str">
            <v>220</v>
          </cell>
        </row>
        <row r="1358">
          <cell r="A1358">
            <v>2300</v>
          </cell>
          <cell r="B1358" t="str">
            <v>880010800303</v>
          </cell>
          <cell r="C1358" t="str">
            <v>880</v>
          </cell>
          <cell r="D1358" t="str">
            <v>880010</v>
          </cell>
          <cell r="E1358" t="str">
            <v>دستمزد و مزايا</v>
          </cell>
          <cell r="F1358" t="str">
            <v>حق مسكن</v>
          </cell>
          <cell r="G1358" t="str">
            <v>800303</v>
          </cell>
          <cell r="H1358" t="str">
            <v>برنامه ريزي</v>
          </cell>
          <cell r="P1358" t="str">
            <v>230</v>
          </cell>
        </row>
        <row r="1359">
          <cell r="A1359">
            <v>2240</v>
          </cell>
          <cell r="B1359" t="str">
            <v>880010800104</v>
          </cell>
          <cell r="C1359" t="str">
            <v>880</v>
          </cell>
          <cell r="D1359" t="str">
            <v>880010</v>
          </cell>
          <cell r="E1359" t="str">
            <v>دستمزد و مزايا</v>
          </cell>
          <cell r="F1359" t="str">
            <v>حق مسكن</v>
          </cell>
          <cell r="G1359" t="str">
            <v>800104</v>
          </cell>
          <cell r="H1359" t="str">
            <v>کنترل کيفي</v>
          </cell>
          <cell r="P1359" t="str">
            <v>224</v>
          </cell>
        </row>
        <row r="1360">
          <cell r="A1360">
            <v>2400</v>
          </cell>
          <cell r="B1360" t="str">
            <v>880010800403</v>
          </cell>
          <cell r="C1360" t="str">
            <v>880</v>
          </cell>
          <cell r="D1360" t="str">
            <v>880010</v>
          </cell>
          <cell r="E1360" t="str">
            <v>دستمزد و مزايا</v>
          </cell>
          <cell r="F1360" t="str">
            <v>حق مسكن</v>
          </cell>
          <cell r="G1360" t="str">
            <v>800403</v>
          </cell>
          <cell r="H1360" t="str">
            <v>امو ر اداري</v>
          </cell>
          <cell r="P1360" t="str">
            <v>240</v>
          </cell>
        </row>
        <row r="1361">
          <cell r="A1361">
            <v>2400</v>
          </cell>
          <cell r="B1361" t="str">
            <v>880010800400</v>
          </cell>
          <cell r="C1361" t="str">
            <v>880</v>
          </cell>
          <cell r="D1361" t="str">
            <v>880010</v>
          </cell>
          <cell r="E1361" t="str">
            <v>دستمزد و مزايا</v>
          </cell>
          <cell r="F1361" t="str">
            <v>حق مسكن</v>
          </cell>
          <cell r="G1361" t="str">
            <v>800400</v>
          </cell>
          <cell r="H1361" t="str">
            <v>امور مالي</v>
          </cell>
          <cell r="P1361" t="str">
            <v>240</v>
          </cell>
        </row>
        <row r="1362">
          <cell r="A1362">
            <v>2300</v>
          </cell>
          <cell r="B1362" t="str">
            <v>880010800302</v>
          </cell>
          <cell r="C1362" t="str">
            <v>880</v>
          </cell>
          <cell r="D1362" t="str">
            <v>880010</v>
          </cell>
          <cell r="E1362" t="str">
            <v>دستمزد و مزايا</v>
          </cell>
          <cell r="F1362" t="str">
            <v>حق مسكن</v>
          </cell>
          <cell r="G1362" t="str">
            <v>800302</v>
          </cell>
          <cell r="H1362" t="str">
            <v>خدمات فني</v>
          </cell>
          <cell r="P1362" t="str">
            <v>230</v>
          </cell>
        </row>
        <row r="1363">
          <cell r="A1363">
            <v>2261</v>
          </cell>
          <cell r="B1363" t="str">
            <v>880010800202</v>
          </cell>
          <cell r="C1363" t="str">
            <v>880</v>
          </cell>
          <cell r="D1363" t="str">
            <v>880010</v>
          </cell>
          <cell r="E1363" t="str">
            <v>دستمزد و مزايا</v>
          </cell>
          <cell r="F1363" t="str">
            <v>حق مسكن</v>
          </cell>
          <cell r="G1363" t="str">
            <v>800202</v>
          </cell>
          <cell r="H1363" t="str">
            <v>عمومي ساخت و توليد</v>
          </cell>
          <cell r="P1363" t="str">
            <v>226</v>
          </cell>
        </row>
        <row r="1364">
          <cell r="A1364">
            <v>2240</v>
          </cell>
          <cell r="B1364" t="str">
            <v>880010800107</v>
          </cell>
          <cell r="C1364" t="str">
            <v>880</v>
          </cell>
          <cell r="D1364" t="str">
            <v>880010</v>
          </cell>
          <cell r="E1364" t="str">
            <v>دستمزد و مزايا</v>
          </cell>
          <cell r="F1364" t="str">
            <v>حق مسكن</v>
          </cell>
          <cell r="G1364" t="str">
            <v>800107</v>
          </cell>
          <cell r="H1364" t="str">
            <v>خط گيج</v>
          </cell>
          <cell r="P1364" t="str">
            <v>224</v>
          </cell>
        </row>
        <row r="1365">
          <cell r="A1365">
            <v>2240</v>
          </cell>
          <cell r="B1365" t="str">
            <v>880010800101</v>
          </cell>
          <cell r="C1365" t="str">
            <v>880</v>
          </cell>
          <cell r="D1365" t="str">
            <v>880010</v>
          </cell>
          <cell r="E1365" t="str">
            <v>دستمزد و مزايا</v>
          </cell>
          <cell r="F1365" t="str">
            <v>حق مسكن</v>
          </cell>
          <cell r="G1365" t="str">
            <v>800101</v>
          </cell>
          <cell r="H1365" t="str">
            <v>تحقيقات مهندسي</v>
          </cell>
          <cell r="P1365" t="str">
            <v>224</v>
          </cell>
        </row>
        <row r="1366">
          <cell r="A1366">
            <v>2300</v>
          </cell>
          <cell r="B1366" t="str">
            <v>880010800301</v>
          </cell>
          <cell r="C1366" t="str">
            <v>880</v>
          </cell>
          <cell r="D1366" t="str">
            <v>880010</v>
          </cell>
          <cell r="E1366" t="str">
            <v>دستمزد و مزايا</v>
          </cell>
          <cell r="F1366" t="str">
            <v>حق مسكن</v>
          </cell>
          <cell r="G1366" t="str">
            <v>800301</v>
          </cell>
          <cell r="H1366" t="str">
            <v>حراست</v>
          </cell>
          <cell r="P1366" t="str">
            <v>230</v>
          </cell>
        </row>
        <row r="1367">
          <cell r="A1367">
            <v>2300</v>
          </cell>
          <cell r="B1367" t="str">
            <v>880010800304</v>
          </cell>
          <cell r="C1367" t="str">
            <v>880</v>
          </cell>
          <cell r="D1367" t="str">
            <v>880010</v>
          </cell>
          <cell r="E1367" t="str">
            <v>دستمزد و مزايا</v>
          </cell>
          <cell r="F1367" t="str">
            <v>حق مسكن</v>
          </cell>
          <cell r="G1367" t="str">
            <v>800304</v>
          </cell>
          <cell r="H1367" t="str">
            <v>تدارکات و تامين قطعات</v>
          </cell>
          <cell r="P1367" t="str">
            <v>230</v>
          </cell>
        </row>
        <row r="1368">
          <cell r="A1368">
            <v>2500</v>
          </cell>
          <cell r="B1368" t="str">
            <v>880010800500</v>
          </cell>
          <cell r="C1368" t="str">
            <v>880</v>
          </cell>
          <cell r="D1368" t="str">
            <v>880010</v>
          </cell>
          <cell r="E1368" t="str">
            <v>دستمزد و مزايا</v>
          </cell>
          <cell r="F1368" t="str">
            <v>حق مسكن</v>
          </cell>
          <cell r="G1368" t="str">
            <v>800500</v>
          </cell>
          <cell r="H1368" t="str">
            <v>فروش</v>
          </cell>
          <cell r="P1368" t="str">
            <v>250</v>
          </cell>
        </row>
        <row r="1369">
          <cell r="A1369">
            <v>2240</v>
          </cell>
          <cell r="B1369" t="str">
            <v>880010800105</v>
          </cell>
          <cell r="C1369" t="str">
            <v>880</v>
          </cell>
          <cell r="D1369" t="str">
            <v>880010</v>
          </cell>
          <cell r="E1369" t="str">
            <v>دستمزد و مزايا</v>
          </cell>
          <cell r="F1369" t="str">
            <v>حق مسكن</v>
          </cell>
          <cell r="G1369" t="str">
            <v>800105</v>
          </cell>
          <cell r="H1369" t="str">
            <v>مترولوژي</v>
          </cell>
          <cell r="P1369" t="str">
            <v>224</v>
          </cell>
        </row>
        <row r="1370">
          <cell r="A1370">
            <v>2400</v>
          </cell>
          <cell r="B1370" t="str">
            <v>880010800402</v>
          </cell>
          <cell r="C1370" t="str">
            <v>880</v>
          </cell>
          <cell r="D1370" t="str">
            <v>880010</v>
          </cell>
          <cell r="E1370" t="str">
            <v>دستمزد و مزايا</v>
          </cell>
          <cell r="F1370" t="str">
            <v>حق مسكن</v>
          </cell>
          <cell r="G1370" t="str">
            <v>800402</v>
          </cell>
          <cell r="H1370" t="str">
            <v>دفتر تهران</v>
          </cell>
          <cell r="P1370" t="str">
            <v>240</v>
          </cell>
        </row>
        <row r="1371">
          <cell r="A1371">
            <v>2261</v>
          </cell>
          <cell r="B1371" t="str">
            <v>880010800203</v>
          </cell>
          <cell r="C1371" t="str">
            <v>880</v>
          </cell>
          <cell r="D1371" t="str">
            <v>880010</v>
          </cell>
          <cell r="E1371" t="str">
            <v>دستمزد و مزايا</v>
          </cell>
          <cell r="F1371" t="str">
            <v>حق مسكن</v>
          </cell>
          <cell r="G1371" t="str">
            <v>800203</v>
          </cell>
          <cell r="H1371" t="str">
            <v>عمومي کنترل کيفي</v>
          </cell>
          <cell r="P1371" t="str">
            <v>226</v>
          </cell>
        </row>
        <row r="1372">
          <cell r="A1372">
            <v>2300</v>
          </cell>
          <cell r="B1372" t="str">
            <v>880010800305</v>
          </cell>
          <cell r="C1372" t="str">
            <v>880</v>
          </cell>
          <cell r="D1372" t="str">
            <v>880010</v>
          </cell>
          <cell r="E1372" t="str">
            <v>دستمزد و مزايا</v>
          </cell>
          <cell r="F1372" t="str">
            <v>حق مسكن</v>
          </cell>
          <cell r="G1372" t="str">
            <v>800305</v>
          </cell>
          <cell r="H1372" t="str">
            <v>طرح و توسعه سيستمها</v>
          </cell>
          <cell r="P1372" t="str">
            <v>230</v>
          </cell>
        </row>
        <row r="1373">
          <cell r="A1373">
            <v>2221</v>
          </cell>
          <cell r="B1373" t="str">
            <v>880010800200</v>
          </cell>
          <cell r="C1373" t="str">
            <v>880</v>
          </cell>
          <cell r="D1373" t="str">
            <v>880010</v>
          </cell>
          <cell r="E1373" t="str">
            <v>دستمزد و مزايا</v>
          </cell>
          <cell r="F1373" t="str">
            <v>حق مسكن</v>
          </cell>
          <cell r="G1373" t="str">
            <v>800200</v>
          </cell>
          <cell r="H1373" t="str">
            <v>عمومي مونتاژ</v>
          </cell>
          <cell r="P1373" t="str">
            <v>222</v>
          </cell>
        </row>
        <row r="1374">
          <cell r="A1374">
            <v>2261</v>
          </cell>
          <cell r="B1374" t="str">
            <v>880010800206</v>
          </cell>
          <cell r="C1374" t="str">
            <v>880</v>
          </cell>
          <cell r="D1374" t="str">
            <v>880010</v>
          </cell>
          <cell r="E1374" t="str">
            <v>دستمزد و مزايا</v>
          </cell>
          <cell r="F1374" t="str">
            <v>حق مسكن</v>
          </cell>
          <cell r="G1374" t="str">
            <v>800206</v>
          </cell>
          <cell r="H1374" t="str">
            <v>عمومي خط گيج</v>
          </cell>
          <cell r="P1374" t="str">
            <v>226</v>
          </cell>
        </row>
        <row r="1375">
          <cell r="A1375">
            <v>2240</v>
          </cell>
          <cell r="B1375" t="str">
            <v>880010800102</v>
          </cell>
          <cell r="C1375" t="str">
            <v>880</v>
          </cell>
          <cell r="D1375" t="str">
            <v>880010</v>
          </cell>
          <cell r="E1375" t="str">
            <v>دستمزد و مزايا</v>
          </cell>
          <cell r="F1375" t="str">
            <v>حق مسكن</v>
          </cell>
          <cell r="G1375" t="str">
            <v>800102</v>
          </cell>
          <cell r="H1375" t="str">
            <v>عمليات حرارتي و آبکاري</v>
          </cell>
          <cell r="P1375" t="str">
            <v>224</v>
          </cell>
        </row>
        <row r="1376">
          <cell r="A1376">
            <v>2261</v>
          </cell>
          <cell r="B1376" t="str">
            <v>880010800201</v>
          </cell>
          <cell r="C1376" t="str">
            <v>880</v>
          </cell>
          <cell r="D1376" t="str">
            <v>880010</v>
          </cell>
          <cell r="E1376" t="str">
            <v>دستمزد و مزايا</v>
          </cell>
          <cell r="F1376" t="str">
            <v>حق مسكن</v>
          </cell>
          <cell r="G1376" t="str">
            <v>800201</v>
          </cell>
          <cell r="H1376" t="str">
            <v>عمومي تحقيقات و مهندسي</v>
          </cell>
          <cell r="P1376" t="str">
            <v>226</v>
          </cell>
        </row>
        <row r="1377">
          <cell r="A1377">
            <v>2240</v>
          </cell>
          <cell r="B1377" t="str">
            <v>880010800106</v>
          </cell>
          <cell r="C1377" t="str">
            <v>880</v>
          </cell>
          <cell r="D1377" t="str">
            <v>880010</v>
          </cell>
          <cell r="E1377" t="str">
            <v>دستمزد و مزايا</v>
          </cell>
          <cell r="F1377" t="str">
            <v>حق مسكن</v>
          </cell>
          <cell r="G1377" t="str">
            <v>800106</v>
          </cell>
          <cell r="H1377" t="str">
            <v>تست مواد وشيمي</v>
          </cell>
          <cell r="P1377" t="str">
            <v>224</v>
          </cell>
        </row>
        <row r="1378">
          <cell r="A1378">
            <v>2240</v>
          </cell>
          <cell r="B1378" t="str">
            <v>880011800103</v>
          </cell>
          <cell r="C1378" t="str">
            <v>880</v>
          </cell>
          <cell r="D1378" t="str">
            <v>880011</v>
          </cell>
          <cell r="E1378" t="str">
            <v>دستمزد و مزايا</v>
          </cell>
          <cell r="F1378" t="str">
            <v>خواروبار</v>
          </cell>
          <cell r="G1378" t="str">
            <v>800103</v>
          </cell>
          <cell r="H1378" t="str">
            <v>مرکز ساخت و توليد</v>
          </cell>
          <cell r="P1378" t="str">
            <v>224</v>
          </cell>
        </row>
        <row r="1379">
          <cell r="A1379">
            <v>2200</v>
          </cell>
          <cell r="B1379" t="str">
            <v>880011800100</v>
          </cell>
          <cell r="C1379" t="str">
            <v>880</v>
          </cell>
          <cell r="D1379" t="str">
            <v>880011</v>
          </cell>
          <cell r="E1379" t="str">
            <v>دستمزد و مزايا</v>
          </cell>
          <cell r="F1379" t="str">
            <v>خواروبار</v>
          </cell>
          <cell r="G1379" t="str">
            <v>800100</v>
          </cell>
          <cell r="H1379" t="str">
            <v>مونتاژ</v>
          </cell>
          <cell r="P1379" t="str">
            <v>220</v>
          </cell>
        </row>
        <row r="1380">
          <cell r="A1380">
            <v>2300</v>
          </cell>
          <cell r="B1380" t="str">
            <v>880011800303</v>
          </cell>
          <cell r="C1380" t="str">
            <v>880</v>
          </cell>
          <cell r="D1380" t="str">
            <v>880011</v>
          </cell>
          <cell r="E1380" t="str">
            <v>دستمزد و مزايا</v>
          </cell>
          <cell r="F1380" t="str">
            <v>خواروبار</v>
          </cell>
          <cell r="G1380" t="str">
            <v>800303</v>
          </cell>
          <cell r="H1380" t="str">
            <v>برنامه ريزي</v>
          </cell>
          <cell r="P1380" t="str">
            <v>230</v>
          </cell>
        </row>
        <row r="1381">
          <cell r="A1381">
            <v>2404</v>
          </cell>
          <cell r="B1381" t="str">
            <v>880011800403</v>
          </cell>
          <cell r="C1381" t="str">
            <v>880</v>
          </cell>
          <cell r="D1381" t="str">
            <v>880011</v>
          </cell>
          <cell r="E1381" t="str">
            <v>دستمزد و مزايا</v>
          </cell>
          <cell r="F1381" t="str">
            <v>خواروبار</v>
          </cell>
          <cell r="G1381" t="str">
            <v>800403</v>
          </cell>
          <cell r="H1381" t="str">
            <v>امو ر اداري</v>
          </cell>
          <cell r="P1381" t="str">
            <v>240</v>
          </cell>
        </row>
        <row r="1382">
          <cell r="A1382">
            <v>2240</v>
          </cell>
          <cell r="B1382" t="str">
            <v>880011800104</v>
          </cell>
          <cell r="C1382" t="str">
            <v>880</v>
          </cell>
          <cell r="D1382" t="str">
            <v>880011</v>
          </cell>
          <cell r="E1382" t="str">
            <v>دستمزد و مزايا</v>
          </cell>
          <cell r="F1382" t="str">
            <v>خواروبار</v>
          </cell>
          <cell r="G1382" t="str">
            <v>800104</v>
          </cell>
          <cell r="H1382" t="str">
            <v>کنترل کيفي</v>
          </cell>
          <cell r="P1382" t="str">
            <v>224</v>
          </cell>
        </row>
        <row r="1383">
          <cell r="A1383">
            <v>2240</v>
          </cell>
          <cell r="B1383" t="str">
            <v>880011800107</v>
          </cell>
          <cell r="C1383" t="str">
            <v>880</v>
          </cell>
          <cell r="D1383" t="str">
            <v>880011</v>
          </cell>
          <cell r="E1383" t="str">
            <v>دستمزد و مزايا</v>
          </cell>
          <cell r="F1383" t="str">
            <v>خواروبار</v>
          </cell>
          <cell r="G1383" t="str">
            <v>800107</v>
          </cell>
          <cell r="H1383" t="str">
            <v>خط گيج</v>
          </cell>
          <cell r="P1383" t="str">
            <v>224</v>
          </cell>
        </row>
        <row r="1384">
          <cell r="A1384">
            <v>2300</v>
          </cell>
          <cell r="B1384" t="str">
            <v>880011800302</v>
          </cell>
          <cell r="C1384" t="str">
            <v>880</v>
          </cell>
          <cell r="D1384" t="str">
            <v>880011</v>
          </cell>
          <cell r="E1384" t="str">
            <v>دستمزد و مزايا</v>
          </cell>
          <cell r="F1384" t="str">
            <v>خواروبار</v>
          </cell>
          <cell r="G1384" t="str">
            <v>800302</v>
          </cell>
          <cell r="H1384" t="str">
            <v>خدمات فني</v>
          </cell>
          <cell r="P1384" t="str">
            <v>230</v>
          </cell>
        </row>
        <row r="1385">
          <cell r="A1385">
            <v>2404</v>
          </cell>
          <cell r="B1385" t="str">
            <v>880011800401</v>
          </cell>
          <cell r="C1385" t="str">
            <v>880</v>
          </cell>
          <cell r="D1385" t="str">
            <v>880011</v>
          </cell>
          <cell r="E1385" t="str">
            <v>دستمزد و مزايا</v>
          </cell>
          <cell r="F1385" t="str">
            <v>خواروبار</v>
          </cell>
          <cell r="G1385" t="str">
            <v>800401</v>
          </cell>
          <cell r="H1385" t="str">
            <v>مديريت</v>
          </cell>
          <cell r="P1385" t="str">
            <v>240</v>
          </cell>
        </row>
        <row r="1386">
          <cell r="A1386">
            <v>2268</v>
          </cell>
          <cell r="B1386" t="str">
            <v>880011800202</v>
          </cell>
          <cell r="C1386" t="str">
            <v>880</v>
          </cell>
          <cell r="D1386" t="str">
            <v>880011</v>
          </cell>
          <cell r="E1386" t="str">
            <v>دستمزد و مزايا</v>
          </cell>
          <cell r="F1386" t="str">
            <v>خواروبار</v>
          </cell>
          <cell r="G1386" t="str">
            <v>800202</v>
          </cell>
          <cell r="H1386" t="str">
            <v>عمومي ساخت و توليد</v>
          </cell>
          <cell r="P1386" t="str">
            <v>226</v>
          </cell>
        </row>
        <row r="1387">
          <cell r="A1387">
            <v>2404</v>
          </cell>
          <cell r="B1387" t="str">
            <v>880011800400</v>
          </cell>
          <cell r="C1387" t="str">
            <v>880</v>
          </cell>
          <cell r="D1387" t="str">
            <v>880011</v>
          </cell>
          <cell r="E1387" t="str">
            <v>دستمزد و مزايا</v>
          </cell>
          <cell r="F1387" t="str">
            <v>خواروبار</v>
          </cell>
          <cell r="G1387" t="str">
            <v>800400</v>
          </cell>
          <cell r="H1387" t="str">
            <v>امور مالي</v>
          </cell>
          <cell r="P1387" t="str">
            <v>240</v>
          </cell>
        </row>
        <row r="1388">
          <cell r="A1388">
            <v>2300</v>
          </cell>
          <cell r="B1388" t="str">
            <v>880011800304</v>
          </cell>
          <cell r="C1388" t="str">
            <v>880</v>
          </cell>
          <cell r="D1388" t="str">
            <v>880011</v>
          </cell>
          <cell r="E1388" t="str">
            <v>دستمزد و مزايا</v>
          </cell>
          <cell r="F1388" t="str">
            <v>خواروبار</v>
          </cell>
          <cell r="G1388" t="str">
            <v>800304</v>
          </cell>
          <cell r="H1388" t="str">
            <v>تدارکات و تامين قطعات</v>
          </cell>
          <cell r="P1388" t="str">
            <v>230</v>
          </cell>
        </row>
        <row r="1389">
          <cell r="A1389">
            <v>2300</v>
          </cell>
          <cell r="B1389" t="str">
            <v>880011800301</v>
          </cell>
          <cell r="C1389" t="str">
            <v>880</v>
          </cell>
          <cell r="D1389" t="str">
            <v>880011</v>
          </cell>
          <cell r="E1389" t="str">
            <v>دستمزد و مزايا</v>
          </cell>
          <cell r="F1389" t="str">
            <v>خواروبار</v>
          </cell>
          <cell r="G1389" t="str">
            <v>800301</v>
          </cell>
          <cell r="H1389" t="str">
            <v>حراست</v>
          </cell>
          <cell r="P1389" t="str">
            <v>230</v>
          </cell>
        </row>
        <row r="1390">
          <cell r="A1390">
            <v>2240</v>
          </cell>
          <cell r="B1390" t="str">
            <v>880011800105</v>
          </cell>
          <cell r="C1390" t="str">
            <v>880</v>
          </cell>
          <cell r="D1390" t="str">
            <v>880011</v>
          </cell>
          <cell r="E1390" t="str">
            <v>دستمزد و مزايا</v>
          </cell>
          <cell r="F1390" t="str">
            <v>خواروبار</v>
          </cell>
          <cell r="G1390" t="str">
            <v>800105</v>
          </cell>
          <cell r="H1390" t="str">
            <v>مترولوژي</v>
          </cell>
          <cell r="P1390" t="str">
            <v>224</v>
          </cell>
        </row>
        <row r="1391">
          <cell r="A1391">
            <v>2500</v>
          </cell>
          <cell r="B1391" t="str">
            <v>880011800500</v>
          </cell>
          <cell r="C1391" t="str">
            <v>880</v>
          </cell>
          <cell r="D1391" t="str">
            <v>880011</v>
          </cell>
          <cell r="E1391" t="str">
            <v>دستمزد و مزايا</v>
          </cell>
          <cell r="F1391" t="str">
            <v>خواروبار</v>
          </cell>
          <cell r="G1391" t="str">
            <v>800500</v>
          </cell>
          <cell r="H1391" t="str">
            <v>فروش</v>
          </cell>
          <cell r="P1391" t="str">
            <v>250</v>
          </cell>
        </row>
        <row r="1392">
          <cell r="A1392">
            <v>2404</v>
          </cell>
          <cell r="B1392" t="str">
            <v>880011800402</v>
          </cell>
          <cell r="C1392" t="str">
            <v>880</v>
          </cell>
          <cell r="D1392" t="str">
            <v>880011</v>
          </cell>
          <cell r="E1392" t="str">
            <v>دستمزد و مزايا</v>
          </cell>
          <cell r="F1392" t="str">
            <v>خواروبار</v>
          </cell>
          <cell r="G1392" t="str">
            <v>800402</v>
          </cell>
          <cell r="H1392" t="str">
            <v>دفتر تهران</v>
          </cell>
          <cell r="P1392" t="str">
            <v>240</v>
          </cell>
        </row>
        <row r="1393">
          <cell r="A1393">
            <v>2300</v>
          </cell>
          <cell r="B1393" t="str">
            <v>880011800305</v>
          </cell>
          <cell r="C1393" t="str">
            <v>880</v>
          </cell>
          <cell r="D1393" t="str">
            <v>880011</v>
          </cell>
          <cell r="E1393" t="str">
            <v>دستمزد و مزايا</v>
          </cell>
          <cell r="F1393" t="str">
            <v>خواروبار</v>
          </cell>
          <cell r="G1393" t="str">
            <v>800305</v>
          </cell>
          <cell r="H1393" t="str">
            <v>طرح و توسعه سيستمها</v>
          </cell>
          <cell r="P1393" t="str">
            <v>230</v>
          </cell>
        </row>
        <row r="1394">
          <cell r="A1394">
            <v>2240</v>
          </cell>
          <cell r="B1394" t="str">
            <v>880011800101</v>
          </cell>
          <cell r="C1394" t="str">
            <v>880</v>
          </cell>
          <cell r="D1394" t="str">
            <v>880011</v>
          </cell>
          <cell r="E1394" t="str">
            <v>دستمزد و مزايا</v>
          </cell>
          <cell r="F1394" t="str">
            <v>خواروبار</v>
          </cell>
          <cell r="G1394" t="str">
            <v>800101</v>
          </cell>
          <cell r="H1394" t="str">
            <v>تحقيقات مهندسي</v>
          </cell>
          <cell r="P1394" t="str">
            <v>224</v>
          </cell>
        </row>
        <row r="1395">
          <cell r="A1395">
            <v>2268</v>
          </cell>
          <cell r="B1395" t="str">
            <v>880011800203</v>
          </cell>
          <cell r="C1395" t="str">
            <v>880</v>
          </cell>
          <cell r="D1395" t="str">
            <v>880011</v>
          </cell>
          <cell r="E1395" t="str">
            <v>دستمزد و مزايا</v>
          </cell>
          <cell r="F1395" t="str">
            <v>خواروبار</v>
          </cell>
          <cell r="G1395" t="str">
            <v>800203</v>
          </cell>
          <cell r="H1395" t="str">
            <v>عمومي کنترل کيفي</v>
          </cell>
          <cell r="P1395" t="str">
            <v>226</v>
          </cell>
        </row>
        <row r="1396">
          <cell r="A1396">
            <v>2228</v>
          </cell>
          <cell r="B1396" t="str">
            <v>880011800200</v>
          </cell>
          <cell r="C1396" t="str">
            <v>880</v>
          </cell>
          <cell r="D1396" t="str">
            <v>880011</v>
          </cell>
          <cell r="E1396" t="str">
            <v>دستمزد و مزايا</v>
          </cell>
          <cell r="F1396" t="str">
            <v>خواروبار</v>
          </cell>
          <cell r="G1396" t="str">
            <v>800200</v>
          </cell>
          <cell r="H1396" t="str">
            <v>عمومي مونتاژ</v>
          </cell>
          <cell r="P1396" t="str">
            <v>222</v>
          </cell>
        </row>
        <row r="1397">
          <cell r="A1397">
            <v>2268</v>
          </cell>
          <cell r="B1397" t="str">
            <v>880011800206</v>
          </cell>
          <cell r="C1397" t="str">
            <v>880</v>
          </cell>
          <cell r="D1397" t="str">
            <v>880011</v>
          </cell>
          <cell r="E1397" t="str">
            <v>دستمزد و مزايا</v>
          </cell>
          <cell r="F1397" t="str">
            <v>خواروبار</v>
          </cell>
          <cell r="G1397" t="str">
            <v>800206</v>
          </cell>
          <cell r="H1397" t="str">
            <v>عمومي خط گيج</v>
          </cell>
          <cell r="P1397" t="str">
            <v>226</v>
          </cell>
        </row>
        <row r="1398">
          <cell r="A1398">
            <v>2240</v>
          </cell>
          <cell r="B1398" t="str">
            <v>880011800102</v>
          </cell>
          <cell r="C1398" t="str">
            <v>880</v>
          </cell>
          <cell r="D1398" t="str">
            <v>880011</v>
          </cell>
          <cell r="E1398" t="str">
            <v>دستمزد و مزايا</v>
          </cell>
          <cell r="F1398" t="str">
            <v>خواروبار</v>
          </cell>
          <cell r="G1398" t="str">
            <v>800102</v>
          </cell>
          <cell r="H1398" t="str">
            <v>عمليات حرارتي و آبکاري</v>
          </cell>
          <cell r="P1398" t="str">
            <v>224</v>
          </cell>
        </row>
        <row r="1399">
          <cell r="A1399">
            <v>2268</v>
          </cell>
          <cell r="B1399" t="str">
            <v>880011800201</v>
          </cell>
          <cell r="C1399" t="str">
            <v>880</v>
          </cell>
          <cell r="D1399" t="str">
            <v>880011</v>
          </cell>
          <cell r="E1399" t="str">
            <v>دستمزد و مزايا</v>
          </cell>
          <cell r="F1399" t="str">
            <v>خواروبار</v>
          </cell>
          <cell r="G1399" t="str">
            <v>800201</v>
          </cell>
          <cell r="H1399" t="str">
            <v>عمومي تحقيقات و مهندسي</v>
          </cell>
          <cell r="P1399" t="str">
            <v>226</v>
          </cell>
        </row>
        <row r="1400">
          <cell r="A1400">
            <v>2240</v>
          </cell>
          <cell r="B1400" t="str">
            <v>880011800106</v>
          </cell>
          <cell r="C1400" t="str">
            <v>880</v>
          </cell>
          <cell r="D1400" t="str">
            <v>880011</v>
          </cell>
          <cell r="E1400" t="str">
            <v>دستمزد و مزايا</v>
          </cell>
          <cell r="F1400" t="str">
            <v>خواروبار</v>
          </cell>
          <cell r="G1400" t="str">
            <v>800106</v>
          </cell>
          <cell r="H1400" t="str">
            <v>تست مواد وشيمي</v>
          </cell>
          <cell r="P1400" t="str">
            <v>224</v>
          </cell>
        </row>
        <row r="1401">
          <cell r="A1401">
            <v>2242</v>
          </cell>
          <cell r="B1401" t="str">
            <v>880012800103</v>
          </cell>
          <cell r="C1401" t="str">
            <v>880</v>
          </cell>
          <cell r="D1401" t="str">
            <v>880012</v>
          </cell>
          <cell r="E1401" t="str">
            <v>دستمزد و مزايا</v>
          </cell>
          <cell r="F1401" t="str">
            <v>پاداش بهره وري</v>
          </cell>
          <cell r="G1401" t="str">
            <v>800103</v>
          </cell>
          <cell r="H1401" t="str">
            <v>مرکز ساخت و توليد</v>
          </cell>
          <cell r="P1401" t="str">
            <v>224</v>
          </cell>
        </row>
        <row r="1402">
          <cell r="A1402">
            <v>2202</v>
          </cell>
          <cell r="B1402" t="str">
            <v>880012800100</v>
          </cell>
          <cell r="C1402" t="str">
            <v>880</v>
          </cell>
          <cell r="D1402" t="str">
            <v>880012</v>
          </cell>
          <cell r="E1402" t="str">
            <v>دستمزد و مزايا</v>
          </cell>
          <cell r="F1402" t="str">
            <v>پاداش بهره وري</v>
          </cell>
          <cell r="G1402" t="str">
            <v>800100</v>
          </cell>
          <cell r="H1402" t="str">
            <v>مونتاژ</v>
          </cell>
          <cell r="P1402" t="str">
            <v>220</v>
          </cell>
        </row>
        <row r="1403">
          <cell r="A1403">
            <v>2303</v>
          </cell>
          <cell r="B1403" t="str">
            <v>880012800303</v>
          </cell>
          <cell r="C1403" t="str">
            <v>880</v>
          </cell>
          <cell r="D1403" t="str">
            <v>880012</v>
          </cell>
          <cell r="E1403" t="str">
            <v>دستمزد و مزايا</v>
          </cell>
          <cell r="F1403" t="str">
            <v>پاداش بهره وري</v>
          </cell>
          <cell r="G1403" t="str">
            <v>800303</v>
          </cell>
          <cell r="H1403" t="str">
            <v>برنامه ريزي</v>
          </cell>
          <cell r="P1403" t="str">
            <v>230</v>
          </cell>
        </row>
        <row r="1404">
          <cell r="A1404">
            <v>2265</v>
          </cell>
          <cell r="B1404" t="str">
            <v>880012800202</v>
          </cell>
          <cell r="C1404" t="str">
            <v>880</v>
          </cell>
          <cell r="D1404" t="str">
            <v>880012</v>
          </cell>
          <cell r="E1404" t="str">
            <v>دستمزد و مزايا</v>
          </cell>
          <cell r="F1404" t="str">
            <v>پاداش بهره وري</v>
          </cell>
          <cell r="G1404" t="str">
            <v>800202</v>
          </cell>
          <cell r="H1404" t="str">
            <v>عمومي ساخت و توليد</v>
          </cell>
          <cell r="P1404" t="str">
            <v>226</v>
          </cell>
        </row>
        <row r="1405">
          <cell r="A1405">
            <v>2242</v>
          </cell>
          <cell r="B1405" t="str">
            <v>880012800104</v>
          </cell>
          <cell r="C1405" t="str">
            <v>880</v>
          </cell>
          <cell r="D1405" t="str">
            <v>880012</v>
          </cell>
          <cell r="E1405" t="str">
            <v>دستمزد و مزايا</v>
          </cell>
          <cell r="F1405" t="str">
            <v>پاداش بهره وري</v>
          </cell>
          <cell r="G1405" t="str">
            <v>800104</v>
          </cell>
          <cell r="H1405" t="str">
            <v>کنترل کيفي</v>
          </cell>
          <cell r="P1405" t="str">
            <v>224</v>
          </cell>
        </row>
        <row r="1406">
          <cell r="A1406">
            <v>2303</v>
          </cell>
          <cell r="B1406" t="str">
            <v>880012800302</v>
          </cell>
          <cell r="C1406" t="str">
            <v>880</v>
          </cell>
          <cell r="D1406" t="str">
            <v>880012</v>
          </cell>
          <cell r="E1406" t="str">
            <v>دستمزد و مزايا</v>
          </cell>
          <cell r="F1406" t="str">
            <v>پاداش بهره وري</v>
          </cell>
          <cell r="G1406" t="str">
            <v>800302</v>
          </cell>
          <cell r="H1406" t="str">
            <v>خدمات فني</v>
          </cell>
          <cell r="P1406" t="str">
            <v>230</v>
          </cell>
        </row>
        <row r="1407">
          <cell r="A1407">
            <v>2403</v>
          </cell>
          <cell r="B1407" t="str">
            <v>880012800401</v>
          </cell>
          <cell r="C1407" t="str">
            <v>880</v>
          </cell>
          <cell r="D1407" t="str">
            <v>880012</v>
          </cell>
          <cell r="E1407" t="str">
            <v>دستمزد و مزايا</v>
          </cell>
          <cell r="F1407" t="str">
            <v>پاداش بهره وري</v>
          </cell>
          <cell r="G1407" t="str">
            <v>800401</v>
          </cell>
          <cell r="H1407" t="str">
            <v>مديريت</v>
          </cell>
          <cell r="P1407" t="str">
            <v>240</v>
          </cell>
        </row>
        <row r="1408">
          <cell r="A1408">
            <v>2403</v>
          </cell>
          <cell r="B1408" t="str">
            <v>880012800403</v>
          </cell>
          <cell r="C1408" t="str">
            <v>880</v>
          </cell>
          <cell r="D1408" t="str">
            <v>880012</v>
          </cell>
          <cell r="E1408" t="str">
            <v>دستمزد و مزايا</v>
          </cell>
          <cell r="F1408" t="str">
            <v>پاداش بهره وري</v>
          </cell>
          <cell r="G1408" t="str">
            <v>800403</v>
          </cell>
          <cell r="H1408" t="str">
            <v>امو ر اداري</v>
          </cell>
          <cell r="P1408" t="str">
            <v>240</v>
          </cell>
        </row>
        <row r="1409">
          <cell r="A1409">
            <v>2403</v>
          </cell>
          <cell r="B1409" t="str">
            <v>880012800400</v>
          </cell>
          <cell r="C1409" t="str">
            <v>880</v>
          </cell>
          <cell r="D1409" t="str">
            <v>880012</v>
          </cell>
          <cell r="E1409" t="str">
            <v>دستمزد و مزايا</v>
          </cell>
          <cell r="F1409" t="str">
            <v>پاداش بهره وري</v>
          </cell>
          <cell r="G1409" t="str">
            <v>800400</v>
          </cell>
          <cell r="H1409" t="str">
            <v>امور مالي</v>
          </cell>
          <cell r="P1409" t="str">
            <v>240</v>
          </cell>
        </row>
        <row r="1410">
          <cell r="A1410">
            <v>2503</v>
          </cell>
          <cell r="B1410" t="str">
            <v>880012800500</v>
          </cell>
          <cell r="C1410" t="str">
            <v>880</v>
          </cell>
          <cell r="D1410" t="str">
            <v>880012</v>
          </cell>
          <cell r="E1410" t="str">
            <v>دستمزد و مزايا</v>
          </cell>
          <cell r="F1410" t="str">
            <v>پاداش بهره وري</v>
          </cell>
          <cell r="G1410" t="str">
            <v>800500</v>
          </cell>
          <cell r="H1410" t="str">
            <v>فروش</v>
          </cell>
          <cell r="P1410" t="str">
            <v>250</v>
          </cell>
        </row>
        <row r="1411">
          <cell r="A1411">
            <v>2242</v>
          </cell>
          <cell r="B1411" t="str">
            <v>880012800107</v>
          </cell>
          <cell r="C1411" t="str">
            <v>880</v>
          </cell>
          <cell r="D1411" t="str">
            <v>880012</v>
          </cell>
          <cell r="E1411" t="str">
            <v>دستمزد و مزايا</v>
          </cell>
          <cell r="F1411" t="str">
            <v>پاداش بهره وري</v>
          </cell>
          <cell r="G1411" t="str">
            <v>800107</v>
          </cell>
          <cell r="H1411" t="str">
            <v>خط گيج</v>
          </cell>
          <cell r="P1411" t="str">
            <v>224</v>
          </cell>
        </row>
        <row r="1412">
          <cell r="A1412">
            <v>2242</v>
          </cell>
          <cell r="B1412" t="str">
            <v>880012800101</v>
          </cell>
          <cell r="C1412" t="str">
            <v>880</v>
          </cell>
          <cell r="D1412" t="str">
            <v>880012</v>
          </cell>
          <cell r="E1412" t="str">
            <v>دستمزد و مزايا</v>
          </cell>
          <cell r="F1412" t="str">
            <v>پاداش بهره وري</v>
          </cell>
          <cell r="G1412" t="str">
            <v>800101</v>
          </cell>
          <cell r="H1412" t="str">
            <v>تحقيقات مهندسي</v>
          </cell>
          <cell r="P1412" t="str">
            <v>224</v>
          </cell>
        </row>
        <row r="1413">
          <cell r="A1413">
            <v>2265</v>
          </cell>
          <cell r="B1413" t="str">
            <v>880012800203</v>
          </cell>
          <cell r="C1413" t="str">
            <v>880</v>
          </cell>
          <cell r="D1413" t="str">
            <v>880012</v>
          </cell>
          <cell r="E1413" t="str">
            <v>دستمزد و مزايا</v>
          </cell>
          <cell r="F1413" t="str">
            <v>پاداش بهره وري</v>
          </cell>
          <cell r="G1413" t="str">
            <v>800203</v>
          </cell>
          <cell r="H1413" t="str">
            <v>عمومي کنترل کيفي</v>
          </cell>
          <cell r="P1413" t="str">
            <v>226</v>
          </cell>
        </row>
        <row r="1414">
          <cell r="A1414">
            <v>2303</v>
          </cell>
          <cell r="B1414" t="str">
            <v>880012800304</v>
          </cell>
          <cell r="C1414" t="str">
            <v>880</v>
          </cell>
          <cell r="D1414" t="str">
            <v>880012</v>
          </cell>
          <cell r="E1414" t="str">
            <v>دستمزد و مزايا</v>
          </cell>
          <cell r="F1414" t="str">
            <v>پاداش بهره وري</v>
          </cell>
          <cell r="G1414" t="str">
            <v>800304</v>
          </cell>
          <cell r="H1414" t="str">
            <v>تدارکات و تامين قطعات</v>
          </cell>
          <cell r="P1414" t="str">
            <v>230</v>
          </cell>
        </row>
        <row r="1415">
          <cell r="A1415">
            <v>2303</v>
          </cell>
          <cell r="B1415" t="str">
            <v>880012800301</v>
          </cell>
          <cell r="C1415" t="str">
            <v>880</v>
          </cell>
          <cell r="D1415" t="str">
            <v>880012</v>
          </cell>
          <cell r="E1415" t="str">
            <v>دستمزد و مزايا</v>
          </cell>
          <cell r="F1415" t="str">
            <v>پاداش بهره وري</v>
          </cell>
          <cell r="G1415" t="str">
            <v>800301</v>
          </cell>
          <cell r="H1415" t="str">
            <v>حراست</v>
          </cell>
          <cell r="P1415" t="str">
            <v>230</v>
          </cell>
        </row>
        <row r="1416">
          <cell r="A1416">
            <v>2303</v>
          </cell>
          <cell r="B1416" t="str">
            <v>880012800305</v>
          </cell>
          <cell r="C1416" t="str">
            <v>880</v>
          </cell>
          <cell r="D1416" t="str">
            <v>880012</v>
          </cell>
          <cell r="E1416" t="str">
            <v>دستمزد و مزايا</v>
          </cell>
          <cell r="F1416" t="str">
            <v>پاداش بهره وري</v>
          </cell>
          <cell r="G1416" t="str">
            <v>800305</v>
          </cell>
          <cell r="H1416" t="str">
            <v>طرح و توسعه سيستمها</v>
          </cell>
          <cell r="P1416" t="str">
            <v>230</v>
          </cell>
        </row>
        <row r="1417">
          <cell r="A1417">
            <v>2265</v>
          </cell>
          <cell r="B1417" t="str">
            <v>880012800201</v>
          </cell>
          <cell r="C1417" t="str">
            <v>880</v>
          </cell>
          <cell r="D1417" t="str">
            <v>880012</v>
          </cell>
          <cell r="E1417" t="str">
            <v>دستمزد و مزايا</v>
          </cell>
          <cell r="F1417" t="str">
            <v>پاداش بهره وري</v>
          </cell>
          <cell r="G1417" t="str">
            <v>800201</v>
          </cell>
          <cell r="H1417" t="str">
            <v>عمومي تحقيقات و مهندسي</v>
          </cell>
          <cell r="P1417" t="str">
            <v>226</v>
          </cell>
        </row>
        <row r="1418">
          <cell r="A1418">
            <v>2242</v>
          </cell>
          <cell r="B1418" t="str">
            <v>880012800105</v>
          </cell>
          <cell r="C1418" t="str">
            <v>880</v>
          </cell>
          <cell r="D1418" t="str">
            <v>880012</v>
          </cell>
          <cell r="E1418" t="str">
            <v>دستمزد و مزايا</v>
          </cell>
          <cell r="F1418" t="str">
            <v>پاداش بهره وري</v>
          </cell>
          <cell r="G1418" t="str">
            <v>800105</v>
          </cell>
          <cell r="H1418" t="str">
            <v>مترولوژي</v>
          </cell>
          <cell r="P1418" t="str">
            <v>224</v>
          </cell>
        </row>
        <row r="1419">
          <cell r="A1419">
            <v>2225</v>
          </cell>
          <cell r="B1419" t="str">
            <v>880012800200</v>
          </cell>
          <cell r="C1419" t="str">
            <v>880</v>
          </cell>
          <cell r="D1419" t="str">
            <v>880012</v>
          </cell>
          <cell r="E1419" t="str">
            <v>دستمزد و مزايا</v>
          </cell>
          <cell r="F1419" t="str">
            <v>پاداش بهره وري</v>
          </cell>
          <cell r="G1419" t="str">
            <v>800200</v>
          </cell>
          <cell r="H1419" t="str">
            <v>عمومي مونتاژ</v>
          </cell>
          <cell r="P1419" t="str">
            <v>222</v>
          </cell>
        </row>
        <row r="1420">
          <cell r="A1420">
            <v>2403</v>
          </cell>
          <cell r="B1420" t="str">
            <v>880012800402</v>
          </cell>
          <cell r="C1420" t="str">
            <v>880</v>
          </cell>
          <cell r="D1420" t="str">
            <v>880012</v>
          </cell>
          <cell r="E1420" t="str">
            <v>دستمزد و مزايا</v>
          </cell>
          <cell r="F1420" t="str">
            <v>پاداش بهره وري</v>
          </cell>
          <cell r="G1420" t="str">
            <v>800402</v>
          </cell>
          <cell r="H1420" t="str">
            <v>دفتر تهران</v>
          </cell>
          <cell r="P1420" t="str">
            <v>240</v>
          </cell>
        </row>
        <row r="1421">
          <cell r="A1421">
            <v>2242</v>
          </cell>
          <cell r="B1421" t="str">
            <v>880012800106</v>
          </cell>
          <cell r="C1421" t="str">
            <v>880</v>
          </cell>
          <cell r="D1421" t="str">
            <v>880012</v>
          </cell>
          <cell r="E1421" t="str">
            <v>دستمزد و مزايا</v>
          </cell>
          <cell r="F1421" t="str">
            <v>پاداش بهره وري</v>
          </cell>
          <cell r="G1421" t="str">
            <v>800106</v>
          </cell>
          <cell r="H1421" t="str">
            <v>تست مواد وشيمي</v>
          </cell>
          <cell r="P1421" t="str">
            <v>224</v>
          </cell>
        </row>
        <row r="1422">
          <cell r="A1422">
            <v>2265</v>
          </cell>
          <cell r="B1422" t="str">
            <v>880012800206</v>
          </cell>
          <cell r="C1422" t="str">
            <v>880</v>
          </cell>
          <cell r="D1422" t="str">
            <v>880012</v>
          </cell>
          <cell r="E1422" t="str">
            <v>دستمزد و مزايا</v>
          </cell>
          <cell r="F1422" t="str">
            <v>پاداش بهره وري</v>
          </cell>
          <cell r="G1422" t="str">
            <v>800206</v>
          </cell>
          <cell r="H1422" t="str">
            <v>عمومي خط گيج</v>
          </cell>
          <cell r="P1422" t="str">
            <v>226</v>
          </cell>
        </row>
        <row r="1423">
          <cell r="A1423">
            <v>2242</v>
          </cell>
          <cell r="B1423" t="str">
            <v>880012800102</v>
          </cell>
          <cell r="C1423" t="str">
            <v>880</v>
          </cell>
          <cell r="D1423" t="str">
            <v>880012</v>
          </cell>
          <cell r="E1423" t="str">
            <v>دستمزد و مزايا</v>
          </cell>
          <cell r="F1423" t="str">
            <v>پاداش بهره وري</v>
          </cell>
          <cell r="G1423" t="str">
            <v>800102</v>
          </cell>
          <cell r="H1423" t="str">
            <v>عمليات حرارتي و آبکاري</v>
          </cell>
          <cell r="P1423" t="str">
            <v>224</v>
          </cell>
        </row>
        <row r="1424">
          <cell r="A1424">
            <v>2403</v>
          </cell>
          <cell r="B1424" t="str">
            <v>880013800400</v>
          </cell>
          <cell r="C1424" t="str">
            <v>880</v>
          </cell>
          <cell r="D1424" t="str">
            <v>880013</v>
          </cell>
          <cell r="E1424" t="str">
            <v>دستمزد و مزايا</v>
          </cell>
          <cell r="F1424" t="str">
            <v>پاداش هاي اهدائي مديريت</v>
          </cell>
          <cell r="G1424" t="str">
            <v>800400</v>
          </cell>
          <cell r="H1424" t="str">
            <v>امور مالي</v>
          </cell>
          <cell r="P1424" t="str">
            <v>240</v>
          </cell>
        </row>
        <row r="1425">
          <cell r="A1425">
            <v>2303</v>
          </cell>
          <cell r="B1425" t="str">
            <v>880013800303</v>
          </cell>
          <cell r="C1425" t="str">
            <v>880</v>
          </cell>
          <cell r="D1425" t="str">
            <v>880013</v>
          </cell>
          <cell r="E1425" t="str">
            <v>دستمزد و مزايا</v>
          </cell>
          <cell r="F1425" t="str">
            <v>پاداش هاي اهدائي مديريت</v>
          </cell>
          <cell r="G1425" t="str">
            <v>800303</v>
          </cell>
          <cell r="H1425" t="str">
            <v>برنامه ريزي</v>
          </cell>
          <cell r="P1425" t="str">
            <v>230</v>
          </cell>
        </row>
        <row r="1426">
          <cell r="A1426">
            <v>2242</v>
          </cell>
          <cell r="B1426" t="str">
            <v>880013800103</v>
          </cell>
          <cell r="C1426" t="str">
            <v>880</v>
          </cell>
          <cell r="D1426" t="str">
            <v>880013</v>
          </cell>
          <cell r="E1426" t="str">
            <v>دستمزد و مزايا</v>
          </cell>
          <cell r="F1426" t="str">
            <v>پاداش هاي اهدائي مديريت</v>
          </cell>
          <cell r="G1426" t="str">
            <v>800103</v>
          </cell>
          <cell r="H1426" t="str">
            <v>مرکز ساخت و توليد</v>
          </cell>
          <cell r="P1426" t="str">
            <v>224</v>
          </cell>
        </row>
        <row r="1427">
          <cell r="A1427">
            <v>2202</v>
          </cell>
          <cell r="B1427" t="str">
            <v>880013800100</v>
          </cell>
          <cell r="C1427" t="str">
            <v>880</v>
          </cell>
          <cell r="D1427" t="str">
            <v>880013</v>
          </cell>
          <cell r="E1427" t="str">
            <v>دستمزد و مزايا</v>
          </cell>
          <cell r="F1427" t="str">
            <v>پاداش هاي اهدائي مديريت</v>
          </cell>
          <cell r="G1427" t="str">
            <v>800100</v>
          </cell>
          <cell r="H1427" t="str">
            <v>مونتاژ</v>
          </cell>
          <cell r="P1427" t="str">
            <v>220</v>
          </cell>
        </row>
        <row r="1428">
          <cell r="A1428">
            <v>2403</v>
          </cell>
          <cell r="B1428" t="str">
            <v>880013800403</v>
          </cell>
          <cell r="C1428" t="str">
            <v>880</v>
          </cell>
          <cell r="D1428" t="str">
            <v>880013</v>
          </cell>
          <cell r="E1428" t="str">
            <v>دستمزد و مزايا</v>
          </cell>
          <cell r="F1428" t="str">
            <v>پاداش هاي اهدائي مديريت</v>
          </cell>
          <cell r="G1428" t="str">
            <v>800403</v>
          </cell>
          <cell r="H1428" t="str">
            <v>امو ر اداري</v>
          </cell>
          <cell r="P1428" t="str">
            <v>240</v>
          </cell>
        </row>
        <row r="1429">
          <cell r="A1429">
            <v>2303</v>
          </cell>
          <cell r="B1429" t="str">
            <v>880013800302</v>
          </cell>
          <cell r="C1429" t="str">
            <v>880</v>
          </cell>
          <cell r="D1429" t="str">
            <v>880013</v>
          </cell>
          <cell r="E1429" t="str">
            <v>دستمزد و مزايا</v>
          </cell>
          <cell r="F1429" t="str">
            <v>پاداش هاي اهدائي مديريت</v>
          </cell>
          <cell r="G1429" t="str">
            <v>800302</v>
          </cell>
          <cell r="H1429" t="str">
            <v>خدمات فني</v>
          </cell>
          <cell r="P1429" t="str">
            <v>230</v>
          </cell>
        </row>
        <row r="1430">
          <cell r="A1430">
            <v>2242</v>
          </cell>
          <cell r="B1430" t="str">
            <v>880013800107</v>
          </cell>
          <cell r="C1430" t="str">
            <v>880</v>
          </cell>
          <cell r="D1430" t="str">
            <v>880013</v>
          </cell>
          <cell r="E1430" t="str">
            <v>دستمزد و مزايا</v>
          </cell>
          <cell r="F1430" t="str">
            <v>پاداش هاي اهدائي مديريت</v>
          </cell>
          <cell r="G1430" t="str">
            <v>800107</v>
          </cell>
          <cell r="H1430" t="str">
            <v>خط گيج</v>
          </cell>
          <cell r="P1430" t="str">
            <v>224</v>
          </cell>
        </row>
        <row r="1431">
          <cell r="A1431">
            <v>2242</v>
          </cell>
          <cell r="B1431" t="str">
            <v>880013800104</v>
          </cell>
          <cell r="C1431" t="str">
            <v>880</v>
          </cell>
          <cell r="D1431" t="str">
            <v>880013</v>
          </cell>
          <cell r="E1431" t="str">
            <v>دستمزد و مزايا</v>
          </cell>
          <cell r="F1431" t="str">
            <v>پاداش هاي اهدائي مديريت</v>
          </cell>
          <cell r="G1431" t="str">
            <v>800104</v>
          </cell>
          <cell r="H1431" t="str">
            <v>کنترل کيفي</v>
          </cell>
          <cell r="P1431" t="str">
            <v>224</v>
          </cell>
        </row>
        <row r="1432">
          <cell r="A1432">
            <v>2265</v>
          </cell>
          <cell r="B1432" t="str">
            <v>880013800202</v>
          </cell>
          <cell r="C1432" t="str">
            <v>880</v>
          </cell>
          <cell r="D1432" t="str">
            <v>880013</v>
          </cell>
          <cell r="E1432" t="str">
            <v>دستمزد و مزايا</v>
          </cell>
          <cell r="F1432" t="str">
            <v>پاداش هاي اهدائي مديريت</v>
          </cell>
          <cell r="G1432" t="str">
            <v>800202</v>
          </cell>
          <cell r="H1432" t="str">
            <v>عمومي ساخت و توليد</v>
          </cell>
          <cell r="P1432" t="str">
            <v>226</v>
          </cell>
        </row>
        <row r="1433">
          <cell r="A1433">
            <v>2242</v>
          </cell>
          <cell r="B1433" t="str">
            <v>880013800101</v>
          </cell>
          <cell r="C1433" t="str">
            <v>880</v>
          </cell>
          <cell r="D1433" t="str">
            <v>880013</v>
          </cell>
          <cell r="E1433" t="str">
            <v>دستمزد و مزايا</v>
          </cell>
          <cell r="F1433" t="str">
            <v>پاداش هاي اهدائي مديريت</v>
          </cell>
          <cell r="G1433" t="str">
            <v>800101</v>
          </cell>
          <cell r="H1433" t="str">
            <v>تحقيقات مهندسي</v>
          </cell>
          <cell r="P1433" t="str">
            <v>224</v>
          </cell>
        </row>
        <row r="1434">
          <cell r="A1434">
            <v>2403</v>
          </cell>
          <cell r="B1434" t="str">
            <v>880013800401</v>
          </cell>
          <cell r="C1434" t="str">
            <v>880</v>
          </cell>
          <cell r="D1434" t="str">
            <v>880013</v>
          </cell>
          <cell r="E1434" t="str">
            <v>دستمزد و مزايا</v>
          </cell>
          <cell r="F1434" t="str">
            <v>پاداش هاي اهدائي مديريت</v>
          </cell>
          <cell r="G1434" t="str">
            <v>800401</v>
          </cell>
          <cell r="H1434" t="str">
            <v>مديريت</v>
          </cell>
          <cell r="P1434" t="str">
            <v>240</v>
          </cell>
        </row>
        <row r="1435">
          <cell r="A1435">
            <v>2303</v>
          </cell>
          <cell r="B1435" t="str">
            <v>880013800301</v>
          </cell>
          <cell r="C1435" t="str">
            <v>880</v>
          </cell>
          <cell r="D1435" t="str">
            <v>880013</v>
          </cell>
          <cell r="E1435" t="str">
            <v>دستمزد و مزايا</v>
          </cell>
          <cell r="F1435" t="str">
            <v>پاداش هاي اهدائي مديريت</v>
          </cell>
          <cell r="G1435" t="str">
            <v>800301</v>
          </cell>
          <cell r="H1435" t="str">
            <v>حراست</v>
          </cell>
          <cell r="P1435" t="str">
            <v>230</v>
          </cell>
        </row>
        <row r="1436">
          <cell r="A1436">
            <v>2503</v>
          </cell>
          <cell r="B1436" t="str">
            <v>880013800500</v>
          </cell>
          <cell r="C1436" t="str">
            <v>880</v>
          </cell>
          <cell r="D1436" t="str">
            <v>880013</v>
          </cell>
          <cell r="E1436" t="str">
            <v>دستمزد و مزايا</v>
          </cell>
          <cell r="F1436" t="str">
            <v>پاداش هاي اهدائي مديريت</v>
          </cell>
          <cell r="G1436" t="str">
            <v>800500</v>
          </cell>
          <cell r="H1436" t="str">
            <v>فروش</v>
          </cell>
          <cell r="P1436" t="str">
            <v>250</v>
          </cell>
        </row>
        <row r="1437">
          <cell r="A1437">
            <v>2303</v>
          </cell>
          <cell r="B1437" t="str">
            <v>880013800304</v>
          </cell>
          <cell r="C1437" t="str">
            <v>880</v>
          </cell>
          <cell r="D1437" t="str">
            <v>880013</v>
          </cell>
          <cell r="E1437" t="str">
            <v>دستمزد و مزايا</v>
          </cell>
          <cell r="F1437" t="str">
            <v>پاداش هاي اهدائي مديريت</v>
          </cell>
          <cell r="G1437" t="str">
            <v>800304</v>
          </cell>
          <cell r="H1437" t="str">
            <v>تدارکات و تامين قطعات</v>
          </cell>
          <cell r="P1437" t="str">
            <v>230</v>
          </cell>
        </row>
        <row r="1438">
          <cell r="A1438">
            <v>2242</v>
          </cell>
          <cell r="B1438" t="str">
            <v>880013800105</v>
          </cell>
          <cell r="C1438" t="str">
            <v>880</v>
          </cell>
          <cell r="D1438" t="str">
            <v>880013</v>
          </cell>
          <cell r="E1438" t="str">
            <v>دستمزد و مزايا</v>
          </cell>
          <cell r="F1438" t="str">
            <v>پاداش هاي اهدائي مديريت</v>
          </cell>
          <cell r="G1438" t="str">
            <v>800105</v>
          </cell>
          <cell r="H1438" t="str">
            <v>مترولوژي</v>
          </cell>
          <cell r="P1438" t="str">
            <v>224</v>
          </cell>
        </row>
        <row r="1439">
          <cell r="A1439">
            <v>2303</v>
          </cell>
          <cell r="B1439" t="str">
            <v>880013800305</v>
          </cell>
          <cell r="C1439" t="str">
            <v>880</v>
          </cell>
          <cell r="D1439" t="str">
            <v>880013</v>
          </cell>
          <cell r="E1439" t="str">
            <v>دستمزد و مزايا</v>
          </cell>
          <cell r="F1439" t="str">
            <v>پاداش هاي اهدائي مديريت</v>
          </cell>
          <cell r="G1439" t="str">
            <v>800305</v>
          </cell>
          <cell r="H1439" t="str">
            <v>طرح و توسعه سيستمها</v>
          </cell>
          <cell r="P1439" t="str">
            <v>230</v>
          </cell>
        </row>
        <row r="1440">
          <cell r="A1440">
            <v>2403</v>
          </cell>
          <cell r="B1440" t="str">
            <v>880013800402</v>
          </cell>
          <cell r="C1440" t="str">
            <v>880</v>
          </cell>
          <cell r="D1440" t="str">
            <v>880013</v>
          </cell>
          <cell r="E1440" t="str">
            <v>دستمزد و مزايا</v>
          </cell>
          <cell r="F1440" t="str">
            <v>پاداش هاي اهدائي مديريت</v>
          </cell>
          <cell r="G1440" t="str">
            <v>800402</v>
          </cell>
          <cell r="H1440" t="str">
            <v>دفتر تهران</v>
          </cell>
          <cell r="P1440" t="str">
            <v>240</v>
          </cell>
        </row>
        <row r="1441">
          <cell r="A1441">
            <v>2265</v>
          </cell>
          <cell r="B1441" t="str">
            <v>880013800203</v>
          </cell>
          <cell r="C1441" t="str">
            <v>880</v>
          </cell>
          <cell r="D1441" t="str">
            <v>880013</v>
          </cell>
          <cell r="E1441" t="str">
            <v>دستمزد و مزايا</v>
          </cell>
          <cell r="F1441" t="str">
            <v>پاداش هاي اهدائي مديريت</v>
          </cell>
          <cell r="G1441" t="str">
            <v>800203</v>
          </cell>
          <cell r="H1441" t="str">
            <v>عمومي کنترل کيفي</v>
          </cell>
          <cell r="P1441" t="str">
            <v>226</v>
          </cell>
        </row>
        <row r="1442">
          <cell r="A1442">
            <v>2225</v>
          </cell>
          <cell r="B1442" t="str">
            <v>880013800200</v>
          </cell>
          <cell r="C1442" t="str">
            <v>880</v>
          </cell>
          <cell r="D1442" t="str">
            <v>880013</v>
          </cell>
          <cell r="E1442" t="str">
            <v>دستمزد و مزايا</v>
          </cell>
          <cell r="F1442" t="str">
            <v>پاداش هاي اهدائي مديريت</v>
          </cell>
          <cell r="G1442" t="str">
            <v>800200</v>
          </cell>
          <cell r="H1442" t="str">
            <v>عمومي مونتاژ</v>
          </cell>
          <cell r="P1442" t="str">
            <v>222</v>
          </cell>
        </row>
        <row r="1443">
          <cell r="A1443">
            <v>2265</v>
          </cell>
          <cell r="B1443" t="str">
            <v>880013800206</v>
          </cell>
          <cell r="C1443" t="str">
            <v>880</v>
          </cell>
          <cell r="D1443" t="str">
            <v>880013</v>
          </cell>
          <cell r="E1443" t="str">
            <v>دستمزد و مزايا</v>
          </cell>
          <cell r="F1443" t="str">
            <v>پاداش هاي اهدائي مديريت</v>
          </cell>
          <cell r="G1443" t="str">
            <v>800206</v>
          </cell>
          <cell r="H1443" t="str">
            <v>عمومي خط گيج</v>
          </cell>
          <cell r="P1443" t="str">
            <v>226</v>
          </cell>
        </row>
        <row r="1444">
          <cell r="A1444">
            <v>2265</v>
          </cell>
          <cell r="B1444" t="str">
            <v>880013800201</v>
          </cell>
          <cell r="C1444" t="str">
            <v>880</v>
          </cell>
          <cell r="D1444" t="str">
            <v>880013</v>
          </cell>
          <cell r="E1444" t="str">
            <v>دستمزد و مزايا</v>
          </cell>
          <cell r="F1444" t="str">
            <v>پاداش هاي اهدائي مديريت</v>
          </cell>
          <cell r="G1444" t="str">
            <v>800201</v>
          </cell>
          <cell r="H1444" t="str">
            <v>عمومي تحقيقات و مهندسي</v>
          </cell>
          <cell r="P1444" t="str">
            <v>226</v>
          </cell>
        </row>
        <row r="1445">
          <cell r="A1445">
            <v>2242</v>
          </cell>
          <cell r="B1445" t="str">
            <v>880013800106</v>
          </cell>
          <cell r="C1445" t="str">
            <v>880</v>
          </cell>
          <cell r="D1445" t="str">
            <v>880013</v>
          </cell>
          <cell r="E1445" t="str">
            <v>دستمزد و مزايا</v>
          </cell>
          <cell r="F1445" t="str">
            <v>پاداش هاي اهدائي مديريت</v>
          </cell>
          <cell r="G1445" t="str">
            <v>800106</v>
          </cell>
          <cell r="H1445" t="str">
            <v>تست مواد وشيمي</v>
          </cell>
          <cell r="P1445" t="str">
            <v>224</v>
          </cell>
        </row>
        <row r="1446">
          <cell r="A1446">
            <v>2242</v>
          </cell>
          <cell r="B1446" t="str">
            <v>880013800102</v>
          </cell>
          <cell r="C1446" t="str">
            <v>880</v>
          </cell>
          <cell r="D1446" t="str">
            <v>880013</v>
          </cell>
          <cell r="E1446" t="str">
            <v>دستمزد و مزايا</v>
          </cell>
          <cell r="F1446" t="str">
            <v>پاداش هاي اهدائي مديريت</v>
          </cell>
          <cell r="G1446" t="str">
            <v>800102</v>
          </cell>
          <cell r="H1446" t="str">
            <v>عمليات حرارتي و آبکاري</v>
          </cell>
          <cell r="P1446" t="str">
            <v>224</v>
          </cell>
        </row>
        <row r="1447">
          <cell r="A1447">
            <v>2246</v>
          </cell>
          <cell r="B1447" t="str">
            <v>880016800103</v>
          </cell>
          <cell r="C1447" t="str">
            <v>880</v>
          </cell>
          <cell r="D1447" t="str">
            <v>880016</v>
          </cell>
          <cell r="E1447" t="str">
            <v>دستمزد و مزايا</v>
          </cell>
          <cell r="F1447" t="str">
            <v>پاداش پايان سال (عيدي)</v>
          </cell>
          <cell r="G1447" t="str">
            <v>800103</v>
          </cell>
          <cell r="H1447" t="str">
            <v>مرکز ساخت و توليد</v>
          </cell>
          <cell r="P1447" t="str">
            <v>224</v>
          </cell>
        </row>
        <row r="1448">
          <cell r="A1448">
            <v>2206</v>
          </cell>
          <cell r="B1448" t="str">
            <v>880016800100</v>
          </cell>
          <cell r="C1448" t="str">
            <v>880</v>
          </cell>
          <cell r="D1448" t="str">
            <v>880016</v>
          </cell>
          <cell r="E1448" t="str">
            <v>دستمزد و مزايا</v>
          </cell>
          <cell r="F1448" t="str">
            <v>پاداش پايان سال (عيدي)</v>
          </cell>
          <cell r="G1448" t="str">
            <v>800100</v>
          </cell>
          <cell r="H1448" t="str">
            <v>مونتاژ</v>
          </cell>
          <cell r="P1448" t="str">
            <v>220</v>
          </cell>
        </row>
        <row r="1449">
          <cell r="A1449">
            <v>2305</v>
          </cell>
          <cell r="B1449" t="str">
            <v>880016800303</v>
          </cell>
          <cell r="C1449" t="str">
            <v>880</v>
          </cell>
          <cell r="D1449" t="str">
            <v>880016</v>
          </cell>
          <cell r="E1449" t="str">
            <v>دستمزد و مزايا</v>
          </cell>
          <cell r="F1449" t="str">
            <v>پاداش پايان سال (عيدي)</v>
          </cell>
          <cell r="G1449" t="str">
            <v>800303</v>
          </cell>
          <cell r="H1449" t="str">
            <v>برنامه ريزي</v>
          </cell>
          <cell r="P1449" t="str">
            <v>230</v>
          </cell>
        </row>
        <row r="1450">
          <cell r="A1450">
            <v>2405</v>
          </cell>
          <cell r="B1450" t="str">
            <v>880016800403</v>
          </cell>
          <cell r="C1450" t="str">
            <v>880</v>
          </cell>
          <cell r="D1450" t="str">
            <v>880016</v>
          </cell>
          <cell r="E1450" t="str">
            <v>دستمزد و مزايا</v>
          </cell>
          <cell r="F1450" t="str">
            <v>پاداش پايان سال (عيدي)</v>
          </cell>
          <cell r="G1450" t="str">
            <v>800403</v>
          </cell>
          <cell r="H1450" t="str">
            <v>امو ر اداري</v>
          </cell>
          <cell r="P1450" t="str">
            <v>240</v>
          </cell>
        </row>
        <row r="1451">
          <cell r="A1451">
            <v>2246</v>
          </cell>
          <cell r="B1451" t="str">
            <v>880016800104</v>
          </cell>
          <cell r="C1451" t="str">
            <v>880</v>
          </cell>
          <cell r="D1451" t="str">
            <v>880016</v>
          </cell>
          <cell r="E1451" t="str">
            <v>دستمزد و مزايا</v>
          </cell>
          <cell r="F1451" t="str">
            <v>پاداش پايان سال (عيدي)</v>
          </cell>
          <cell r="G1451" t="str">
            <v>800104</v>
          </cell>
          <cell r="H1451" t="str">
            <v>کنترل کيفي</v>
          </cell>
          <cell r="P1451" t="str">
            <v>224</v>
          </cell>
        </row>
        <row r="1452">
          <cell r="A1452">
            <v>2305</v>
          </cell>
          <cell r="B1452" t="str">
            <v>880016800302</v>
          </cell>
          <cell r="C1452" t="str">
            <v>880</v>
          </cell>
          <cell r="D1452" t="str">
            <v>880016</v>
          </cell>
          <cell r="E1452" t="str">
            <v>دستمزد و مزايا</v>
          </cell>
          <cell r="F1452" t="str">
            <v>پاداش پايان سال (عيدي)</v>
          </cell>
          <cell r="G1452" t="str">
            <v>800302</v>
          </cell>
          <cell r="H1452" t="str">
            <v>خدمات فني</v>
          </cell>
          <cell r="P1452" t="str">
            <v>230</v>
          </cell>
        </row>
        <row r="1453">
          <cell r="A1453">
            <v>2269</v>
          </cell>
          <cell r="B1453" t="str">
            <v>880016800202</v>
          </cell>
          <cell r="C1453" t="str">
            <v>880</v>
          </cell>
          <cell r="D1453" t="str">
            <v>880016</v>
          </cell>
          <cell r="E1453" t="str">
            <v>دستمزد و مزايا</v>
          </cell>
          <cell r="F1453" t="str">
            <v>پاداش پايان سال (عيدي)</v>
          </cell>
          <cell r="G1453" t="str">
            <v>800202</v>
          </cell>
          <cell r="H1453" t="str">
            <v>عمومي ساخت و توليد</v>
          </cell>
          <cell r="P1453" t="str">
            <v>226</v>
          </cell>
        </row>
        <row r="1454">
          <cell r="A1454">
            <v>2246</v>
          </cell>
          <cell r="B1454" t="str">
            <v>880016800107</v>
          </cell>
          <cell r="C1454" t="str">
            <v>880</v>
          </cell>
          <cell r="D1454" t="str">
            <v>880016</v>
          </cell>
          <cell r="E1454" t="str">
            <v>دستمزد و مزايا</v>
          </cell>
          <cell r="F1454" t="str">
            <v>پاداش پايان سال (عيدي)</v>
          </cell>
          <cell r="G1454" t="str">
            <v>800107</v>
          </cell>
          <cell r="H1454" t="str">
            <v>خط گيج</v>
          </cell>
          <cell r="P1454" t="str">
            <v>224</v>
          </cell>
        </row>
        <row r="1455">
          <cell r="A1455">
            <v>2405</v>
          </cell>
          <cell r="B1455" t="str">
            <v>880016800400</v>
          </cell>
          <cell r="C1455" t="str">
            <v>880</v>
          </cell>
          <cell r="D1455" t="str">
            <v>880016</v>
          </cell>
          <cell r="E1455" t="str">
            <v>دستمزد و مزايا</v>
          </cell>
          <cell r="F1455" t="str">
            <v>پاداش پايان سال (عيدي)</v>
          </cell>
          <cell r="G1455" t="str">
            <v>800400</v>
          </cell>
          <cell r="H1455" t="str">
            <v>امور مالي</v>
          </cell>
          <cell r="P1455" t="str">
            <v>240</v>
          </cell>
        </row>
        <row r="1456">
          <cell r="A1456">
            <v>2246</v>
          </cell>
          <cell r="B1456" t="str">
            <v>880016800101</v>
          </cell>
          <cell r="C1456" t="str">
            <v>880</v>
          </cell>
          <cell r="D1456" t="str">
            <v>880016</v>
          </cell>
          <cell r="E1456" t="str">
            <v>دستمزد و مزايا</v>
          </cell>
          <cell r="F1456" t="str">
            <v>پاداش پايان سال (عيدي)</v>
          </cell>
          <cell r="G1456" t="str">
            <v>800101</v>
          </cell>
          <cell r="H1456" t="str">
            <v>تحقيقات مهندسي</v>
          </cell>
          <cell r="P1456" t="str">
            <v>224</v>
          </cell>
        </row>
        <row r="1457">
          <cell r="A1457">
            <v>2505</v>
          </cell>
          <cell r="B1457" t="str">
            <v>880016800500</v>
          </cell>
          <cell r="C1457" t="str">
            <v>880</v>
          </cell>
          <cell r="D1457" t="str">
            <v>880016</v>
          </cell>
          <cell r="E1457" t="str">
            <v>دستمزد و مزايا</v>
          </cell>
          <cell r="F1457" t="str">
            <v>پاداش پايان سال (عيدي)</v>
          </cell>
          <cell r="G1457" t="str">
            <v>800500</v>
          </cell>
          <cell r="H1457" t="str">
            <v>فروش</v>
          </cell>
          <cell r="P1457" t="str">
            <v>250</v>
          </cell>
        </row>
        <row r="1458">
          <cell r="A1458">
            <v>2305</v>
          </cell>
          <cell r="B1458" t="str">
            <v>880016800301</v>
          </cell>
          <cell r="C1458" t="str">
            <v>880</v>
          </cell>
          <cell r="D1458" t="str">
            <v>880016</v>
          </cell>
          <cell r="E1458" t="str">
            <v>دستمزد و مزايا</v>
          </cell>
          <cell r="F1458" t="str">
            <v>پاداش پايان سال (عيدي)</v>
          </cell>
          <cell r="G1458" t="str">
            <v>800301</v>
          </cell>
          <cell r="H1458" t="str">
            <v>حراست</v>
          </cell>
          <cell r="P1458" t="str">
            <v>230</v>
          </cell>
        </row>
        <row r="1459">
          <cell r="A1459">
            <v>2305</v>
          </cell>
          <cell r="B1459" t="str">
            <v>880016800304</v>
          </cell>
          <cell r="C1459" t="str">
            <v>880</v>
          </cell>
          <cell r="D1459" t="str">
            <v>880016</v>
          </cell>
          <cell r="E1459" t="str">
            <v>دستمزد و مزايا</v>
          </cell>
          <cell r="F1459" t="str">
            <v>پاداش پايان سال (عيدي)</v>
          </cell>
          <cell r="G1459" t="str">
            <v>800304</v>
          </cell>
          <cell r="H1459" t="str">
            <v>تدارکات و تامين قطعات</v>
          </cell>
          <cell r="P1459" t="str">
            <v>230</v>
          </cell>
        </row>
        <row r="1460">
          <cell r="A1460">
            <v>2246</v>
          </cell>
          <cell r="B1460" t="str">
            <v>880016800105</v>
          </cell>
          <cell r="C1460" t="str">
            <v>880</v>
          </cell>
          <cell r="D1460" t="str">
            <v>880016</v>
          </cell>
          <cell r="E1460" t="str">
            <v>دستمزد و مزايا</v>
          </cell>
          <cell r="F1460" t="str">
            <v>پاداش پايان سال (عيدي)</v>
          </cell>
          <cell r="G1460" t="str">
            <v>800105</v>
          </cell>
          <cell r="H1460" t="str">
            <v>مترولوژي</v>
          </cell>
          <cell r="P1460" t="str">
            <v>224</v>
          </cell>
        </row>
        <row r="1461">
          <cell r="A1461">
            <v>2269</v>
          </cell>
          <cell r="B1461" t="str">
            <v>880016800203</v>
          </cell>
          <cell r="C1461" t="str">
            <v>880</v>
          </cell>
          <cell r="D1461" t="str">
            <v>880016</v>
          </cell>
          <cell r="E1461" t="str">
            <v>دستمزد و مزايا</v>
          </cell>
          <cell r="F1461" t="str">
            <v>پاداش پايان سال (عيدي)</v>
          </cell>
          <cell r="G1461" t="str">
            <v>800203</v>
          </cell>
          <cell r="H1461" t="str">
            <v>عمومي کنترل کيفي</v>
          </cell>
          <cell r="P1461" t="str">
            <v>226</v>
          </cell>
        </row>
        <row r="1462">
          <cell r="A1462">
            <v>2405</v>
          </cell>
          <cell r="B1462" t="str">
            <v>880016800402</v>
          </cell>
          <cell r="C1462" t="str">
            <v>880</v>
          </cell>
          <cell r="D1462" t="str">
            <v>880016</v>
          </cell>
          <cell r="E1462" t="str">
            <v>دستمزد و مزايا</v>
          </cell>
          <cell r="F1462" t="str">
            <v>پاداش پايان سال (عيدي)</v>
          </cell>
          <cell r="G1462" t="str">
            <v>800402</v>
          </cell>
          <cell r="H1462" t="str">
            <v>دفتر تهران</v>
          </cell>
          <cell r="P1462" t="str">
            <v>240</v>
          </cell>
        </row>
        <row r="1463">
          <cell r="A1463">
            <v>2405</v>
          </cell>
          <cell r="B1463" t="str">
            <v>880016800401</v>
          </cell>
          <cell r="C1463" t="str">
            <v>880</v>
          </cell>
          <cell r="D1463" t="str">
            <v>880016</v>
          </cell>
          <cell r="E1463" t="str">
            <v>دستمزد و مزايا</v>
          </cell>
          <cell r="F1463" t="str">
            <v>پاداش پايان سال (عيدي)</v>
          </cell>
          <cell r="G1463" t="str">
            <v>800401</v>
          </cell>
          <cell r="H1463" t="str">
            <v>مديريت</v>
          </cell>
          <cell r="P1463" t="str">
            <v>240</v>
          </cell>
        </row>
        <row r="1464">
          <cell r="A1464">
            <v>2269</v>
          </cell>
          <cell r="B1464" t="str">
            <v>880016800206</v>
          </cell>
          <cell r="C1464" t="str">
            <v>880</v>
          </cell>
          <cell r="D1464" t="str">
            <v>880016</v>
          </cell>
          <cell r="E1464" t="str">
            <v>دستمزد و مزايا</v>
          </cell>
          <cell r="F1464" t="str">
            <v>پاداش پايان سال (عيدي)</v>
          </cell>
          <cell r="G1464" t="str">
            <v>800206</v>
          </cell>
          <cell r="H1464" t="str">
            <v>عمومي خط گيج</v>
          </cell>
          <cell r="P1464" t="str">
            <v>226</v>
          </cell>
        </row>
        <row r="1465">
          <cell r="A1465">
            <v>2229</v>
          </cell>
          <cell r="B1465" t="str">
            <v>880016800200</v>
          </cell>
          <cell r="C1465" t="str">
            <v>880</v>
          </cell>
          <cell r="D1465" t="str">
            <v>880016</v>
          </cell>
          <cell r="E1465" t="str">
            <v>دستمزد و مزايا</v>
          </cell>
          <cell r="F1465" t="str">
            <v>پاداش پايان سال (عيدي)</v>
          </cell>
          <cell r="G1465" t="str">
            <v>800200</v>
          </cell>
          <cell r="H1465" t="str">
            <v>عمومي مونتاژ</v>
          </cell>
          <cell r="P1465" t="str">
            <v>222</v>
          </cell>
        </row>
        <row r="1466">
          <cell r="A1466">
            <v>2305</v>
          </cell>
          <cell r="B1466" t="str">
            <v>880016800305</v>
          </cell>
          <cell r="C1466" t="str">
            <v>880</v>
          </cell>
          <cell r="D1466" t="str">
            <v>880016</v>
          </cell>
          <cell r="E1466" t="str">
            <v>دستمزد و مزايا</v>
          </cell>
          <cell r="F1466" t="str">
            <v>پاداش پايان سال (عيدي)</v>
          </cell>
          <cell r="G1466" t="str">
            <v>800305</v>
          </cell>
          <cell r="H1466" t="str">
            <v>طرح و توسعه سيستمها</v>
          </cell>
          <cell r="P1466" t="str">
            <v>230</v>
          </cell>
        </row>
        <row r="1467">
          <cell r="A1467">
            <v>2246</v>
          </cell>
          <cell r="B1467" t="str">
            <v>880016800102</v>
          </cell>
          <cell r="C1467" t="str">
            <v>880</v>
          </cell>
          <cell r="D1467" t="str">
            <v>880016</v>
          </cell>
          <cell r="E1467" t="str">
            <v>دستمزد و مزايا</v>
          </cell>
          <cell r="F1467" t="str">
            <v>پاداش پايان سال (عيدي)</v>
          </cell>
          <cell r="G1467" t="str">
            <v>800102</v>
          </cell>
          <cell r="H1467" t="str">
            <v>عمليات حرارتي و آبکاري</v>
          </cell>
          <cell r="P1467" t="str">
            <v>224</v>
          </cell>
        </row>
        <row r="1468">
          <cell r="A1468">
            <v>2246</v>
          </cell>
          <cell r="B1468" t="str">
            <v>880016800106</v>
          </cell>
          <cell r="C1468" t="str">
            <v>880</v>
          </cell>
          <cell r="D1468" t="str">
            <v>880016</v>
          </cell>
          <cell r="E1468" t="str">
            <v>دستمزد و مزايا</v>
          </cell>
          <cell r="F1468" t="str">
            <v>پاداش پايان سال (عيدي)</v>
          </cell>
          <cell r="G1468" t="str">
            <v>800106</v>
          </cell>
          <cell r="H1468" t="str">
            <v>تست مواد وشيمي</v>
          </cell>
          <cell r="P1468" t="str">
            <v>224</v>
          </cell>
        </row>
        <row r="1469">
          <cell r="A1469">
            <v>2269</v>
          </cell>
          <cell r="B1469" t="str">
            <v>880016800201</v>
          </cell>
          <cell r="C1469" t="str">
            <v>880</v>
          </cell>
          <cell r="D1469" t="str">
            <v>880016</v>
          </cell>
          <cell r="E1469" t="str">
            <v>دستمزد و مزايا</v>
          </cell>
          <cell r="F1469" t="str">
            <v>پاداش پايان سال (عيدي)</v>
          </cell>
          <cell r="G1469" t="str">
            <v>800201</v>
          </cell>
          <cell r="H1469" t="str">
            <v>عمومي تحقيقات و مهندسي</v>
          </cell>
          <cell r="P1469" t="str">
            <v>226</v>
          </cell>
        </row>
        <row r="1470">
          <cell r="A1470">
            <v>2244</v>
          </cell>
          <cell r="B1470" t="str">
            <v>880017800103</v>
          </cell>
          <cell r="C1470" t="str">
            <v>880</v>
          </cell>
          <cell r="D1470" t="str">
            <v>880017</v>
          </cell>
          <cell r="E1470" t="str">
            <v>دستمزد و مزايا</v>
          </cell>
          <cell r="F1470" t="str">
            <v>بن و جيره غير نقدي</v>
          </cell>
          <cell r="G1470" t="str">
            <v>800103</v>
          </cell>
          <cell r="H1470" t="str">
            <v>مرکز ساخت و توليد</v>
          </cell>
          <cell r="P1470" t="str">
            <v>224</v>
          </cell>
        </row>
        <row r="1471">
          <cell r="A1471">
            <v>2204</v>
          </cell>
          <cell r="B1471" t="str">
            <v>880017800100</v>
          </cell>
          <cell r="C1471" t="str">
            <v>880</v>
          </cell>
          <cell r="D1471" t="str">
            <v>880017</v>
          </cell>
          <cell r="E1471" t="str">
            <v>دستمزد و مزايا</v>
          </cell>
          <cell r="F1471" t="str">
            <v>بن و جيره غير نقدي</v>
          </cell>
          <cell r="G1471" t="str">
            <v>800100</v>
          </cell>
          <cell r="H1471" t="str">
            <v>مونتاژ</v>
          </cell>
          <cell r="P1471" t="str">
            <v>220</v>
          </cell>
        </row>
        <row r="1472">
          <cell r="A1472">
            <v>2304</v>
          </cell>
          <cell r="B1472" t="str">
            <v>880017800303</v>
          </cell>
          <cell r="C1472" t="str">
            <v>880</v>
          </cell>
          <cell r="D1472" t="str">
            <v>880017</v>
          </cell>
          <cell r="E1472" t="str">
            <v>دستمزد و مزايا</v>
          </cell>
          <cell r="F1472" t="str">
            <v>بن و جيره غير نقدي</v>
          </cell>
          <cell r="G1472" t="str">
            <v>800303</v>
          </cell>
          <cell r="H1472" t="str">
            <v>برنامه ريزي</v>
          </cell>
          <cell r="P1472" t="str">
            <v>230</v>
          </cell>
        </row>
        <row r="1473">
          <cell r="A1473">
            <v>2244</v>
          </cell>
          <cell r="B1473" t="str">
            <v>880017800104</v>
          </cell>
          <cell r="C1473" t="str">
            <v>880</v>
          </cell>
          <cell r="D1473" t="str">
            <v>880017</v>
          </cell>
          <cell r="E1473" t="str">
            <v>دستمزد و مزايا</v>
          </cell>
          <cell r="F1473" t="str">
            <v>بن و جيره غير نقدي</v>
          </cell>
          <cell r="G1473" t="str">
            <v>800104</v>
          </cell>
          <cell r="H1473" t="str">
            <v>کنترل کيفي</v>
          </cell>
          <cell r="P1473" t="str">
            <v>224</v>
          </cell>
        </row>
        <row r="1474">
          <cell r="A1474">
            <v>2404</v>
          </cell>
          <cell r="B1474" t="str">
            <v>880017800403</v>
          </cell>
          <cell r="C1474" t="str">
            <v>880</v>
          </cell>
          <cell r="D1474" t="str">
            <v>880017</v>
          </cell>
          <cell r="E1474" t="str">
            <v>دستمزد و مزايا</v>
          </cell>
          <cell r="F1474" t="str">
            <v>بن و جيره غير نقدي</v>
          </cell>
          <cell r="G1474" t="str">
            <v>800403</v>
          </cell>
          <cell r="H1474" t="str">
            <v>امو ر اداري</v>
          </cell>
          <cell r="P1474" t="str">
            <v>240</v>
          </cell>
        </row>
        <row r="1475">
          <cell r="A1475">
            <v>2304</v>
          </cell>
          <cell r="B1475" t="str">
            <v>880017800302</v>
          </cell>
          <cell r="C1475" t="str">
            <v>880</v>
          </cell>
          <cell r="D1475" t="str">
            <v>880017</v>
          </cell>
          <cell r="E1475" t="str">
            <v>دستمزد و مزايا</v>
          </cell>
          <cell r="F1475" t="str">
            <v>بن و جيره غير نقدي</v>
          </cell>
          <cell r="G1475" t="str">
            <v>800302</v>
          </cell>
          <cell r="H1475" t="str">
            <v>خدمات فني</v>
          </cell>
          <cell r="P1475" t="str">
            <v>230</v>
          </cell>
        </row>
        <row r="1476">
          <cell r="A1476">
            <v>2244</v>
          </cell>
          <cell r="B1476" t="str">
            <v>880017800107</v>
          </cell>
          <cell r="C1476" t="str">
            <v>880</v>
          </cell>
          <cell r="D1476" t="str">
            <v>880017</v>
          </cell>
          <cell r="E1476" t="str">
            <v>دستمزد و مزايا</v>
          </cell>
          <cell r="F1476" t="str">
            <v>بن و جيره غير نقدي</v>
          </cell>
          <cell r="G1476" t="str">
            <v>800107</v>
          </cell>
          <cell r="H1476" t="str">
            <v>خط گيج</v>
          </cell>
          <cell r="P1476" t="str">
            <v>224</v>
          </cell>
        </row>
        <row r="1477">
          <cell r="A1477">
            <v>2268</v>
          </cell>
          <cell r="B1477" t="str">
            <v>880017800202</v>
          </cell>
          <cell r="C1477" t="str">
            <v>880</v>
          </cell>
          <cell r="D1477" t="str">
            <v>880017</v>
          </cell>
          <cell r="E1477" t="str">
            <v>دستمزد و مزايا</v>
          </cell>
          <cell r="F1477" t="str">
            <v>بن و جيره غير نقدي</v>
          </cell>
          <cell r="G1477" t="str">
            <v>800202</v>
          </cell>
          <cell r="H1477" t="str">
            <v>عمومي ساخت و توليد</v>
          </cell>
          <cell r="P1477" t="str">
            <v>226</v>
          </cell>
        </row>
        <row r="1478">
          <cell r="A1478">
            <v>2404</v>
          </cell>
          <cell r="B1478" t="str">
            <v>880017800401</v>
          </cell>
          <cell r="C1478" t="str">
            <v>880</v>
          </cell>
          <cell r="D1478" t="str">
            <v>880017</v>
          </cell>
          <cell r="E1478" t="str">
            <v>دستمزد و مزايا</v>
          </cell>
          <cell r="F1478" t="str">
            <v>بن و جيره غير نقدي</v>
          </cell>
          <cell r="G1478" t="str">
            <v>800401</v>
          </cell>
          <cell r="H1478" t="str">
            <v>مديريت</v>
          </cell>
          <cell r="P1478" t="str">
            <v>240</v>
          </cell>
        </row>
        <row r="1479">
          <cell r="A1479">
            <v>2404</v>
          </cell>
          <cell r="B1479" t="str">
            <v>880017800400</v>
          </cell>
          <cell r="C1479" t="str">
            <v>880</v>
          </cell>
          <cell r="D1479" t="str">
            <v>880017</v>
          </cell>
          <cell r="E1479" t="str">
            <v>دستمزد و مزايا</v>
          </cell>
          <cell r="F1479" t="str">
            <v>بن و جيره غير نقدي</v>
          </cell>
          <cell r="G1479" t="str">
            <v>800400</v>
          </cell>
          <cell r="H1479" t="str">
            <v>امور مالي</v>
          </cell>
          <cell r="P1479" t="str">
            <v>240</v>
          </cell>
        </row>
        <row r="1480">
          <cell r="A1480">
            <v>2304</v>
          </cell>
          <cell r="B1480" t="str">
            <v>880017800304</v>
          </cell>
          <cell r="C1480" t="str">
            <v>880</v>
          </cell>
          <cell r="D1480" t="str">
            <v>880017</v>
          </cell>
          <cell r="E1480" t="str">
            <v>دستمزد و مزايا</v>
          </cell>
          <cell r="F1480" t="str">
            <v>بن و جيره غير نقدي</v>
          </cell>
          <cell r="G1480" t="str">
            <v>800304</v>
          </cell>
          <cell r="H1480" t="str">
            <v>تدارکات و تامين قطعات</v>
          </cell>
          <cell r="P1480" t="str">
            <v>230</v>
          </cell>
        </row>
        <row r="1481">
          <cell r="A1481">
            <v>2504</v>
          </cell>
          <cell r="B1481" t="str">
            <v>880017800500</v>
          </cell>
          <cell r="C1481" t="str">
            <v>880</v>
          </cell>
          <cell r="D1481" t="str">
            <v>880017</v>
          </cell>
          <cell r="E1481" t="str">
            <v>دستمزد و مزايا</v>
          </cell>
          <cell r="F1481" t="str">
            <v>بن و جيره غير نقدي</v>
          </cell>
          <cell r="G1481" t="str">
            <v>800500</v>
          </cell>
          <cell r="H1481" t="str">
            <v>فروش</v>
          </cell>
          <cell r="P1481" t="str">
            <v>250</v>
          </cell>
        </row>
        <row r="1482">
          <cell r="A1482">
            <v>2404</v>
          </cell>
          <cell r="B1482" t="str">
            <v>880017800402</v>
          </cell>
          <cell r="C1482" t="str">
            <v>880</v>
          </cell>
          <cell r="D1482" t="str">
            <v>880017</v>
          </cell>
          <cell r="E1482" t="str">
            <v>دستمزد و مزايا</v>
          </cell>
          <cell r="F1482" t="str">
            <v>بن و جيره غير نقدي</v>
          </cell>
          <cell r="G1482" t="str">
            <v>800402</v>
          </cell>
          <cell r="H1482" t="str">
            <v>دفتر تهران</v>
          </cell>
          <cell r="P1482" t="str">
            <v>240</v>
          </cell>
        </row>
        <row r="1483">
          <cell r="A1483">
            <v>2304</v>
          </cell>
          <cell r="B1483" t="str">
            <v>880017800301</v>
          </cell>
          <cell r="C1483" t="str">
            <v>880</v>
          </cell>
          <cell r="D1483" t="str">
            <v>880017</v>
          </cell>
          <cell r="E1483" t="str">
            <v>دستمزد و مزايا</v>
          </cell>
          <cell r="F1483" t="str">
            <v>بن و جيره غير نقدي</v>
          </cell>
          <cell r="G1483" t="str">
            <v>800301</v>
          </cell>
          <cell r="H1483" t="str">
            <v>حراست</v>
          </cell>
          <cell r="P1483" t="str">
            <v>230</v>
          </cell>
        </row>
        <row r="1484">
          <cell r="A1484">
            <v>2244</v>
          </cell>
          <cell r="B1484" t="str">
            <v>880017800105</v>
          </cell>
          <cell r="C1484" t="str">
            <v>880</v>
          </cell>
          <cell r="D1484" t="str">
            <v>880017</v>
          </cell>
          <cell r="E1484" t="str">
            <v>دستمزد و مزايا</v>
          </cell>
          <cell r="F1484" t="str">
            <v>بن و جيره غير نقدي</v>
          </cell>
          <cell r="G1484" t="str">
            <v>800105</v>
          </cell>
          <cell r="H1484" t="str">
            <v>مترولوژي</v>
          </cell>
          <cell r="P1484" t="str">
            <v>224</v>
          </cell>
        </row>
        <row r="1485">
          <cell r="A1485">
            <v>2268</v>
          </cell>
          <cell r="B1485" t="str">
            <v>880017800206</v>
          </cell>
          <cell r="C1485" t="str">
            <v>880</v>
          </cell>
          <cell r="D1485" t="str">
            <v>880017</v>
          </cell>
          <cell r="E1485" t="str">
            <v>دستمزد و مزايا</v>
          </cell>
          <cell r="F1485" t="str">
            <v>بن و جيره غير نقدي</v>
          </cell>
          <cell r="G1485" t="str">
            <v>800206</v>
          </cell>
          <cell r="H1485" t="str">
            <v>عمومي خط گيج</v>
          </cell>
          <cell r="P1485" t="str">
            <v>226</v>
          </cell>
        </row>
        <row r="1486">
          <cell r="A1486">
            <v>2244</v>
          </cell>
          <cell r="B1486" t="str">
            <v>880017800101</v>
          </cell>
          <cell r="C1486" t="str">
            <v>880</v>
          </cell>
          <cell r="D1486" t="str">
            <v>880017</v>
          </cell>
          <cell r="E1486" t="str">
            <v>دستمزد و مزايا</v>
          </cell>
          <cell r="F1486" t="str">
            <v>بن و جيره غير نقدي</v>
          </cell>
          <cell r="G1486" t="str">
            <v>800101</v>
          </cell>
          <cell r="H1486" t="str">
            <v>تحقيقات مهندسي</v>
          </cell>
          <cell r="P1486" t="str">
            <v>224</v>
          </cell>
        </row>
        <row r="1487">
          <cell r="A1487">
            <v>2304</v>
          </cell>
          <cell r="B1487" t="str">
            <v>880017800305</v>
          </cell>
          <cell r="C1487" t="str">
            <v>880</v>
          </cell>
          <cell r="D1487" t="str">
            <v>880017</v>
          </cell>
          <cell r="E1487" t="str">
            <v>دستمزد و مزايا</v>
          </cell>
          <cell r="F1487" t="str">
            <v>بن و جيره غير نقدي</v>
          </cell>
          <cell r="G1487" t="str">
            <v>800305</v>
          </cell>
          <cell r="H1487" t="str">
            <v>طرح و توسعه سيستمها</v>
          </cell>
          <cell r="P1487" t="str">
            <v>230</v>
          </cell>
        </row>
        <row r="1488">
          <cell r="A1488">
            <v>2268</v>
          </cell>
          <cell r="B1488" t="str">
            <v>880017800203</v>
          </cell>
          <cell r="C1488" t="str">
            <v>880</v>
          </cell>
          <cell r="D1488" t="str">
            <v>880017</v>
          </cell>
          <cell r="E1488" t="str">
            <v>دستمزد و مزايا</v>
          </cell>
          <cell r="F1488" t="str">
            <v>بن و جيره غير نقدي</v>
          </cell>
          <cell r="G1488" t="str">
            <v>800203</v>
          </cell>
          <cell r="H1488" t="str">
            <v>عمومي کنترل کيفي</v>
          </cell>
          <cell r="P1488" t="str">
            <v>226</v>
          </cell>
        </row>
        <row r="1489">
          <cell r="A1489">
            <v>2228</v>
          </cell>
          <cell r="B1489" t="str">
            <v>880017800200</v>
          </cell>
          <cell r="C1489" t="str">
            <v>880</v>
          </cell>
          <cell r="D1489" t="str">
            <v>880017</v>
          </cell>
          <cell r="E1489" t="str">
            <v>دستمزد و مزايا</v>
          </cell>
          <cell r="F1489" t="str">
            <v>بن و جيره غير نقدي</v>
          </cell>
          <cell r="G1489" t="str">
            <v>800200</v>
          </cell>
          <cell r="H1489" t="str">
            <v>عمومي مونتاژ</v>
          </cell>
          <cell r="P1489" t="str">
            <v>222</v>
          </cell>
        </row>
        <row r="1490">
          <cell r="A1490">
            <v>2244</v>
          </cell>
          <cell r="B1490" t="str">
            <v>880017800102</v>
          </cell>
          <cell r="C1490" t="str">
            <v>880</v>
          </cell>
          <cell r="D1490" t="str">
            <v>880017</v>
          </cell>
          <cell r="E1490" t="str">
            <v>دستمزد و مزايا</v>
          </cell>
          <cell r="F1490" t="str">
            <v>بن و جيره غير نقدي</v>
          </cell>
          <cell r="G1490" t="str">
            <v>800102</v>
          </cell>
          <cell r="H1490" t="str">
            <v>عمليات حرارتي و آبکاري</v>
          </cell>
          <cell r="P1490" t="str">
            <v>224</v>
          </cell>
        </row>
        <row r="1491">
          <cell r="A1491">
            <v>2244</v>
          </cell>
          <cell r="B1491" t="str">
            <v>880017800106</v>
          </cell>
          <cell r="C1491" t="str">
            <v>880</v>
          </cell>
          <cell r="D1491" t="str">
            <v>880017</v>
          </cell>
          <cell r="E1491" t="str">
            <v>دستمزد و مزايا</v>
          </cell>
          <cell r="F1491" t="str">
            <v>بن و جيره غير نقدي</v>
          </cell>
          <cell r="G1491" t="str">
            <v>800106</v>
          </cell>
          <cell r="H1491" t="str">
            <v>تست مواد وشيمي</v>
          </cell>
          <cell r="P1491" t="str">
            <v>224</v>
          </cell>
        </row>
        <row r="1492">
          <cell r="A1492">
            <v>2268</v>
          </cell>
          <cell r="B1492" t="str">
            <v>880017800201</v>
          </cell>
          <cell r="C1492" t="str">
            <v>880</v>
          </cell>
          <cell r="D1492" t="str">
            <v>880017</v>
          </cell>
          <cell r="E1492" t="str">
            <v>دستمزد و مزايا</v>
          </cell>
          <cell r="F1492" t="str">
            <v>بن و جيره غير نقدي</v>
          </cell>
          <cell r="G1492" t="str">
            <v>800201</v>
          </cell>
          <cell r="H1492" t="str">
            <v>عمومي تحقيقات و مهندسي</v>
          </cell>
          <cell r="P1492" t="str">
            <v>226</v>
          </cell>
        </row>
        <row r="1493">
          <cell r="A1493">
            <v>2243</v>
          </cell>
          <cell r="B1493" t="str">
            <v>880018800103</v>
          </cell>
          <cell r="C1493" t="str">
            <v>880</v>
          </cell>
          <cell r="D1493" t="str">
            <v>880018</v>
          </cell>
          <cell r="E1493" t="str">
            <v>دستمزد و مزايا</v>
          </cell>
          <cell r="F1493" t="str">
            <v>باز خريد سنوات خدمت كاركنان</v>
          </cell>
          <cell r="G1493" t="str">
            <v>800103</v>
          </cell>
          <cell r="H1493" t="str">
            <v>مرکز ساخت و توليد</v>
          </cell>
          <cell r="P1493" t="str">
            <v>224</v>
          </cell>
        </row>
        <row r="1494">
          <cell r="A1494">
            <v>2203</v>
          </cell>
          <cell r="B1494" t="str">
            <v>880018800100</v>
          </cell>
          <cell r="C1494" t="str">
            <v>880</v>
          </cell>
          <cell r="D1494" t="str">
            <v>880018</v>
          </cell>
          <cell r="E1494" t="str">
            <v>دستمزد و مزايا</v>
          </cell>
          <cell r="F1494" t="str">
            <v>باز خريد سنوات خدمت كاركنان</v>
          </cell>
          <cell r="G1494" t="str">
            <v>800100</v>
          </cell>
          <cell r="H1494" t="str">
            <v>مونتاژ</v>
          </cell>
          <cell r="P1494" t="str">
            <v>220</v>
          </cell>
        </row>
        <row r="1495">
          <cell r="A1495">
            <v>2402</v>
          </cell>
          <cell r="B1495" t="str">
            <v>880018800403</v>
          </cell>
          <cell r="C1495" t="str">
            <v>880</v>
          </cell>
          <cell r="D1495" t="str">
            <v>880018</v>
          </cell>
          <cell r="E1495" t="str">
            <v>دستمزد و مزايا</v>
          </cell>
          <cell r="F1495" t="str">
            <v>باز خريد سنوات خدمت كاركنان</v>
          </cell>
          <cell r="G1495" t="str">
            <v>800403</v>
          </cell>
          <cell r="H1495" t="str">
            <v>امو ر اداري</v>
          </cell>
          <cell r="P1495" t="str">
            <v>240</v>
          </cell>
        </row>
        <row r="1496">
          <cell r="A1496">
            <v>2302</v>
          </cell>
          <cell r="B1496" t="str">
            <v>880018800302</v>
          </cell>
          <cell r="C1496" t="str">
            <v>880</v>
          </cell>
          <cell r="D1496" t="str">
            <v>880018</v>
          </cell>
          <cell r="E1496" t="str">
            <v>دستمزد و مزايا</v>
          </cell>
          <cell r="F1496" t="str">
            <v>باز خريد سنوات خدمت كاركنان</v>
          </cell>
          <cell r="G1496" t="str">
            <v>800302</v>
          </cell>
          <cell r="H1496" t="str">
            <v>خدمات فني</v>
          </cell>
          <cell r="P1496" t="str">
            <v>230</v>
          </cell>
        </row>
        <row r="1497">
          <cell r="A1497">
            <v>2243</v>
          </cell>
          <cell r="B1497" t="str">
            <v>880018800104</v>
          </cell>
          <cell r="C1497" t="str">
            <v>880</v>
          </cell>
          <cell r="D1497" t="str">
            <v>880018</v>
          </cell>
          <cell r="E1497" t="str">
            <v>دستمزد و مزايا</v>
          </cell>
          <cell r="F1497" t="str">
            <v>باز خريد سنوات خدمت كاركنان</v>
          </cell>
          <cell r="G1497" t="str">
            <v>800104</v>
          </cell>
          <cell r="H1497" t="str">
            <v>کنترل کيفي</v>
          </cell>
          <cell r="P1497" t="str">
            <v>224</v>
          </cell>
        </row>
        <row r="1498">
          <cell r="A1498">
            <v>2302</v>
          </cell>
          <cell r="B1498" t="str">
            <v>880018800303</v>
          </cell>
          <cell r="C1498" t="str">
            <v>880</v>
          </cell>
          <cell r="D1498" t="str">
            <v>880018</v>
          </cell>
          <cell r="E1498" t="str">
            <v>دستمزد و مزايا</v>
          </cell>
          <cell r="F1498" t="str">
            <v>باز خريد سنوات خدمت كاركنان</v>
          </cell>
          <cell r="G1498" t="str">
            <v>800303</v>
          </cell>
          <cell r="H1498" t="str">
            <v>برنامه ريزي</v>
          </cell>
          <cell r="P1498" t="str">
            <v>230</v>
          </cell>
        </row>
        <row r="1499">
          <cell r="A1499">
            <v>2502</v>
          </cell>
          <cell r="B1499" t="str">
            <v>880018800500</v>
          </cell>
          <cell r="C1499" t="str">
            <v>880</v>
          </cell>
          <cell r="D1499" t="str">
            <v>880018</v>
          </cell>
          <cell r="E1499" t="str">
            <v>دستمزد و مزايا</v>
          </cell>
          <cell r="F1499" t="str">
            <v>باز خريد سنوات خدمت كاركنان</v>
          </cell>
          <cell r="G1499" t="str">
            <v>800500</v>
          </cell>
          <cell r="H1499" t="str">
            <v>فروش</v>
          </cell>
          <cell r="P1499" t="str">
            <v>250</v>
          </cell>
        </row>
        <row r="1500">
          <cell r="A1500">
            <v>2302</v>
          </cell>
          <cell r="B1500" t="str">
            <v>880018800301</v>
          </cell>
          <cell r="C1500" t="str">
            <v>880</v>
          </cell>
          <cell r="D1500" t="str">
            <v>880018</v>
          </cell>
          <cell r="E1500" t="str">
            <v>دستمزد و مزايا</v>
          </cell>
          <cell r="F1500" t="str">
            <v>باز خريد سنوات خدمت كاركنان</v>
          </cell>
          <cell r="G1500" t="str">
            <v>800301</v>
          </cell>
          <cell r="H1500" t="str">
            <v>حراست</v>
          </cell>
          <cell r="P1500" t="str">
            <v>230</v>
          </cell>
        </row>
        <row r="1501">
          <cell r="A1501">
            <v>2243</v>
          </cell>
          <cell r="B1501" t="str">
            <v>880018800101</v>
          </cell>
          <cell r="C1501" t="str">
            <v>880</v>
          </cell>
          <cell r="D1501" t="str">
            <v>880018</v>
          </cell>
          <cell r="E1501" t="str">
            <v>دستمزد و مزايا</v>
          </cell>
          <cell r="F1501" t="str">
            <v>باز خريد سنوات خدمت كاركنان</v>
          </cell>
          <cell r="G1501" t="str">
            <v>800101</v>
          </cell>
          <cell r="H1501" t="str">
            <v>تحقيقات مهندسي</v>
          </cell>
          <cell r="P1501" t="str">
            <v>224</v>
          </cell>
        </row>
        <row r="1502">
          <cell r="A1502">
            <v>2267</v>
          </cell>
          <cell r="B1502" t="str">
            <v>880018800202</v>
          </cell>
          <cell r="C1502" t="str">
            <v>880</v>
          </cell>
          <cell r="D1502" t="str">
            <v>880018</v>
          </cell>
          <cell r="E1502" t="str">
            <v>دستمزد و مزايا</v>
          </cell>
          <cell r="F1502" t="str">
            <v>باز خريد سنوات خدمت كاركنان</v>
          </cell>
          <cell r="G1502" t="str">
            <v>800202</v>
          </cell>
          <cell r="H1502" t="str">
            <v>عمومي ساخت و توليد</v>
          </cell>
          <cell r="P1502" t="str">
            <v>226</v>
          </cell>
        </row>
        <row r="1503">
          <cell r="A1503">
            <v>2302</v>
          </cell>
          <cell r="B1503" t="str">
            <v>880018800304</v>
          </cell>
          <cell r="C1503" t="str">
            <v>880</v>
          </cell>
          <cell r="D1503" t="str">
            <v>880018</v>
          </cell>
          <cell r="E1503" t="str">
            <v>دستمزد و مزايا</v>
          </cell>
          <cell r="F1503" t="str">
            <v>باز خريد سنوات خدمت كاركنان</v>
          </cell>
          <cell r="G1503" t="str">
            <v>800304</v>
          </cell>
          <cell r="H1503" t="str">
            <v>تدارکات و تامين قطعات</v>
          </cell>
          <cell r="P1503" t="str">
            <v>230</v>
          </cell>
        </row>
        <row r="1504">
          <cell r="A1504">
            <v>2243</v>
          </cell>
          <cell r="B1504" t="str">
            <v>880018800107</v>
          </cell>
          <cell r="C1504" t="str">
            <v>880</v>
          </cell>
          <cell r="D1504" t="str">
            <v>880018</v>
          </cell>
          <cell r="E1504" t="str">
            <v>دستمزد و مزايا</v>
          </cell>
          <cell r="F1504" t="str">
            <v>باز خريد سنوات خدمت كاركنان</v>
          </cell>
          <cell r="G1504" t="str">
            <v>800107</v>
          </cell>
          <cell r="H1504" t="str">
            <v>خط گيج</v>
          </cell>
          <cell r="P1504" t="str">
            <v>224</v>
          </cell>
        </row>
        <row r="1505">
          <cell r="A1505">
            <v>2402</v>
          </cell>
          <cell r="B1505" t="str">
            <v>880018800400</v>
          </cell>
          <cell r="C1505" t="str">
            <v>880</v>
          </cell>
          <cell r="D1505" t="str">
            <v>880018</v>
          </cell>
          <cell r="E1505" t="str">
            <v>دستمزد و مزايا</v>
          </cell>
          <cell r="F1505" t="str">
            <v>باز خريد سنوات خدمت كاركنان</v>
          </cell>
          <cell r="G1505" t="str">
            <v>800400</v>
          </cell>
          <cell r="H1505" t="str">
            <v>امور مالي</v>
          </cell>
          <cell r="P1505" t="str">
            <v>240</v>
          </cell>
        </row>
        <row r="1506">
          <cell r="A1506">
            <v>2402</v>
          </cell>
          <cell r="B1506" t="str">
            <v>880018800402</v>
          </cell>
          <cell r="C1506" t="str">
            <v>880</v>
          </cell>
          <cell r="D1506" t="str">
            <v>880018</v>
          </cell>
          <cell r="E1506" t="str">
            <v>دستمزد و مزايا</v>
          </cell>
          <cell r="F1506" t="str">
            <v>باز خريد سنوات خدمت كاركنان</v>
          </cell>
          <cell r="G1506" t="str">
            <v>800402</v>
          </cell>
          <cell r="H1506" t="str">
            <v>دفتر تهران</v>
          </cell>
          <cell r="P1506" t="str">
            <v>240</v>
          </cell>
        </row>
        <row r="1507">
          <cell r="A1507">
            <v>2243</v>
          </cell>
          <cell r="B1507" t="str">
            <v>880018800105</v>
          </cell>
          <cell r="C1507" t="str">
            <v>880</v>
          </cell>
          <cell r="D1507" t="str">
            <v>880018</v>
          </cell>
          <cell r="E1507" t="str">
            <v>دستمزد و مزايا</v>
          </cell>
          <cell r="F1507" t="str">
            <v>باز خريد سنوات خدمت كاركنان</v>
          </cell>
          <cell r="G1507" t="str">
            <v>800105</v>
          </cell>
          <cell r="H1507" t="str">
            <v>مترولوژي</v>
          </cell>
          <cell r="P1507" t="str">
            <v>224</v>
          </cell>
        </row>
        <row r="1508">
          <cell r="A1508">
            <v>2267</v>
          </cell>
          <cell r="B1508" t="str">
            <v>880018800206</v>
          </cell>
          <cell r="C1508" t="str">
            <v>880</v>
          </cell>
          <cell r="D1508" t="str">
            <v>880018</v>
          </cell>
          <cell r="E1508" t="str">
            <v>دستمزد و مزايا</v>
          </cell>
          <cell r="F1508" t="str">
            <v>باز خريد سنوات خدمت كاركنان</v>
          </cell>
          <cell r="G1508" t="str">
            <v>800206</v>
          </cell>
          <cell r="H1508" t="str">
            <v>عمومي خط گيج</v>
          </cell>
          <cell r="P1508" t="str">
            <v>226</v>
          </cell>
        </row>
        <row r="1509">
          <cell r="A1509">
            <v>2227</v>
          </cell>
          <cell r="B1509" t="str">
            <v>880018800200</v>
          </cell>
          <cell r="C1509" t="str">
            <v>880</v>
          </cell>
          <cell r="D1509" t="str">
            <v>880018</v>
          </cell>
          <cell r="E1509" t="str">
            <v>دستمزد و مزايا</v>
          </cell>
          <cell r="F1509" t="str">
            <v>باز خريد سنوات خدمت كاركنان</v>
          </cell>
          <cell r="G1509" t="str">
            <v>800200</v>
          </cell>
          <cell r="H1509" t="str">
            <v>عمومي مونتاژ</v>
          </cell>
          <cell r="P1509" t="str">
            <v>222</v>
          </cell>
        </row>
        <row r="1510">
          <cell r="A1510">
            <v>2402</v>
          </cell>
          <cell r="B1510" t="str">
            <v>880018800401</v>
          </cell>
          <cell r="C1510" t="str">
            <v>880</v>
          </cell>
          <cell r="D1510" t="str">
            <v>880018</v>
          </cell>
          <cell r="E1510" t="str">
            <v>دستمزد و مزايا</v>
          </cell>
          <cell r="F1510" t="str">
            <v>باز خريد سنوات خدمت كاركنان</v>
          </cell>
          <cell r="G1510" t="str">
            <v>800401</v>
          </cell>
          <cell r="H1510" t="str">
            <v>مديريت</v>
          </cell>
          <cell r="P1510" t="str">
            <v>240</v>
          </cell>
        </row>
        <row r="1511">
          <cell r="A1511">
            <v>2243</v>
          </cell>
          <cell r="B1511" t="str">
            <v>880018800106</v>
          </cell>
          <cell r="C1511" t="str">
            <v>880</v>
          </cell>
          <cell r="D1511" t="str">
            <v>880018</v>
          </cell>
          <cell r="E1511" t="str">
            <v>دستمزد و مزايا</v>
          </cell>
          <cell r="F1511" t="str">
            <v>باز خريد سنوات خدمت كاركنان</v>
          </cell>
          <cell r="G1511" t="str">
            <v>800106</v>
          </cell>
          <cell r="H1511" t="str">
            <v>تست مواد وشيمي</v>
          </cell>
          <cell r="P1511" t="str">
            <v>224</v>
          </cell>
        </row>
        <row r="1512">
          <cell r="A1512">
            <v>2267</v>
          </cell>
          <cell r="B1512" t="str">
            <v>880018800203</v>
          </cell>
          <cell r="C1512" t="str">
            <v>880</v>
          </cell>
          <cell r="D1512" t="str">
            <v>880018</v>
          </cell>
          <cell r="E1512" t="str">
            <v>دستمزد و مزايا</v>
          </cell>
          <cell r="F1512" t="str">
            <v>باز خريد سنوات خدمت كاركنان</v>
          </cell>
          <cell r="G1512" t="str">
            <v>800203</v>
          </cell>
          <cell r="H1512" t="str">
            <v>عمومي کنترل کيفي</v>
          </cell>
          <cell r="P1512" t="str">
            <v>226</v>
          </cell>
        </row>
        <row r="1513">
          <cell r="A1513">
            <v>2302</v>
          </cell>
          <cell r="B1513" t="str">
            <v>880018800305</v>
          </cell>
          <cell r="C1513" t="str">
            <v>880</v>
          </cell>
          <cell r="D1513" t="str">
            <v>880018</v>
          </cell>
          <cell r="E1513" t="str">
            <v>دستمزد و مزايا</v>
          </cell>
          <cell r="F1513" t="str">
            <v>باز خريد سنوات خدمت كاركنان</v>
          </cell>
          <cell r="G1513" t="str">
            <v>800305</v>
          </cell>
          <cell r="H1513" t="str">
            <v>طرح و توسعه سيستمها</v>
          </cell>
          <cell r="P1513" t="str">
            <v>230</v>
          </cell>
        </row>
        <row r="1514">
          <cell r="A1514">
            <v>2243</v>
          </cell>
          <cell r="B1514" t="str">
            <v>880018800102</v>
          </cell>
          <cell r="C1514" t="str">
            <v>880</v>
          </cell>
          <cell r="D1514" t="str">
            <v>880018</v>
          </cell>
          <cell r="E1514" t="str">
            <v>دستمزد و مزايا</v>
          </cell>
          <cell r="F1514" t="str">
            <v>باز خريد سنوات خدمت كاركنان</v>
          </cell>
          <cell r="G1514" t="str">
            <v>800102</v>
          </cell>
          <cell r="H1514" t="str">
            <v>عمليات حرارتي و آبکاري</v>
          </cell>
          <cell r="P1514" t="str">
            <v>224</v>
          </cell>
        </row>
        <row r="1515">
          <cell r="A1515">
            <v>2267</v>
          </cell>
          <cell r="B1515" t="str">
            <v>880018800201</v>
          </cell>
          <cell r="C1515" t="str">
            <v>880</v>
          </cell>
          <cell r="D1515" t="str">
            <v>880018</v>
          </cell>
          <cell r="E1515" t="str">
            <v>دستمزد و مزايا</v>
          </cell>
          <cell r="F1515" t="str">
            <v>باز خريد سنوات خدمت كاركنان</v>
          </cell>
          <cell r="G1515" t="str">
            <v>800201</v>
          </cell>
          <cell r="H1515" t="str">
            <v>عمومي تحقيقات و مهندسي</v>
          </cell>
          <cell r="P1515" t="str">
            <v>226</v>
          </cell>
        </row>
        <row r="1516">
          <cell r="A1516">
            <v>2248</v>
          </cell>
          <cell r="B1516" t="str">
            <v>880019800103</v>
          </cell>
          <cell r="C1516" t="str">
            <v>880</v>
          </cell>
          <cell r="D1516" t="str">
            <v>880019</v>
          </cell>
          <cell r="E1516" t="str">
            <v>دستمزد و مزايا</v>
          </cell>
          <cell r="F1516" t="str">
            <v>بازخريد مرخصي استفاده نشده كاركنان</v>
          </cell>
          <cell r="G1516" t="str">
            <v>800103</v>
          </cell>
          <cell r="H1516" t="str">
            <v>مرکز ساخت و توليد</v>
          </cell>
          <cell r="P1516" t="str">
            <v>224</v>
          </cell>
        </row>
        <row r="1517">
          <cell r="A1517">
            <v>2208</v>
          </cell>
          <cell r="B1517" t="str">
            <v>880019800100</v>
          </cell>
          <cell r="C1517" t="str">
            <v>880</v>
          </cell>
          <cell r="D1517" t="str">
            <v>880019</v>
          </cell>
          <cell r="E1517" t="str">
            <v>دستمزد و مزايا</v>
          </cell>
          <cell r="F1517" t="str">
            <v>بازخريد مرخصي استفاده نشده كاركنان</v>
          </cell>
          <cell r="G1517" t="str">
            <v>800100</v>
          </cell>
          <cell r="H1517" t="str">
            <v>مونتاژ</v>
          </cell>
          <cell r="P1517" t="str">
            <v>220</v>
          </cell>
        </row>
        <row r="1518">
          <cell r="A1518">
            <v>2307</v>
          </cell>
          <cell r="B1518" t="str">
            <v>880019800303</v>
          </cell>
          <cell r="C1518" t="str">
            <v>880</v>
          </cell>
          <cell r="D1518" t="str">
            <v>880019</v>
          </cell>
          <cell r="E1518" t="str">
            <v>دستمزد و مزايا</v>
          </cell>
          <cell r="F1518" t="str">
            <v>بازخريد مرخصي استفاده نشده كاركنان</v>
          </cell>
          <cell r="G1518" t="str">
            <v>800303</v>
          </cell>
          <cell r="H1518" t="str">
            <v>برنامه ريزي</v>
          </cell>
          <cell r="P1518" t="str">
            <v>230</v>
          </cell>
        </row>
        <row r="1519">
          <cell r="A1519">
            <v>2248</v>
          </cell>
          <cell r="B1519" t="str">
            <v>880019800104</v>
          </cell>
          <cell r="C1519" t="str">
            <v>880</v>
          </cell>
          <cell r="D1519" t="str">
            <v>880019</v>
          </cell>
          <cell r="E1519" t="str">
            <v>دستمزد و مزايا</v>
          </cell>
          <cell r="F1519" t="str">
            <v>بازخريد مرخصي استفاده نشده كاركنان</v>
          </cell>
          <cell r="G1519" t="str">
            <v>800104</v>
          </cell>
          <cell r="H1519" t="str">
            <v>کنترل کيفي</v>
          </cell>
          <cell r="P1519" t="str">
            <v>224</v>
          </cell>
        </row>
        <row r="1520">
          <cell r="A1520">
            <v>2407</v>
          </cell>
          <cell r="B1520" t="str">
            <v>880019800403</v>
          </cell>
          <cell r="C1520" t="str">
            <v>880</v>
          </cell>
          <cell r="D1520" t="str">
            <v>880019</v>
          </cell>
          <cell r="E1520" t="str">
            <v>دستمزد و مزايا</v>
          </cell>
          <cell r="F1520" t="str">
            <v>بازخريد مرخصي استفاده نشده كاركنان</v>
          </cell>
          <cell r="G1520" t="str">
            <v>800403</v>
          </cell>
          <cell r="H1520" t="str">
            <v>امو ر اداري</v>
          </cell>
          <cell r="P1520" t="str">
            <v>240</v>
          </cell>
        </row>
        <row r="1521">
          <cell r="A1521">
            <v>2307</v>
          </cell>
          <cell r="B1521" t="str">
            <v>880019800302</v>
          </cell>
          <cell r="C1521" t="str">
            <v>880</v>
          </cell>
          <cell r="D1521" t="str">
            <v>880019</v>
          </cell>
          <cell r="E1521" t="str">
            <v>دستمزد و مزايا</v>
          </cell>
          <cell r="F1521" t="str">
            <v>بازخريد مرخصي استفاده نشده كاركنان</v>
          </cell>
          <cell r="G1521" t="str">
            <v>800302</v>
          </cell>
          <cell r="H1521" t="str">
            <v>خدمات فني</v>
          </cell>
          <cell r="P1521" t="str">
            <v>230</v>
          </cell>
        </row>
        <row r="1522">
          <cell r="A1522">
            <v>2248</v>
          </cell>
          <cell r="B1522" t="str">
            <v>880019800107</v>
          </cell>
          <cell r="C1522" t="str">
            <v>880</v>
          </cell>
          <cell r="D1522" t="str">
            <v>880019</v>
          </cell>
          <cell r="E1522" t="str">
            <v>دستمزد و مزايا</v>
          </cell>
          <cell r="F1522" t="str">
            <v>بازخريد مرخصي استفاده نشده كاركنان</v>
          </cell>
          <cell r="G1522" t="str">
            <v>800107</v>
          </cell>
          <cell r="H1522" t="str">
            <v>خط گيج</v>
          </cell>
          <cell r="P1522" t="str">
            <v>224</v>
          </cell>
        </row>
        <row r="1523">
          <cell r="A1523">
            <v>2272</v>
          </cell>
          <cell r="B1523" t="str">
            <v>880019800202</v>
          </cell>
          <cell r="C1523" t="str">
            <v>880</v>
          </cell>
          <cell r="D1523" t="str">
            <v>880019</v>
          </cell>
          <cell r="E1523" t="str">
            <v>دستمزد و مزايا</v>
          </cell>
          <cell r="F1523" t="str">
            <v>بازخريد مرخصي استفاده نشده كاركنان</v>
          </cell>
          <cell r="G1523" t="str">
            <v>800202</v>
          </cell>
          <cell r="H1523" t="str">
            <v>عمومي ساخت و توليد</v>
          </cell>
          <cell r="P1523" t="str">
            <v>227</v>
          </cell>
        </row>
        <row r="1524">
          <cell r="A1524">
            <v>2248</v>
          </cell>
          <cell r="B1524" t="str">
            <v>880019800101</v>
          </cell>
          <cell r="C1524" t="str">
            <v>880</v>
          </cell>
          <cell r="D1524" t="str">
            <v>880019</v>
          </cell>
          <cell r="E1524" t="str">
            <v>دستمزد و مزايا</v>
          </cell>
          <cell r="F1524" t="str">
            <v>بازخريد مرخصي استفاده نشده كاركنان</v>
          </cell>
          <cell r="G1524" t="str">
            <v>800101</v>
          </cell>
          <cell r="H1524" t="str">
            <v>تحقيقات مهندسي</v>
          </cell>
          <cell r="P1524" t="str">
            <v>224</v>
          </cell>
        </row>
        <row r="1525">
          <cell r="A1525">
            <v>2307</v>
          </cell>
          <cell r="B1525" t="str">
            <v>880019800301</v>
          </cell>
          <cell r="C1525" t="str">
            <v>880</v>
          </cell>
          <cell r="D1525" t="str">
            <v>880019</v>
          </cell>
          <cell r="E1525" t="str">
            <v>دستمزد و مزايا</v>
          </cell>
          <cell r="F1525" t="str">
            <v>بازخريد مرخصي استفاده نشده كاركنان</v>
          </cell>
          <cell r="G1525" t="str">
            <v>800301</v>
          </cell>
          <cell r="H1525" t="str">
            <v>حراست</v>
          </cell>
          <cell r="P1525" t="str">
            <v>230</v>
          </cell>
        </row>
        <row r="1526">
          <cell r="A1526">
            <v>2407</v>
          </cell>
          <cell r="B1526" t="str">
            <v>880019800400</v>
          </cell>
          <cell r="C1526" t="str">
            <v>880</v>
          </cell>
          <cell r="D1526" t="str">
            <v>880019</v>
          </cell>
          <cell r="E1526" t="str">
            <v>دستمزد و مزايا</v>
          </cell>
          <cell r="F1526" t="str">
            <v>بازخريد مرخصي استفاده نشده كاركنان</v>
          </cell>
          <cell r="G1526" t="str">
            <v>800400</v>
          </cell>
          <cell r="H1526" t="str">
            <v>امور مالي</v>
          </cell>
          <cell r="P1526" t="str">
            <v>240</v>
          </cell>
        </row>
        <row r="1527">
          <cell r="A1527">
            <v>2307</v>
          </cell>
          <cell r="B1527" t="str">
            <v>880019800304</v>
          </cell>
          <cell r="C1527" t="str">
            <v>880</v>
          </cell>
          <cell r="D1527" t="str">
            <v>880019</v>
          </cell>
          <cell r="E1527" t="str">
            <v>دستمزد و مزايا</v>
          </cell>
          <cell r="F1527" t="str">
            <v>بازخريد مرخصي استفاده نشده كاركنان</v>
          </cell>
          <cell r="G1527" t="str">
            <v>800304</v>
          </cell>
          <cell r="H1527" t="str">
            <v>تدارکات و تامين قطعات</v>
          </cell>
          <cell r="P1527" t="str">
            <v>230</v>
          </cell>
        </row>
        <row r="1528">
          <cell r="A1528">
            <v>2248</v>
          </cell>
          <cell r="B1528" t="str">
            <v>880019800105</v>
          </cell>
          <cell r="C1528" t="str">
            <v>880</v>
          </cell>
          <cell r="D1528" t="str">
            <v>880019</v>
          </cell>
          <cell r="E1528" t="str">
            <v>دستمزد و مزايا</v>
          </cell>
          <cell r="F1528" t="str">
            <v>بازخريد مرخصي استفاده نشده كاركنان</v>
          </cell>
          <cell r="G1528" t="str">
            <v>800105</v>
          </cell>
          <cell r="H1528" t="str">
            <v>مترولوژي</v>
          </cell>
          <cell r="P1528" t="str">
            <v>224</v>
          </cell>
        </row>
        <row r="1529">
          <cell r="A1529">
            <v>2307</v>
          </cell>
          <cell r="B1529" t="str">
            <v>880019800305</v>
          </cell>
          <cell r="C1529" t="str">
            <v>880</v>
          </cell>
          <cell r="D1529" t="str">
            <v>880019</v>
          </cell>
          <cell r="E1529" t="str">
            <v>دستمزد و مزايا</v>
          </cell>
          <cell r="F1529" t="str">
            <v>بازخريد مرخصي استفاده نشده كاركنان</v>
          </cell>
          <cell r="G1529" t="str">
            <v>800305</v>
          </cell>
          <cell r="H1529" t="str">
            <v>طرح و توسعه سيستمها</v>
          </cell>
          <cell r="P1529" t="str">
            <v>230</v>
          </cell>
        </row>
        <row r="1530">
          <cell r="A1530">
            <v>2407</v>
          </cell>
          <cell r="B1530" t="str">
            <v>880019800402</v>
          </cell>
          <cell r="C1530" t="str">
            <v>880</v>
          </cell>
          <cell r="D1530" t="str">
            <v>880019</v>
          </cell>
          <cell r="E1530" t="str">
            <v>دستمزد و مزايا</v>
          </cell>
          <cell r="F1530" t="str">
            <v>بازخريد مرخصي استفاده نشده كاركنان</v>
          </cell>
          <cell r="G1530" t="str">
            <v>800402</v>
          </cell>
          <cell r="H1530" t="str">
            <v>دفتر تهران</v>
          </cell>
          <cell r="P1530" t="str">
            <v>240</v>
          </cell>
        </row>
        <row r="1531">
          <cell r="A1531">
            <v>2232</v>
          </cell>
          <cell r="B1531" t="str">
            <v>880019800200</v>
          </cell>
          <cell r="C1531" t="str">
            <v>880</v>
          </cell>
          <cell r="D1531" t="str">
            <v>880019</v>
          </cell>
          <cell r="E1531" t="str">
            <v>دستمزد و مزايا</v>
          </cell>
          <cell r="F1531" t="str">
            <v>بازخريد مرخصي استفاده نشده كاركنان</v>
          </cell>
          <cell r="G1531" t="str">
            <v>800200</v>
          </cell>
          <cell r="H1531" t="str">
            <v>عمومي مونتاژ</v>
          </cell>
          <cell r="P1531" t="str">
            <v>223</v>
          </cell>
        </row>
        <row r="1532">
          <cell r="A1532">
            <v>2272</v>
          </cell>
          <cell r="B1532" t="str">
            <v>880019800203</v>
          </cell>
          <cell r="C1532" t="str">
            <v>880</v>
          </cell>
          <cell r="D1532" t="str">
            <v>880019</v>
          </cell>
          <cell r="E1532" t="str">
            <v>دستمزد و مزايا</v>
          </cell>
          <cell r="F1532" t="str">
            <v>بازخريد مرخصي استفاده نشده كاركنان</v>
          </cell>
          <cell r="G1532" t="str">
            <v>800203</v>
          </cell>
          <cell r="H1532" t="str">
            <v>عمومي کنترل کيفي</v>
          </cell>
          <cell r="P1532" t="str">
            <v>227</v>
          </cell>
        </row>
        <row r="1533">
          <cell r="A1533">
            <v>2407</v>
          </cell>
          <cell r="B1533" t="str">
            <v>880019800401</v>
          </cell>
          <cell r="C1533" t="str">
            <v>880</v>
          </cell>
          <cell r="D1533" t="str">
            <v>880019</v>
          </cell>
          <cell r="E1533" t="str">
            <v>دستمزد و مزايا</v>
          </cell>
          <cell r="F1533" t="str">
            <v>بازخريد مرخصي استفاده نشده كاركنان</v>
          </cell>
          <cell r="G1533" t="str">
            <v>800401</v>
          </cell>
          <cell r="H1533" t="str">
            <v>مديريت</v>
          </cell>
          <cell r="P1533" t="str">
            <v>240</v>
          </cell>
        </row>
        <row r="1534">
          <cell r="A1534">
            <v>2507</v>
          </cell>
          <cell r="B1534" t="str">
            <v>880019800500</v>
          </cell>
          <cell r="C1534" t="str">
            <v>880</v>
          </cell>
          <cell r="D1534" t="str">
            <v>880019</v>
          </cell>
          <cell r="E1534" t="str">
            <v>دستمزد و مزايا</v>
          </cell>
          <cell r="F1534" t="str">
            <v>بازخريد مرخصي استفاده نشده كاركنان</v>
          </cell>
          <cell r="G1534" t="str">
            <v>800500</v>
          </cell>
          <cell r="H1534" t="str">
            <v>فروش</v>
          </cell>
          <cell r="P1534" t="str">
            <v>250</v>
          </cell>
        </row>
        <row r="1535">
          <cell r="A1535">
            <v>2248</v>
          </cell>
          <cell r="B1535" t="str">
            <v>880019800102</v>
          </cell>
          <cell r="C1535" t="str">
            <v>880</v>
          </cell>
          <cell r="D1535" t="str">
            <v>880019</v>
          </cell>
          <cell r="E1535" t="str">
            <v>دستمزد و مزايا</v>
          </cell>
          <cell r="F1535" t="str">
            <v>بازخريد مرخصي استفاده نشده كاركنان</v>
          </cell>
          <cell r="G1535" t="str">
            <v>800102</v>
          </cell>
          <cell r="H1535" t="str">
            <v>عمليات حرارتي و آبکاري</v>
          </cell>
          <cell r="P1535" t="str">
            <v>224</v>
          </cell>
        </row>
        <row r="1536">
          <cell r="A1536">
            <v>2248</v>
          </cell>
          <cell r="B1536" t="str">
            <v>880019800106</v>
          </cell>
          <cell r="C1536" t="str">
            <v>880</v>
          </cell>
          <cell r="D1536" t="str">
            <v>880019</v>
          </cell>
          <cell r="E1536" t="str">
            <v>دستمزد و مزايا</v>
          </cell>
          <cell r="F1536" t="str">
            <v>بازخريد مرخصي استفاده نشده كاركنان</v>
          </cell>
          <cell r="G1536" t="str">
            <v>800106</v>
          </cell>
          <cell r="H1536" t="str">
            <v>تست مواد وشيمي</v>
          </cell>
          <cell r="P1536" t="str">
            <v>224</v>
          </cell>
        </row>
        <row r="1537">
          <cell r="A1537">
            <v>2272</v>
          </cell>
          <cell r="B1537" t="str">
            <v>880019800201</v>
          </cell>
          <cell r="C1537" t="str">
            <v>880</v>
          </cell>
          <cell r="D1537" t="str">
            <v>880019</v>
          </cell>
          <cell r="E1537" t="str">
            <v>دستمزد و مزايا</v>
          </cell>
          <cell r="F1537" t="str">
            <v>بازخريد مرخصي استفاده نشده كاركنان</v>
          </cell>
          <cell r="G1537" t="str">
            <v>800201</v>
          </cell>
          <cell r="H1537" t="str">
            <v>عمومي تحقيقات و مهندسي</v>
          </cell>
          <cell r="P1537" t="str">
            <v>227</v>
          </cell>
        </row>
        <row r="1538">
          <cell r="A1538">
            <v>2272</v>
          </cell>
          <cell r="B1538" t="str">
            <v>880019800206</v>
          </cell>
          <cell r="C1538" t="str">
            <v>880</v>
          </cell>
          <cell r="D1538" t="str">
            <v>880019</v>
          </cell>
          <cell r="E1538" t="str">
            <v>دستمزد و مزايا</v>
          </cell>
          <cell r="F1538" t="str">
            <v>بازخريد مرخصي استفاده نشده كاركنان</v>
          </cell>
          <cell r="G1538" t="str">
            <v>800206</v>
          </cell>
          <cell r="H1538" t="str">
            <v>عمومي خط گيج</v>
          </cell>
          <cell r="P1538" t="str">
            <v>227</v>
          </cell>
        </row>
        <row r="1539">
          <cell r="A1539">
            <v>2415</v>
          </cell>
          <cell r="B1539" t="str">
            <v>880020800401</v>
          </cell>
          <cell r="C1539" t="str">
            <v>880</v>
          </cell>
          <cell r="D1539" t="str">
            <v>880020</v>
          </cell>
          <cell r="E1539" t="str">
            <v>دستمزد و مزايا</v>
          </cell>
          <cell r="F1539" t="str">
            <v>فوق العاده سفر و ماموريت</v>
          </cell>
          <cell r="G1539" t="str">
            <v>800401</v>
          </cell>
          <cell r="H1539" t="str">
            <v>مديريت</v>
          </cell>
          <cell r="P1539" t="str">
            <v>241</v>
          </cell>
        </row>
        <row r="1540">
          <cell r="A1540">
            <v>2415</v>
          </cell>
          <cell r="B1540" t="str">
            <v>880020800400</v>
          </cell>
          <cell r="C1540" t="str">
            <v>880</v>
          </cell>
          <cell r="D1540" t="str">
            <v>880020</v>
          </cell>
          <cell r="E1540" t="str">
            <v>دستمزد و مزايا</v>
          </cell>
          <cell r="F1540" t="str">
            <v>فوق العاده سفر و ماموريت</v>
          </cell>
          <cell r="G1540" t="str">
            <v>800400</v>
          </cell>
          <cell r="H1540" t="str">
            <v>امور مالي</v>
          </cell>
          <cell r="P1540" t="str">
            <v>241</v>
          </cell>
        </row>
        <row r="1541">
          <cell r="A1541">
            <v>2271</v>
          </cell>
          <cell r="B1541" t="str">
            <v>880020800203</v>
          </cell>
          <cell r="C1541" t="str">
            <v>880</v>
          </cell>
          <cell r="D1541" t="str">
            <v>880020</v>
          </cell>
          <cell r="E1541" t="str">
            <v>دستمزد و مزايا</v>
          </cell>
          <cell r="F1541" t="str">
            <v>فوق العاده سفر و ماموريت</v>
          </cell>
          <cell r="G1541" t="str">
            <v>800203</v>
          </cell>
          <cell r="H1541" t="str">
            <v>عمومي کنترل کيفي</v>
          </cell>
          <cell r="P1541" t="str">
            <v>227</v>
          </cell>
        </row>
        <row r="1542">
          <cell r="A1542">
            <v>2249</v>
          </cell>
          <cell r="B1542" t="str">
            <v>880020800101</v>
          </cell>
          <cell r="C1542" t="str">
            <v>880</v>
          </cell>
          <cell r="D1542" t="str">
            <v>880020</v>
          </cell>
          <cell r="E1542" t="str">
            <v>دستمزد و مزايا</v>
          </cell>
          <cell r="F1542" t="str">
            <v>فوق العاده سفر و ماموريت</v>
          </cell>
          <cell r="G1542" t="str">
            <v>800101</v>
          </cell>
          <cell r="H1542" t="str">
            <v>تحقيقات مهندسي</v>
          </cell>
          <cell r="P1542" t="str">
            <v>224</v>
          </cell>
        </row>
        <row r="1543">
          <cell r="A1543">
            <v>2315</v>
          </cell>
          <cell r="B1543" t="str">
            <v>880020800304</v>
          </cell>
          <cell r="C1543" t="str">
            <v>880</v>
          </cell>
          <cell r="D1543" t="str">
            <v>880020</v>
          </cell>
          <cell r="E1543" t="str">
            <v>دستمزد و مزايا</v>
          </cell>
          <cell r="F1543" t="str">
            <v>فوق العاده سفر و ماموريت</v>
          </cell>
          <cell r="G1543" t="str">
            <v>800304</v>
          </cell>
          <cell r="H1543" t="str">
            <v>تدارکات و تامين قطعات</v>
          </cell>
          <cell r="P1543" t="str">
            <v>231</v>
          </cell>
        </row>
        <row r="1544">
          <cell r="A1544">
            <v>2515</v>
          </cell>
          <cell r="B1544" t="str">
            <v>880020800500</v>
          </cell>
          <cell r="C1544" t="str">
            <v>880</v>
          </cell>
          <cell r="D1544" t="str">
            <v>880020</v>
          </cell>
          <cell r="E1544" t="str">
            <v>دستمزد و مزايا</v>
          </cell>
          <cell r="F1544" t="str">
            <v>فوق العاده سفر و ماموريت</v>
          </cell>
          <cell r="G1544" t="str">
            <v>800500</v>
          </cell>
          <cell r="H1544" t="str">
            <v>فروش</v>
          </cell>
          <cell r="P1544" t="str">
            <v>251</v>
          </cell>
        </row>
        <row r="1545">
          <cell r="A1545">
            <v>2315</v>
          </cell>
          <cell r="B1545" t="str">
            <v>880020800302</v>
          </cell>
          <cell r="C1545" t="str">
            <v>880</v>
          </cell>
          <cell r="D1545" t="str">
            <v>880020</v>
          </cell>
          <cell r="E1545" t="str">
            <v>دستمزد و مزايا</v>
          </cell>
          <cell r="F1545" t="str">
            <v>فوق العاده سفر و ماموريت</v>
          </cell>
          <cell r="G1545" t="str">
            <v>800302</v>
          </cell>
          <cell r="H1545" t="str">
            <v>خدمات فني</v>
          </cell>
          <cell r="P1545" t="str">
            <v>231</v>
          </cell>
        </row>
        <row r="1546">
          <cell r="A1546">
            <v>2249</v>
          </cell>
          <cell r="B1546" t="str">
            <v>880020800104</v>
          </cell>
          <cell r="C1546" t="str">
            <v>880</v>
          </cell>
          <cell r="D1546" t="str">
            <v>880020</v>
          </cell>
          <cell r="E1546" t="str">
            <v>دستمزد و مزايا</v>
          </cell>
          <cell r="F1546" t="str">
            <v>فوق العاده سفر و ماموريت</v>
          </cell>
          <cell r="G1546" t="str">
            <v>800104</v>
          </cell>
          <cell r="H1546" t="str">
            <v>کنترل کيفي</v>
          </cell>
          <cell r="P1546" t="str">
            <v>224</v>
          </cell>
        </row>
        <row r="1547">
          <cell r="A1547">
            <v>2271</v>
          </cell>
          <cell r="B1547" t="str">
            <v>880020800201</v>
          </cell>
          <cell r="C1547" t="str">
            <v>880</v>
          </cell>
          <cell r="D1547" t="str">
            <v>880020</v>
          </cell>
          <cell r="E1547" t="str">
            <v>دستمزد و مزايا</v>
          </cell>
          <cell r="F1547" t="str">
            <v>فوق العاده سفر و ماموريت</v>
          </cell>
          <cell r="G1547" t="str">
            <v>800201</v>
          </cell>
          <cell r="H1547" t="str">
            <v>عمومي تحقيقات و مهندسي</v>
          </cell>
          <cell r="P1547" t="str">
            <v>227</v>
          </cell>
        </row>
        <row r="1548">
          <cell r="A1548">
            <v>2415</v>
          </cell>
          <cell r="B1548" t="str">
            <v>880020800403</v>
          </cell>
          <cell r="C1548" t="str">
            <v>880</v>
          </cell>
          <cell r="D1548" t="str">
            <v>880020</v>
          </cell>
          <cell r="E1548" t="str">
            <v>دستمزد و مزايا</v>
          </cell>
          <cell r="F1548" t="str">
            <v>فوق العاده سفر و ماموريت</v>
          </cell>
          <cell r="G1548" t="str">
            <v>800403</v>
          </cell>
          <cell r="H1548" t="str">
            <v>امو ر اداري</v>
          </cell>
          <cell r="P1548" t="str">
            <v>241</v>
          </cell>
        </row>
        <row r="1549">
          <cell r="A1549">
            <v>2271</v>
          </cell>
          <cell r="B1549" t="str">
            <v>880020800204</v>
          </cell>
          <cell r="C1549" t="str">
            <v>880</v>
          </cell>
          <cell r="D1549" t="str">
            <v>880020</v>
          </cell>
          <cell r="E1549" t="str">
            <v>دستمزد و مزايا</v>
          </cell>
          <cell r="F1549" t="str">
            <v>فوق العاده سفر و ماموريت</v>
          </cell>
          <cell r="G1549" t="str">
            <v>800204</v>
          </cell>
          <cell r="H1549" t="str">
            <v>عمومي مترولوژي</v>
          </cell>
          <cell r="P1549" t="str">
            <v>227</v>
          </cell>
        </row>
        <row r="1550">
          <cell r="A1550">
            <v>2315</v>
          </cell>
          <cell r="B1550" t="str">
            <v>880020800301</v>
          </cell>
          <cell r="C1550" t="str">
            <v>880</v>
          </cell>
          <cell r="D1550" t="str">
            <v>880020</v>
          </cell>
          <cell r="E1550" t="str">
            <v>دستمزد و مزايا</v>
          </cell>
          <cell r="F1550" t="str">
            <v>فوق العاده سفر و ماموريت</v>
          </cell>
          <cell r="G1550" t="str">
            <v>800301</v>
          </cell>
          <cell r="H1550" t="str">
            <v>حراست</v>
          </cell>
          <cell r="P1550" t="str">
            <v>231</v>
          </cell>
        </row>
        <row r="1551">
          <cell r="A1551">
            <v>2249</v>
          </cell>
          <cell r="B1551" t="str">
            <v>880020800107</v>
          </cell>
          <cell r="C1551" t="str">
            <v>880</v>
          </cell>
          <cell r="D1551" t="str">
            <v>880020</v>
          </cell>
          <cell r="E1551" t="str">
            <v>دستمزد و مزايا</v>
          </cell>
          <cell r="F1551" t="str">
            <v>فوق العاده سفر و ماموريت</v>
          </cell>
          <cell r="G1551" t="str">
            <v>800107</v>
          </cell>
          <cell r="H1551" t="str">
            <v>خط گيج</v>
          </cell>
          <cell r="P1551" t="str">
            <v>224</v>
          </cell>
        </row>
        <row r="1552">
          <cell r="A1552">
            <v>2271</v>
          </cell>
          <cell r="B1552" t="str">
            <v>880020800202</v>
          </cell>
          <cell r="C1552" t="str">
            <v>880</v>
          </cell>
          <cell r="D1552" t="str">
            <v>880020</v>
          </cell>
          <cell r="E1552" t="str">
            <v>دستمزد و مزايا</v>
          </cell>
          <cell r="F1552" t="str">
            <v>فوق العاده سفر و ماموريت</v>
          </cell>
          <cell r="G1552" t="str">
            <v>800202</v>
          </cell>
          <cell r="H1552" t="str">
            <v>عمومي ساخت و توليد</v>
          </cell>
          <cell r="P1552" t="str">
            <v>227</v>
          </cell>
        </row>
        <row r="1553">
          <cell r="A1553">
            <v>2415</v>
          </cell>
          <cell r="B1553" t="str">
            <v>880020800402</v>
          </cell>
          <cell r="C1553" t="str">
            <v>880</v>
          </cell>
          <cell r="D1553" t="str">
            <v>880020</v>
          </cell>
          <cell r="E1553" t="str">
            <v>دستمزد و مزايا</v>
          </cell>
          <cell r="F1553" t="str">
            <v>فوق العاده سفر و ماموريت</v>
          </cell>
          <cell r="G1553" t="str">
            <v>800402</v>
          </cell>
          <cell r="H1553" t="str">
            <v>دفتر تهران</v>
          </cell>
          <cell r="P1553" t="str">
            <v>241</v>
          </cell>
        </row>
        <row r="1554">
          <cell r="A1554">
            <v>2271</v>
          </cell>
          <cell r="B1554" t="str">
            <v>880020800206</v>
          </cell>
          <cell r="C1554" t="str">
            <v>880</v>
          </cell>
          <cell r="D1554" t="str">
            <v>880020</v>
          </cell>
          <cell r="E1554" t="str">
            <v>دستمزد و مزايا</v>
          </cell>
          <cell r="F1554" t="str">
            <v>فوق العاده سفر و ماموريت</v>
          </cell>
          <cell r="G1554" t="str">
            <v>800206</v>
          </cell>
          <cell r="H1554" t="str">
            <v>عمومي خط گيج</v>
          </cell>
          <cell r="P1554" t="str">
            <v>227</v>
          </cell>
        </row>
        <row r="1555">
          <cell r="A1555">
            <v>2209</v>
          </cell>
          <cell r="B1555" t="str">
            <v>880020800100</v>
          </cell>
          <cell r="C1555" t="str">
            <v>880</v>
          </cell>
          <cell r="D1555" t="str">
            <v>880020</v>
          </cell>
          <cell r="E1555" t="str">
            <v>دستمزد و مزايا</v>
          </cell>
          <cell r="F1555" t="str">
            <v>فوق العاده سفر و ماموريت</v>
          </cell>
          <cell r="G1555" t="str">
            <v>800100</v>
          </cell>
          <cell r="H1555" t="str">
            <v>مونتاژ</v>
          </cell>
          <cell r="P1555" t="str">
            <v>220</v>
          </cell>
        </row>
        <row r="1556">
          <cell r="A1556">
            <v>2315</v>
          </cell>
          <cell r="B1556" t="str">
            <v>880020800303</v>
          </cell>
          <cell r="C1556" t="str">
            <v>880</v>
          </cell>
          <cell r="D1556" t="str">
            <v>880020</v>
          </cell>
          <cell r="E1556" t="str">
            <v>دستمزد و مزايا</v>
          </cell>
          <cell r="F1556" t="str">
            <v>فوق العاده سفر و ماموريت</v>
          </cell>
          <cell r="G1556" t="str">
            <v>800303</v>
          </cell>
          <cell r="H1556" t="str">
            <v>برنامه ريزي</v>
          </cell>
          <cell r="P1556" t="str">
            <v>231</v>
          </cell>
        </row>
        <row r="1557">
          <cell r="A1557">
            <v>2240</v>
          </cell>
          <cell r="B1557" t="str">
            <v>880020800105</v>
          </cell>
          <cell r="C1557" t="str">
            <v>880</v>
          </cell>
          <cell r="D1557" t="str">
            <v>880020</v>
          </cell>
          <cell r="E1557" t="str">
            <v>دستمزد و مزايا</v>
          </cell>
          <cell r="F1557" t="str">
            <v>فوق العاده سفر و ماموريت</v>
          </cell>
          <cell r="G1557" t="str">
            <v>800105</v>
          </cell>
          <cell r="H1557" t="str">
            <v>مترولوژي</v>
          </cell>
          <cell r="P1557" t="str">
            <v>224</v>
          </cell>
        </row>
        <row r="1558">
          <cell r="A1558">
            <v>2247</v>
          </cell>
          <cell r="B1558" t="str">
            <v>880021800103</v>
          </cell>
          <cell r="C1558" t="str">
            <v>880</v>
          </cell>
          <cell r="D1558" t="str">
            <v>880021</v>
          </cell>
          <cell r="E1558" t="str">
            <v>دستمزد و مزايا</v>
          </cell>
          <cell r="F1558" t="str">
            <v>اياب ذهاب</v>
          </cell>
          <cell r="G1558" t="str">
            <v>800103</v>
          </cell>
          <cell r="H1558" t="str">
            <v>مرکز ساخت و توليد</v>
          </cell>
          <cell r="P1558" t="str">
            <v>224</v>
          </cell>
        </row>
        <row r="1559">
          <cell r="A1559">
            <v>2406</v>
          </cell>
          <cell r="B1559" t="str">
            <v>880021800402</v>
          </cell>
          <cell r="C1559" t="str">
            <v>880</v>
          </cell>
          <cell r="D1559" t="str">
            <v>880021</v>
          </cell>
          <cell r="E1559" t="str">
            <v>دستمزد و مزايا</v>
          </cell>
          <cell r="F1559" t="str">
            <v>اياب ذهاب</v>
          </cell>
          <cell r="G1559" t="str">
            <v>800402</v>
          </cell>
          <cell r="H1559" t="str">
            <v>دفتر تهران</v>
          </cell>
          <cell r="P1559" t="str">
            <v>240</v>
          </cell>
        </row>
        <row r="1560">
          <cell r="A1560">
            <v>2207</v>
          </cell>
          <cell r="B1560" t="str">
            <v>880021800100</v>
          </cell>
          <cell r="C1560" t="str">
            <v>880</v>
          </cell>
          <cell r="D1560" t="str">
            <v>880021</v>
          </cell>
          <cell r="E1560" t="str">
            <v>دستمزد و مزايا</v>
          </cell>
          <cell r="F1560" t="str">
            <v>اياب ذهاب</v>
          </cell>
          <cell r="G1560" t="str">
            <v>800100</v>
          </cell>
          <cell r="H1560" t="str">
            <v>مونتاژ</v>
          </cell>
          <cell r="P1560" t="str">
            <v>220</v>
          </cell>
        </row>
        <row r="1561">
          <cell r="A1561">
            <v>2406</v>
          </cell>
          <cell r="B1561" t="str">
            <v>880021800403</v>
          </cell>
          <cell r="C1561" t="str">
            <v>880</v>
          </cell>
          <cell r="D1561" t="str">
            <v>880021</v>
          </cell>
          <cell r="E1561" t="str">
            <v>دستمزد و مزايا</v>
          </cell>
          <cell r="F1561" t="str">
            <v>اياب ذهاب</v>
          </cell>
          <cell r="G1561" t="str">
            <v>800403</v>
          </cell>
          <cell r="H1561" t="str">
            <v>امو ر اداري</v>
          </cell>
          <cell r="P1561" t="str">
            <v>240</v>
          </cell>
        </row>
        <row r="1562">
          <cell r="A1562">
            <v>2306</v>
          </cell>
          <cell r="B1562" t="str">
            <v>880021800303</v>
          </cell>
          <cell r="C1562" t="str">
            <v>880</v>
          </cell>
          <cell r="D1562" t="str">
            <v>880021</v>
          </cell>
          <cell r="E1562" t="str">
            <v>دستمزد و مزايا</v>
          </cell>
          <cell r="F1562" t="str">
            <v>اياب ذهاب</v>
          </cell>
          <cell r="G1562" t="str">
            <v>800303</v>
          </cell>
          <cell r="H1562" t="str">
            <v>برنامه ريزي</v>
          </cell>
          <cell r="P1562" t="str">
            <v>230</v>
          </cell>
        </row>
        <row r="1563">
          <cell r="A1563">
            <v>2406</v>
          </cell>
          <cell r="B1563" t="str">
            <v>880021800400</v>
          </cell>
          <cell r="C1563" t="str">
            <v>880</v>
          </cell>
          <cell r="D1563" t="str">
            <v>880021</v>
          </cell>
          <cell r="E1563" t="str">
            <v>دستمزد و مزايا</v>
          </cell>
          <cell r="F1563" t="str">
            <v>اياب ذهاب</v>
          </cell>
          <cell r="G1563" t="str">
            <v>800400</v>
          </cell>
          <cell r="H1563" t="str">
            <v>امور مالي</v>
          </cell>
          <cell r="P1563" t="str">
            <v>240</v>
          </cell>
        </row>
        <row r="1564">
          <cell r="A1564">
            <v>2306</v>
          </cell>
          <cell r="B1564" t="str">
            <v>880021800302</v>
          </cell>
          <cell r="C1564" t="str">
            <v>880</v>
          </cell>
          <cell r="D1564" t="str">
            <v>880021</v>
          </cell>
          <cell r="E1564" t="str">
            <v>دستمزد و مزايا</v>
          </cell>
          <cell r="F1564" t="str">
            <v>اياب ذهاب</v>
          </cell>
          <cell r="G1564" t="str">
            <v>800302</v>
          </cell>
          <cell r="H1564" t="str">
            <v>خدمات فني</v>
          </cell>
          <cell r="P1564" t="str">
            <v>230</v>
          </cell>
        </row>
        <row r="1565">
          <cell r="A1565">
            <v>2270</v>
          </cell>
          <cell r="B1565" t="str">
            <v>880021800202</v>
          </cell>
          <cell r="C1565" t="str">
            <v>880</v>
          </cell>
          <cell r="D1565" t="str">
            <v>880021</v>
          </cell>
          <cell r="E1565" t="str">
            <v>دستمزد و مزايا</v>
          </cell>
          <cell r="F1565" t="str">
            <v>اياب ذهاب</v>
          </cell>
          <cell r="G1565" t="str">
            <v>800202</v>
          </cell>
          <cell r="H1565" t="str">
            <v>عمومي ساخت و توليد</v>
          </cell>
          <cell r="P1565" t="str">
            <v>227</v>
          </cell>
        </row>
        <row r="1566">
          <cell r="A1566">
            <v>2247</v>
          </cell>
          <cell r="B1566" t="str">
            <v>880021800104</v>
          </cell>
          <cell r="C1566" t="str">
            <v>880</v>
          </cell>
          <cell r="D1566" t="str">
            <v>880021</v>
          </cell>
          <cell r="E1566" t="str">
            <v>دستمزد و مزايا</v>
          </cell>
          <cell r="F1566" t="str">
            <v>اياب ذهاب</v>
          </cell>
          <cell r="G1566" t="str">
            <v>800104</v>
          </cell>
          <cell r="H1566" t="str">
            <v>کنترل کيفي</v>
          </cell>
          <cell r="P1566" t="str">
            <v>224</v>
          </cell>
        </row>
        <row r="1567">
          <cell r="A1567">
            <v>2506</v>
          </cell>
          <cell r="B1567" t="str">
            <v>880021800500</v>
          </cell>
          <cell r="C1567" t="str">
            <v>880</v>
          </cell>
          <cell r="D1567" t="str">
            <v>880021</v>
          </cell>
          <cell r="E1567" t="str">
            <v>دستمزد و مزايا</v>
          </cell>
          <cell r="F1567" t="str">
            <v>اياب ذهاب</v>
          </cell>
          <cell r="G1567" t="str">
            <v>800500</v>
          </cell>
          <cell r="H1567" t="str">
            <v>فروش</v>
          </cell>
          <cell r="P1567" t="str">
            <v>250</v>
          </cell>
        </row>
        <row r="1568">
          <cell r="A1568">
            <v>2247</v>
          </cell>
          <cell r="B1568" t="str">
            <v>880021800107</v>
          </cell>
          <cell r="C1568" t="str">
            <v>880</v>
          </cell>
          <cell r="D1568" t="str">
            <v>880021</v>
          </cell>
          <cell r="E1568" t="str">
            <v>دستمزد و مزايا</v>
          </cell>
          <cell r="F1568" t="str">
            <v>اياب ذهاب</v>
          </cell>
          <cell r="G1568" t="str">
            <v>800107</v>
          </cell>
          <cell r="H1568" t="str">
            <v>خط گيج</v>
          </cell>
          <cell r="P1568" t="str">
            <v>224</v>
          </cell>
        </row>
        <row r="1569">
          <cell r="A1569">
            <v>2406</v>
          </cell>
          <cell r="B1569" t="str">
            <v>880021800401</v>
          </cell>
          <cell r="C1569" t="str">
            <v>880</v>
          </cell>
          <cell r="D1569" t="str">
            <v>880021</v>
          </cell>
          <cell r="E1569" t="str">
            <v>دستمزد و مزايا</v>
          </cell>
          <cell r="F1569" t="str">
            <v>اياب ذهاب</v>
          </cell>
          <cell r="G1569" t="str">
            <v>800401</v>
          </cell>
          <cell r="H1569" t="str">
            <v>مديريت</v>
          </cell>
          <cell r="P1569" t="str">
            <v>240</v>
          </cell>
        </row>
        <row r="1570">
          <cell r="A1570">
            <v>2306</v>
          </cell>
          <cell r="B1570" t="str">
            <v>880021800304</v>
          </cell>
          <cell r="C1570" t="str">
            <v>880</v>
          </cell>
          <cell r="D1570" t="str">
            <v>880021</v>
          </cell>
          <cell r="E1570" t="str">
            <v>دستمزد و مزايا</v>
          </cell>
          <cell r="F1570" t="str">
            <v>اياب ذهاب</v>
          </cell>
          <cell r="G1570" t="str">
            <v>800304</v>
          </cell>
          <cell r="H1570" t="str">
            <v>تدارکات و تامين قطعات</v>
          </cell>
          <cell r="P1570" t="str">
            <v>230</v>
          </cell>
        </row>
        <row r="1571">
          <cell r="A1571">
            <v>2270</v>
          </cell>
          <cell r="B1571" t="str">
            <v>880021800201</v>
          </cell>
          <cell r="C1571" t="str">
            <v>880</v>
          </cell>
          <cell r="D1571" t="str">
            <v>880021</v>
          </cell>
          <cell r="E1571" t="str">
            <v>دستمزد و مزايا</v>
          </cell>
          <cell r="F1571" t="str">
            <v>اياب ذهاب</v>
          </cell>
          <cell r="G1571" t="str">
            <v>800201</v>
          </cell>
          <cell r="H1571" t="str">
            <v>عمومي تحقيقات و مهندسي</v>
          </cell>
          <cell r="P1571" t="str">
            <v>227</v>
          </cell>
        </row>
        <row r="1572">
          <cell r="A1572">
            <v>2306</v>
          </cell>
          <cell r="B1572" t="str">
            <v>880021800301</v>
          </cell>
          <cell r="C1572" t="str">
            <v>880</v>
          </cell>
          <cell r="D1572" t="str">
            <v>880021</v>
          </cell>
          <cell r="E1572" t="str">
            <v>دستمزد و مزايا</v>
          </cell>
          <cell r="F1572" t="str">
            <v>اياب ذهاب</v>
          </cell>
          <cell r="G1572" t="str">
            <v>800301</v>
          </cell>
          <cell r="H1572" t="str">
            <v>حراست</v>
          </cell>
          <cell r="P1572" t="str">
            <v>230</v>
          </cell>
        </row>
        <row r="1573">
          <cell r="A1573">
            <v>2247</v>
          </cell>
          <cell r="B1573" t="str">
            <v>880021800101</v>
          </cell>
          <cell r="C1573" t="str">
            <v>880</v>
          </cell>
          <cell r="D1573" t="str">
            <v>880021</v>
          </cell>
          <cell r="E1573" t="str">
            <v>دستمزد و مزايا</v>
          </cell>
          <cell r="F1573" t="str">
            <v>اياب ذهاب</v>
          </cell>
          <cell r="G1573" t="str">
            <v>800101</v>
          </cell>
          <cell r="H1573" t="str">
            <v>تحقيقات مهندسي</v>
          </cell>
          <cell r="P1573" t="str">
            <v>224</v>
          </cell>
        </row>
        <row r="1574">
          <cell r="A1574">
            <v>2247</v>
          </cell>
          <cell r="B1574" t="str">
            <v>880021800105</v>
          </cell>
          <cell r="C1574" t="str">
            <v>880</v>
          </cell>
          <cell r="D1574" t="str">
            <v>880021</v>
          </cell>
          <cell r="E1574" t="str">
            <v>دستمزد و مزايا</v>
          </cell>
          <cell r="F1574" t="str">
            <v>اياب ذهاب</v>
          </cell>
          <cell r="G1574" t="str">
            <v>800105</v>
          </cell>
          <cell r="H1574" t="str">
            <v>مترولوژي</v>
          </cell>
          <cell r="P1574" t="str">
            <v>224</v>
          </cell>
        </row>
        <row r="1575">
          <cell r="A1575">
            <v>2306</v>
          </cell>
          <cell r="B1575" t="str">
            <v>880021800305</v>
          </cell>
          <cell r="C1575" t="str">
            <v>880</v>
          </cell>
          <cell r="D1575" t="str">
            <v>880021</v>
          </cell>
          <cell r="E1575" t="str">
            <v>دستمزد و مزايا</v>
          </cell>
          <cell r="F1575" t="str">
            <v>اياب ذهاب</v>
          </cell>
          <cell r="G1575" t="str">
            <v>800305</v>
          </cell>
          <cell r="H1575" t="str">
            <v>طرح و توسعه سيستمها</v>
          </cell>
          <cell r="P1575" t="str">
            <v>230</v>
          </cell>
        </row>
        <row r="1576">
          <cell r="A1576">
            <v>2270</v>
          </cell>
          <cell r="B1576" t="str">
            <v>880021800203</v>
          </cell>
          <cell r="C1576" t="str">
            <v>880</v>
          </cell>
          <cell r="D1576" t="str">
            <v>880021</v>
          </cell>
          <cell r="E1576" t="str">
            <v>دستمزد و مزايا</v>
          </cell>
          <cell r="F1576" t="str">
            <v>اياب ذهاب</v>
          </cell>
          <cell r="G1576" t="str">
            <v>800203</v>
          </cell>
          <cell r="H1576" t="str">
            <v>عمومي کنترل کيفي</v>
          </cell>
          <cell r="P1576" t="str">
            <v>227</v>
          </cell>
        </row>
        <row r="1577">
          <cell r="A1577">
            <v>2230</v>
          </cell>
          <cell r="B1577" t="str">
            <v>880021800200</v>
          </cell>
          <cell r="C1577" t="str">
            <v>880</v>
          </cell>
          <cell r="D1577" t="str">
            <v>880021</v>
          </cell>
          <cell r="E1577" t="str">
            <v>دستمزد و مزايا</v>
          </cell>
          <cell r="F1577" t="str">
            <v>اياب ذهاب</v>
          </cell>
          <cell r="G1577" t="str">
            <v>800200</v>
          </cell>
          <cell r="H1577" t="str">
            <v>عمومي مونتاژ</v>
          </cell>
          <cell r="P1577" t="str">
            <v>223</v>
          </cell>
        </row>
        <row r="1578">
          <cell r="A1578">
            <v>2247</v>
          </cell>
          <cell r="B1578" t="str">
            <v>880021800102</v>
          </cell>
          <cell r="C1578" t="str">
            <v>880</v>
          </cell>
          <cell r="D1578" t="str">
            <v>880021</v>
          </cell>
          <cell r="E1578" t="str">
            <v>دستمزد و مزايا</v>
          </cell>
          <cell r="F1578" t="str">
            <v>اياب ذهاب</v>
          </cell>
          <cell r="G1578" t="str">
            <v>800102</v>
          </cell>
          <cell r="H1578" t="str">
            <v>عمليات حرارتي و آبکاري</v>
          </cell>
          <cell r="P1578" t="str">
            <v>224</v>
          </cell>
        </row>
        <row r="1579">
          <cell r="A1579">
            <v>2247</v>
          </cell>
          <cell r="B1579" t="str">
            <v>880021800106</v>
          </cell>
          <cell r="C1579" t="str">
            <v>880</v>
          </cell>
          <cell r="D1579" t="str">
            <v>880021</v>
          </cell>
          <cell r="E1579" t="str">
            <v>دستمزد و مزايا</v>
          </cell>
          <cell r="F1579" t="str">
            <v>اياب ذهاب</v>
          </cell>
          <cell r="G1579" t="str">
            <v>800106</v>
          </cell>
          <cell r="H1579" t="str">
            <v>تست مواد وشيمي</v>
          </cell>
          <cell r="P1579" t="str">
            <v>224</v>
          </cell>
        </row>
        <row r="1580">
          <cell r="A1580">
            <v>2270</v>
          </cell>
          <cell r="B1580" t="str">
            <v>880021800206</v>
          </cell>
          <cell r="C1580" t="str">
            <v>880</v>
          </cell>
          <cell r="D1580" t="str">
            <v>880021</v>
          </cell>
          <cell r="E1580" t="str">
            <v>دستمزد و مزايا</v>
          </cell>
          <cell r="F1580" t="str">
            <v>اياب ذهاب</v>
          </cell>
          <cell r="G1580" t="str">
            <v>800206</v>
          </cell>
          <cell r="H1580" t="str">
            <v>عمومي خط گيج</v>
          </cell>
          <cell r="P1580" t="str">
            <v>227</v>
          </cell>
        </row>
        <row r="1581">
          <cell r="A1581">
            <v>2245</v>
          </cell>
          <cell r="B1581" t="str">
            <v>880022800103</v>
          </cell>
          <cell r="C1581" t="str">
            <v>880</v>
          </cell>
          <cell r="D1581" t="str">
            <v>880022</v>
          </cell>
          <cell r="E1581" t="str">
            <v>دستمزد و مزايا</v>
          </cell>
          <cell r="F1581" t="str">
            <v>حق غذا</v>
          </cell>
          <cell r="G1581" t="str">
            <v>800103</v>
          </cell>
          <cell r="H1581" t="str">
            <v>مرکز ساخت و توليد</v>
          </cell>
          <cell r="P1581" t="str">
            <v>224</v>
          </cell>
        </row>
        <row r="1582">
          <cell r="A1582">
            <v>2205</v>
          </cell>
          <cell r="B1582" t="str">
            <v>880022800100</v>
          </cell>
          <cell r="C1582" t="str">
            <v>880</v>
          </cell>
          <cell r="D1582" t="str">
            <v>880022</v>
          </cell>
          <cell r="E1582" t="str">
            <v>دستمزد و مزايا</v>
          </cell>
          <cell r="F1582" t="str">
            <v>حق غذا</v>
          </cell>
          <cell r="G1582" t="str">
            <v>800100</v>
          </cell>
          <cell r="H1582" t="str">
            <v>مونتاژ</v>
          </cell>
          <cell r="P1582" t="str">
            <v>220</v>
          </cell>
        </row>
        <row r="1583">
          <cell r="A1583">
            <v>2308</v>
          </cell>
          <cell r="B1583" t="str">
            <v>880022800303</v>
          </cell>
          <cell r="C1583" t="str">
            <v>880</v>
          </cell>
          <cell r="D1583" t="str">
            <v>880022</v>
          </cell>
          <cell r="E1583" t="str">
            <v>دستمزد و مزايا</v>
          </cell>
          <cell r="F1583" t="str">
            <v>حق غذا</v>
          </cell>
          <cell r="G1583" t="str">
            <v>800303</v>
          </cell>
          <cell r="H1583" t="str">
            <v>برنامه ريزي</v>
          </cell>
          <cell r="P1583" t="str">
            <v>230</v>
          </cell>
        </row>
        <row r="1584">
          <cell r="A1584">
            <v>2245</v>
          </cell>
          <cell r="B1584" t="str">
            <v>880022800107</v>
          </cell>
          <cell r="C1584" t="str">
            <v>880</v>
          </cell>
          <cell r="D1584" t="str">
            <v>880022</v>
          </cell>
          <cell r="E1584" t="str">
            <v>دستمزد و مزايا</v>
          </cell>
          <cell r="F1584" t="str">
            <v>حق غذا</v>
          </cell>
          <cell r="G1584" t="str">
            <v>800107</v>
          </cell>
          <cell r="H1584" t="str">
            <v>خط گيج</v>
          </cell>
          <cell r="P1584" t="str">
            <v>224</v>
          </cell>
        </row>
        <row r="1585">
          <cell r="A1585">
            <v>2408</v>
          </cell>
          <cell r="B1585" t="str">
            <v>880022800403</v>
          </cell>
          <cell r="C1585" t="str">
            <v>880</v>
          </cell>
          <cell r="D1585" t="str">
            <v>880022</v>
          </cell>
          <cell r="E1585" t="str">
            <v>دستمزد و مزايا</v>
          </cell>
          <cell r="F1585" t="str">
            <v>حق غذا</v>
          </cell>
          <cell r="G1585" t="str">
            <v>800403</v>
          </cell>
          <cell r="H1585" t="str">
            <v>امو ر اداري</v>
          </cell>
          <cell r="P1585" t="str">
            <v>240</v>
          </cell>
        </row>
        <row r="1586">
          <cell r="A1586">
            <v>2245</v>
          </cell>
          <cell r="B1586" t="str">
            <v>880022800104</v>
          </cell>
          <cell r="C1586" t="str">
            <v>880</v>
          </cell>
          <cell r="D1586" t="str">
            <v>880022</v>
          </cell>
          <cell r="E1586" t="str">
            <v>دستمزد و مزايا</v>
          </cell>
          <cell r="F1586" t="str">
            <v>حق غذا</v>
          </cell>
          <cell r="G1586" t="str">
            <v>800104</v>
          </cell>
          <cell r="H1586" t="str">
            <v>کنترل کيفي</v>
          </cell>
          <cell r="P1586" t="str">
            <v>224</v>
          </cell>
        </row>
        <row r="1587">
          <cell r="A1587">
            <v>2308</v>
          </cell>
          <cell r="B1587" t="str">
            <v>880022800302</v>
          </cell>
          <cell r="C1587" t="str">
            <v>880</v>
          </cell>
          <cell r="D1587" t="str">
            <v>880022</v>
          </cell>
          <cell r="E1587" t="str">
            <v>دستمزد و مزايا</v>
          </cell>
          <cell r="F1587" t="str">
            <v>حق غذا</v>
          </cell>
          <cell r="G1587" t="str">
            <v>800302</v>
          </cell>
          <cell r="H1587" t="str">
            <v>خدمات فني</v>
          </cell>
          <cell r="P1587" t="str">
            <v>230</v>
          </cell>
        </row>
        <row r="1588">
          <cell r="A1588">
            <v>2279</v>
          </cell>
          <cell r="B1588" t="str">
            <v>880022800202</v>
          </cell>
          <cell r="C1588" t="str">
            <v>880</v>
          </cell>
          <cell r="D1588" t="str">
            <v>880022</v>
          </cell>
          <cell r="E1588" t="str">
            <v>دستمزد و مزايا</v>
          </cell>
          <cell r="F1588" t="str">
            <v>حق غذا</v>
          </cell>
          <cell r="G1588" t="str">
            <v>800202</v>
          </cell>
          <cell r="H1588" t="str">
            <v>عمومي ساخت و توليد</v>
          </cell>
          <cell r="P1588" t="str">
            <v>227</v>
          </cell>
        </row>
        <row r="1589">
          <cell r="A1589">
            <v>2408</v>
          </cell>
          <cell r="B1589" t="str">
            <v>880022800400</v>
          </cell>
          <cell r="C1589" t="str">
            <v>880</v>
          </cell>
          <cell r="D1589" t="str">
            <v>880022</v>
          </cell>
          <cell r="E1589" t="str">
            <v>دستمزد و مزايا</v>
          </cell>
          <cell r="F1589" t="str">
            <v>حق غذا</v>
          </cell>
          <cell r="G1589" t="str">
            <v>800400</v>
          </cell>
          <cell r="H1589" t="str">
            <v>امور مالي</v>
          </cell>
          <cell r="P1589" t="str">
            <v>240</v>
          </cell>
        </row>
        <row r="1590">
          <cell r="A1590">
            <v>2308</v>
          </cell>
          <cell r="B1590" t="str">
            <v>880022800304</v>
          </cell>
          <cell r="C1590" t="str">
            <v>880</v>
          </cell>
          <cell r="D1590" t="str">
            <v>880022</v>
          </cell>
          <cell r="E1590" t="str">
            <v>دستمزد و مزايا</v>
          </cell>
          <cell r="F1590" t="str">
            <v>حق غذا</v>
          </cell>
          <cell r="G1590" t="str">
            <v>800304</v>
          </cell>
          <cell r="H1590" t="str">
            <v>تدارکات و تامين قطعات</v>
          </cell>
          <cell r="P1590" t="str">
            <v>230</v>
          </cell>
        </row>
        <row r="1591">
          <cell r="A1591">
            <v>2408</v>
          </cell>
          <cell r="B1591" t="str">
            <v>880022800402</v>
          </cell>
          <cell r="C1591" t="str">
            <v>880</v>
          </cell>
          <cell r="D1591" t="str">
            <v>880022</v>
          </cell>
          <cell r="E1591" t="str">
            <v>دستمزد و مزايا</v>
          </cell>
          <cell r="F1591" t="str">
            <v>حق غذا</v>
          </cell>
          <cell r="G1591" t="str">
            <v>800402</v>
          </cell>
          <cell r="H1591" t="str">
            <v>دفتر تهران</v>
          </cell>
          <cell r="P1591" t="str">
            <v>240</v>
          </cell>
        </row>
        <row r="1592">
          <cell r="A1592">
            <v>2308</v>
          </cell>
          <cell r="B1592" t="str">
            <v>880022800301</v>
          </cell>
          <cell r="C1592" t="str">
            <v>880</v>
          </cell>
          <cell r="D1592" t="str">
            <v>880022</v>
          </cell>
          <cell r="E1592" t="str">
            <v>دستمزد و مزايا</v>
          </cell>
          <cell r="F1592" t="str">
            <v>حق غذا</v>
          </cell>
          <cell r="G1592" t="str">
            <v>800301</v>
          </cell>
          <cell r="H1592" t="str">
            <v>حراست</v>
          </cell>
          <cell r="P1592" t="str">
            <v>230</v>
          </cell>
        </row>
        <row r="1593">
          <cell r="A1593">
            <v>2408</v>
          </cell>
          <cell r="B1593" t="str">
            <v>880022800401</v>
          </cell>
          <cell r="C1593" t="str">
            <v>880</v>
          </cell>
          <cell r="D1593" t="str">
            <v>880022</v>
          </cell>
          <cell r="E1593" t="str">
            <v>دستمزد و مزايا</v>
          </cell>
          <cell r="F1593" t="str">
            <v>حق غذا</v>
          </cell>
          <cell r="G1593" t="str">
            <v>800401</v>
          </cell>
          <cell r="H1593" t="str">
            <v>مديريت</v>
          </cell>
          <cell r="P1593" t="str">
            <v>240</v>
          </cell>
        </row>
        <row r="1594">
          <cell r="A1594">
            <v>2245</v>
          </cell>
          <cell r="B1594" t="str">
            <v>880022800105</v>
          </cell>
          <cell r="C1594" t="str">
            <v>880</v>
          </cell>
          <cell r="D1594" t="str">
            <v>880022</v>
          </cell>
          <cell r="E1594" t="str">
            <v>دستمزد و مزايا</v>
          </cell>
          <cell r="F1594" t="str">
            <v>حق غذا</v>
          </cell>
          <cell r="G1594" t="str">
            <v>800105</v>
          </cell>
          <cell r="H1594" t="str">
            <v>مترولوژي</v>
          </cell>
          <cell r="P1594" t="str">
            <v>224</v>
          </cell>
        </row>
        <row r="1595">
          <cell r="A1595">
            <v>2508</v>
          </cell>
          <cell r="B1595" t="str">
            <v>880022800500</v>
          </cell>
          <cell r="C1595" t="str">
            <v>880</v>
          </cell>
          <cell r="D1595" t="str">
            <v>880022</v>
          </cell>
          <cell r="E1595" t="str">
            <v>دستمزد و مزايا</v>
          </cell>
          <cell r="F1595" t="str">
            <v>حق غذا</v>
          </cell>
          <cell r="G1595" t="str">
            <v>800500</v>
          </cell>
          <cell r="H1595" t="str">
            <v>فروش</v>
          </cell>
          <cell r="P1595" t="str">
            <v>250</v>
          </cell>
        </row>
        <row r="1596">
          <cell r="A1596">
            <v>2245</v>
          </cell>
          <cell r="B1596" t="str">
            <v>880022800101</v>
          </cell>
          <cell r="C1596" t="str">
            <v>880</v>
          </cell>
          <cell r="D1596" t="str">
            <v>880022</v>
          </cell>
          <cell r="E1596" t="str">
            <v>دستمزد و مزايا</v>
          </cell>
          <cell r="F1596" t="str">
            <v>حق غذا</v>
          </cell>
          <cell r="G1596" t="str">
            <v>800101</v>
          </cell>
          <cell r="H1596" t="str">
            <v>تحقيقات مهندسي</v>
          </cell>
          <cell r="P1596" t="str">
            <v>224</v>
          </cell>
        </row>
        <row r="1597">
          <cell r="A1597">
            <v>2308</v>
          </cell>
          <cell r="B1597" t="str">
            <v>880022800305</v>
          </cell>
          <cell r="C1597" t="str">
            <v>880</v>
          </cell>
          <cell r="D1597" t="str">
            <v>880022</v>
          </cell>
          <cell r="E1597" t="str">
            <v>دستمزد و مزايا</v>
          </cell>
          <cell r="F1597" t="str">
            <v>حق غذا</v>
          </cell>
          <cell r="G1597" t="str">
            <v>800305</v>
          </cell>
          <cell r="H1597" t="str">
            <v>طرح و توسعه سيستمها</v>
          </cell>
          <cell r="P1597" t="str">
            <v>230</v>
          </cell>
        </row>
        <row r="1598">
          <cell r="A1598">
            <v>2239</v>
          </cell>
          <cell r="B1598" t="str">
            <v>880022800200</v>
          </cell>
          <cell r="C1598" t="str">
            <v>880</v>
          </cell>
          <cell r="D1598" t="str">
            <v>880022</v>
          </cell>
          <cell r="E1598" t="str">
            <v>دستمزد و مزايا</v>
          </cell>
          <cell r="F1598" t="str">
            <v>حق غذا</v>
          </cell>
          <cell r="G1598" t="str">
            <v>800200</v>
          </cell>
          <cell r="H1598" t="str">
            <v>عمومي مونتاژ</v>
          </cell>
          <cell r="P1598" t="str">
            <v>223</v>
          </cell>
        </row>
        <row r="1599">
          <cell r="A1599">
            <v>2279</v>
          </cell>
          <cell r="B1599" t="str">
            <v>880022800206</v>
          </cell>
          <cell r="C1599" t="str">
            <v>880</v>
          </cell>
          <cell r="D1599" t="str">
            <v>880022</v>
          </cell>
          <cell r="E1599" t="str">
            <v>دستمزد و مزايا</v>
          </cell>
          <cell r="F1599" t="str">
            <v>حق غذا</v>
          </cell>
          <cell r="G1599" t="str">
            <v>800206</v>
          </cell>
          <cell r="H1599" t="str">
            <v>عمومي خط گيج</v>
          </cell>
          <cell r="P1599" t="str">
            <v>227</v>
          </cell>
        </row>
        <row r="1600">
          <cell r="A1600">
            <v>2279</v>
          </cell>
          <cell r="B1600" t="str">
            <v>880022800203</v>
          </cell>
          <cell r="C1600" t="str">
            <v>880</v>
          </cell>
          <cell r="D1600" t="str">
            <v>880022</v>
          </cell>
          <cell r="E1600" t="str">
            <v>دستمزد و مزايا</v>
          </cell>
          <cell r="F1600" t="str">
            <v>حق غذا</v>
          </cell>
          <cell r="G1600" t="str">
            <v>800203</v>
          </cell>
          <cell r="H1600" t="str">
            <v>عمومي کنترل کيفي</v>
          </cell>
          <cell r="P1600" t="str">
            <v>227</v>
          </cell>
        </row>
        <row r="1601">
          <cell r="A1601">
            <v>2245</v>
          </cell>
          <cell r="B1601" t="str">
            <v>880022800102</v>
          </cell>
          <cell r="C1601" t="str">
            <v>880</v>
          </cell>
          <cell r="D1601" t="str">
            <v>880022</v>
          </cell>
          <cell r="E1601" t="str">
            <v>دستمزد و مزايا</v>
          </cell>
          <cell r="F1601" t="str">
            <v>حق غذا</v>
          </cell>
          <cell r="G1601" t="str">
            <v>800102</v>
          </cell>
          <cell r="H1601" t="str">
            <v>عمليات حرارتي و آبکاري</v>
          </cell>
          <cell r="P1601" t="str">
            <v>224</v>
          </cell>
        </row>
        <row r="1602">
          <cell r="A1602">
            <v>2245</v>
          </cell>
          <cell r="B1602" t="str">
            <v>880022800106</v>
          </cell>
          <cell r="C1602" t="str">
            <v>880</v>
          </cell>
          <cell r="D1602" t="str">
            <v>880022</v>
          </cell>
          <cell r="E1602" t="str">
            <v>دستمزد و مزايا</v>
          </cell>
          <cell r="F1602" t="str">
            <v>حق غذا</v>
          </cell>
          <cell r="G1602" t="str">
            <v>800106</v>
          </cell>
          <cell r="H1602" t="str">
            <v>تست مواد وشيمي</v>
          </cell>
          <cell r="P1602" t="str">
            <v>224</v>
          </cell>
        </row>
        <row r="1603">
          <cell r="A1603">
            <v>2279</v>
          </cell>
          <cell r="B1603" t="str">
            <v>880022800201</v>
          </cell>
          <cell r="C1603" t="str">
            <v>880</v>
          </cell>
          <cell r="D1603" t="str">
            <v>880022</v>
          </cell>
          <cell r="E1603" t="str">
            <v>دستمزد و مزايا</v>
          </cell>
          <cell r="F1603" t="str">
            <v>حق غذا</v>
          </cell>
          <cell r="G1603" t="str">
            <v>800201</v>
          </cell>
          <cell r="H1603" t="str">
            <v>عمومي تحقيقات و مهندسي</v>
          </cell>
          <cell r="P1603" t="str">
            <v>227</v>
          </cell>
        </row>
        <row r="1604">
          <cell r="A1604">
            <v>2279</v>
          </cell>
          <cell r="B1604" t="str">
            <v>880023800202</v>
          </cell>
          <cell r="C1604" t="str">
            <v>880</v>
          </cell>
          <cell r="D1604" t="str">
            <v>880023</v>
          </cell>
          <cell r="E1604" t="str">
            <v>دستمزد و مزايا</v>
          </cell>
          <cell r="F1604" t="str">
            <v>حق عضويت دركميته ها</v>
          </cell>
          <cell r="G1604" t="str">
            <v>800202</v>
          </cell>
          <cell r="H1604" t="str">
            <v>عمومي ساخت و توليد</v>
          </cell>
          <cell r="P1604" t="str">
            <v>227</v>
          </cell>
        </row>
        <row r="1605">
          <cell r="A1605">
            <v>2418</v>
          </cell>
          <cell r="B1605" t="str">
            <v>880023800400</v>
          </cell>
          <cell r="C1605" t="str">
            <v>880</v>
          </cell>
          <cell r="D1605" t="str">
            <v>880023</v>
          </cell>
          <cell r="E1605" t="str">
            <v>دستمزد و مزايا</v>
          </cell>
          <cell r="F1605" t="str">
            <v>حق عضويت دركميته ها</v>
          </cell>
          <cell r="G1605" t="str">
            <v>800400</v>
          </cell>
          <cell r="H1605" t="str">
            <v>امور مالي</v>
          </cell>
          <cell r="P1605" t="str">
            <v>241</v>
          </cell>
        </row>
        <row r="1606">
          <cell r="A1606">
            <v>2418</v>
          </cell>
          <cell r="B1606" t="str">
            <v>880023800403</v>
          </cell>
          <cell r="C1606" t="str">
            <v>880</v>
          </cell>
          <cell r="D1606" t="str">
            <v>880023</v>
          </cell>
          <cell r="E1606" t="str">
            <v>دستمزد و مزايا</v>
          </cell>
          <cell r="F1606" t="str">
            <v>حق عضويت دركميته ها</v>
          </cell>
          <cell r="G1606" t="str">
            <v>800403</v>
          </cell>
          <cell r="H1606" t="str">
            <v>امو ر اداري</v>
          </cell>
          <cell r="P1606" t="str">
            <v>241</v>
          </cell>
        </row>
        <row r="1607">
          <cell r="A1607">
            <v>2260</v>
          </cell>
          <cell r="B1607" t="str">
            <v>880023800101</v>
          </cell>
          <cell r="C1607" t="str">
            <v>880</v>
          </cell>
          <cell r="D1607" t="str">
            <v>880023</v>
          </cell>
          <cell r="E1607" t="str">
            <v>دستمزد و مزايا</v>
          </cell>
          <cell r="F1607" t="str">
            <v>حق عضويت دركميته ها</v>
          </cell>
          <cell r="G1607" t="str">
            <v>800101</v>
          </cell>
          <cell r="H1607" t="str">
            <v>تحقيقات مهندسي</v>
          </cell>
          <cell r="P1607" t="str">
            <v>226</v>
          </cell>
        </row>
        <row r="1608">
          <cell r="A1608">
            <v>2279</v>
          </cell>
          <cell r="B1608" t="str">
            <v>880023800201</v>
          </cell>
          <cell r="C1608" t="str">
            <v>880</v>
          </cell>
          <cell r="D1608" t="str">
            <v>880023</v>
          </cell>
          <cell r="E1608" t="str">
            <v>دستمزد و مزايا</v>
          </cell>
          <cell r="F1608" t="str">
            <v>حق عضويت دركميته ها</v>
          </cell>
          <cell r="G1608" t="str">
            <v>800201</v>
          </cell>
          <cell r="H1608" t="str">
            <v>عمومي تحقيقات و مهندسي</v>
          </cell>
          <cell r="P1608" t="str">
            <v>227</v>
          </cell>
        </row>
        <row r="1609">
          <cell r="A1609">
            <v>2300</v>
          </cell>
          <cell r="B1609" t="str">
            <v>880023800302</v>
          </cell>
          <cell r="C1609" t="str">
            <v>880</v>
          </cell>
          <cell r="D1609" t="str">
            <v>880023</v>
          </cell>
          <cell r="E1609" t="str">
            <v>دستمزد و مزايا</v>
          </cell>
          <cell r="F1609" t="str">
            <v>حق عضويت دركميته ها</v>
          </cell>
          <cell r="G1609" t="str">
            <v>800302</v>
          </cell>
          <cell r="H1609" t="str">
            <v>خدمات فني</v>
          </cell>
          <cell r="P1609" t="str">
            <v>230</v>
          </cell>
        </row>
        <row r="1610">
          <cell r="A1610">
            <v>2300</v>
          </cell>
          <cell r="B1610" t="str">
            <v>880023800301</v>
          </cell>
          <cell r="C1610" t="str">
            <v>880</v>
          </cell>
          <cell r="D1610" t="str">
            <v>880023</v>
          </cell>
          <cell r="E1610" t="str">
            <v>دستمزد و مزايا</v>
          </cell>
          <cell r="F1610" t="str">
            <v>حق عضويت دركميته ها</v>
          </cell>
          <cell r="G1610" t="str">
            <v>800301</v>
          </cell>
          <cell r="H1610" t="str">
            <v>حراست</v>
          </cell>
          <cell r="P1610" t="str">
            <v>230</v>
          </cell>
        </row>
        <row r="1611">
          <cell r="A1611">
            <v>2529</v>
          </cell>
          <cell r="B1611" t="str">
            <v>880023800500</v>
          </cell>
          <cell r="C1611" t="str">
            <v>880</v>
          </cell>
          <cell r="D1611" t="str">
            <v>880023</v>
          </cell>
          <cell r="E1611" t="str">
            <v>دستمزد و مزايا</v>
          </cell>
          <cell r="F1611" t="str">
            <v>حق عضويت دركميته ها</v>
          </cell>
          <cell r="G1611" t="str">
            <v>800500</v>
          </cell>
          <cell r="H1611" t="str">
            <v>فروش</v>
          </cell>
          <cell r="P1611" t="str">
            <v>252</v>
          </cell>
        </row>
        <row r="1612">
          <cell r="A1612">
            <v>2239</v>
          </cell>
          <cell r="B1612" t="str">
            <v>880023800200</v>
          </cell>
          <cell r="C1612" t="str">
            <v>880</v>
          </cell>
          <cell r="D1612" t="str">
            <v>880023</v>
          </cell>
          <cell r="E1612" t="str">
            <v>دستمزد و مزايا</v>
          </cell>
          <cell r="F1612" t="str">
            <v>حق عضويت دركميته ها</v>
          </cell>
          <cell r="G1612" t="str">
            <v>800200</v>
          </cell>
          <cell r="H1612" t="str">
            <v>عمومي مونتاژ</v>
          </cell>
          <cell r="P1612" t="str">
            <v>223</v>
          </cell>
        </row>
        <row r="1613">
          <cell r="A1613">
            <v>2279</v>
          </cell>
          <cell r="B1613" t="str">
            <v>880023800203</v>
          </cell>
          <cell r="C1613" t="str">
            <v>880</v>
          </cell>
          <cell r="D1613" t="str">
            <v>880023</v>
          </cell>
          <cell r="E1613" t="str">
            <v>دستمزد و مزايا</v>
          </cell>
          <cell r="F1613" t="str">
            <v>حق عضويت دركميته ها</v>
          </cell>
          <cell r="G1613" t="str">
            <v>800203</v>
          </cell>
          <cell r="H1613" t="str">
            <v>عمومي کنترل کيفي</v>
          </cell>
          <cell r="P1613" t="str">
            <v>227</v>
          </cell>
        </row>
        <row r="1614">
          <cell r="A1614">
            <v>2300</v>
          </cell>
          <cell r="B1614" t="str">
            <v>880023800304</v>
          </cell>
          <cell r="C1614" t="str">
            <v>880</v>
          </cell>
          <cell r="D1614" t="str">
            <v>880023</v>
          </cell>
          <cell r="E1614" t="str">
            <v>دستمزد و مزايا</v>
          </cell>
          <cell r="F1614" t="str">
            <v>حق عضويت دركميته ها</v>
          </cell>
          <cell r="G1614" t="str">
            <v>800304</v>
          </cell>
          <cell r="H1614" t="str">
            <v>تدارکات و تامين قطعات</v>
          </cell>
          <cell r="P1614" t="str">
            <v>230</v>
          </cell>
        </row>
        <row r="1615">
          <cell r="A1615">
            <v>2260</v>
          </cell>
          <cell r="B1615" t="str">
            <v>880023800106</v>
          </cell>
          <cell r="C1615" t="str">
            <v>880</v>
          </cell>
          <cell r="D1615" t="str">
            <v>880023</v>
          </cell>
          <cell r="E1615" t="str">
            <v>دستمزد و مزايا</v>
          </cell>
          <cell r="F1615" t="str">
            <v>حق عضويت دركميته ها</v>
          </cell>
          <cell r="G1615" t="str">
            <v>800106</v>
          </cell>
          <cell r="H1615" t="str">
            <v>تست مواد وشيمي</v>
          </cell>
          <cell r="P1615" t="str">
            <v>226</v>
          </cell>
        </row>
        <row r="1616">
          <cell r="A1616">
            <v>2260</v>
          </cell>
          <cell r="B1616" t="str">
            <v>880023800104</v>
          </cell>
          <cell r="C1616" t="str">
            <v>880</v>
          </cell>
          <cell r="D1616" t="str">
            <v>880023</v>
          </cell>
          <cell r="E1616" t="str">
            <v>دستمزد و مزايا</v>
          </cell>
          <cell r="F1616" t="str">
            <v>حق عضويت دركميته ها</v>
          </cell>
          <cell r="G1616" t="str">
            <v>800104</v>
          </cell>
          <cell r="H1616" t="str">
            <v>کنترل کيفي</v>
          </cell>
          <cell r="P1616" t="str">
            <v>226</v>
          </cell>
        </row>
        <row r="1617">
          <cell r="A1617">
            <v>2260</v>
          </cell>
          <cell r="B1617" t="str">
            <v>880023800107</v>
          </cell>
          <cell r="C1617" t="str">
            <v>880</v>
          </cell>
          <cell r="D1617" t="str">
            <v>880023</v>
          </cell>
          <cell r="E1617" t="str">
            <v>دستمزد و مزايا</v>
          </cell>
          <cell r="F1617" t="str">
            <v>حق عضويت دركميته ها</v>
          </cell>
          <cell r="G1617" t="str">
            <v>800107</v>
          </cell>
          <cell r="H1617" t="str">
            <v>خط گيج</v>
          </cell>
          <cell r="P1617" t="str">
            <v>226</v>
          </cell>
        </row>
        <row r="1618">
          <cell r="A1618">
            <v>2418</v>
          </cell>
          <cell r="B1618" t="str">
            <v>880023800401</v>
          </cell>
          <cell r="C1618" t="str">
            <v>880</v>
          </cell>
          <cell r="D1618" t="str">
            <v>880023</v>
          </cell>
          <cell r="E1618" t="str">
            <v>دستمزد و مزايا</v>
          </cell>
          <cell r="F1618" t="str">
            <v>حق عضويت دركميته ها</v>
          </cell>
          <cell r="G1618" t="str">
            <v>800401</v>
          </cell>
          <cell r="H1618" t="str">
            <v>مديريت</v>
          </cell>
          <cell r="P1618" t="str">
            <v>241</v>
          </cell>
        </row>
        <row r="1619">
          <cell r="A1619">
            <v>2300</v>
          </cell>
          <cell r="B1619" t="str">
            <v>880023800303</v>
          </cell>
          <cell r="C1619" t="str">
            <v>880</v>
          </cell>
          <cell r="D1619" t="str">
            <v>880023</v>
          </cell>
          <cell r="E1619" t="str">
            <v>دستمزد و مزايا</v>
          </cell>
          <cell r="F1619" t="str">
            <v>حق عضويت دركميته ها</v>
          </cell>
          <cell r="G1619" t="str">
            <v>800303</v>
          </cell>
          <cell r="H1619" t="str">
            <v>برنامه ريزي</v>
          </cell>
          <cell r="P1619" t="str">
            <v>230</v>
          </cell>
        </row>
        <row r="1620">
          <cell r="A1620">
            <v>2429</v>
          </cell>
          <cell r="B1620" t="str">
            <v>880024800403</v>
          </cell>
          <cell r="C1620" t="str">
            <v>880</v>
          </cell>
          <cell r="D1620" t="str">
            <v>880024</v>
          </cell>
          <cell r="E1620" t="str">
            <v>دستمزد و مزايا</v>
          </cell>
          <cell r="F1620" t="str">
            <v>هزينه مهدكودك</v>
          </cell>
          <cell r="G1620" t="str">
            <v>800403</v>
          </cell>
          <cell r="H1620" t="str">
            <v>امو ر اداري</v>
          </cell>
          <cell r="P1620" t="str">
            <v>242</v>
          </cell>
        </row>
        <row r="1621">
          <cell r="A1621">
            <v>2220</v>
          </cell>
          <cell r="B1621" t="str">
            <v>880025800100</v>
          </cell>
          <cell r="C1621" t="str">
            <v>880</v>
          </cell>
          <cell r="D1621" t="str">
            <v>880025</v>
          </cell>
          <cell r="E1621" t="str">
            <v>دستمزد و مزايا</v>
          </cell>
          <cell r="F1621" t="str">
            <v>كارگران موقت</v>
          </cell>
          <cell r="G1621" t="str">
            <v>800100</v>
          </cell>
          <cell r="H1621" t="str">
            <v>مونتاژ</v>
          </cell>
          <cell r="P1621" t="str">
            <v>222</v>
          </cell>
        </row>
        <row r="1622">
          <cell r="A1622">
            <v>2240</v>
          </cell>
          <cell r="B1622" t="str">
            <v>880025800103</v>
          </cell>
          <cell r="C1622" t="str">
            <v>880</v>
          </cell>
          <cell r="D1622" t="str">
            <v>880025</v>
          </cell>
          <cell r="E1622" t="str">
            <v>دستمزد و مزايا</v>
          </cell>
          <cell r="F1622" t="str">
            <v>كارگران موقت</v>
          </cell>
          <cell r="G1622" t="str">
            <v>800103</v>
          </cell>
          <cell r="H1622" t="str">
            <v>مرکز ساخت و توليد</v>
          </cell>
          <cell r="P1622" t="str">
            <v>224</v>
          </cell>
        </row>
        <row r="1623">
          <cell r="A1623">
            <v>2330</v>
          </cell>
          <cell r="B1623" t="str">
            <v>880025800303</v>
          </cell>
          <cell r="C1623" t="str">
            <v>880</v>
          </cell>
          <cell r="D1623" t="str">
            <v>880025</v>
          </cell>
          <cell r="E1623" t="str">
            <v>دستمزد و مزايا</v>
          </cell>
          <cell r="F1623" t="str">
            <v>كارگران موقت</v>
          </cell>
          <cell r="G1623" t="str">
            <v>800303</v>
          </cell>
          <cell r="H1623" t="str">
            <v>برنامه ريزي</v>
          </cell>
          <cell r="P1623" t="str">
            <v>233</v>
          </cell>
        </row>
        <row r="1624">
          <cell r="A1624">
            <v>2240</v>
          </cell>
          <cell r="B1624" t="str">
            <v>880025800102</v>
          </cell>
          <cell r="C1624" t="str">
            <v>880</v>
          </cell>
          <cell r="D1624" t="str">
            <v>880025</v>
          </cell>
          <cell r="E1624" t="str">
            <v>دستمزد و مزايا</v>
          </cell>
          <cell r="F1624" t="str">
            <v>كارگران موقت</v>
          </cell>
          <cell r="G1624" t="str">
            <v>800102</v>
          </cell>
          <cell r="H1624" t="str">
            <v>عمليات حرارتي و آبکاري</v>
          </cell>
          <cell r="P1624" t="str">
            <v>224</v>
          </cell>
        </row>
        <row r="1625">
          <cell r="A1625">
            <v>2240</v>
          </cell>
          <cell r="B1625" t="str">
            <v>880025800104</v>
          </cell>
          <cell r="C1625" t="str">
            <v>880</v>
          </cell>
          <cell r="D1625" t="str">
            <v>880025</v>
          </cell>
          <cell r="E1625" t="str">
            <v>دستمزد و مزايا</v>
          </cell>
          <cell r="F1625" t="str">
            <v>كارگران موقت</v>
          </cell>
          <cell r="G1625" t="str">
            <v>800104</v>
          </cell>
          <cell r="H1625" t="str">
            <v>کنترل کيفي</v>
          </cell>
          <cell r="P1625" t="str">
            <v>224</v>
          </cell>
        </row>
        <row r="1626">
          <cell r="A1626">
            <v>2330</v>
          </cell>
          <cell r="B1626" t="str">
            <v>880025800304</v>
          </cell>
          <cell r="C1626" t="str">
            <v>880</v>
          </cell>
          <cell r="D1626" t="str">
            <v>880025</v>
          </cell>
          <cell r="E1626" t="str">
            <v>دستمزد و مزايا</v>
          </cell>
          <cell r="F1626" t="str">
            <v>كارگران موقت</v>
          </cell>
          <cell r="G1626" t="str">
            <v>800304</v>
          </cell>
          <cell r="H1626" t="str">
            <v>تدارکات و تامين قطعات</v>
          </cell>
          <cell r="P1626" t="str">
            <v>233</v>
          </cell>
        </row>
        <row r="1627">
          <cell r="A1627">
            <v>2330</v>
          </cell>
          <cell r="B1627" t="str">
            <v>880025800302</v>
          </cell>
          <cell r="C1627" t="str">
            <v>880</v>
          </cell>
          <cell r="D1627" t="str">
            <v>880025</v>
          </cell>
          <cell r="E1627" t="str">
            <v>دستمزد و مزايا</v>
          </cell>
          <cell r="F1627" t="str">
            <v>كارگران موقت</v>
          </cell>
          <cell r="G1627" t="str">
            <v>800302</v>
          </cell>
          <cell r="H1627" t="str">
            <v>خدمات فني</v>
          </cell>
          <cell r="P1627" t="str">
            <v>233</v>
          </cell>
        </row>
        <row r="1628">
          <cell r="A1628">
            <v>2260</v>
          </cell>
          <cell r="B1628" t="str">
            <v>880025800101</v>
          </cell>
          <cell r="C1628" t="str">
            <v>880</v>
          </cell>
          <cell r="D1628" t="str">
            <v>880025</v>
          </cell>
          <cell r="E1628" t="str">
            <v>دستمزد و مزايا</v>
          </cell>
          <cell r="F1628" t="str">
            <v>كارگران موقت</v>
          </cell>
          <cell r="G1628" t="str">
            <v>800101</v>
          </cell>
          <cell r="H1628" t="str">
            <v>تحقيقات مهندسي</v>
          </cell>
          <cell r="P1628" t="str">
            <v>226</v>
          </cell>
        </row>
        <row r="1629">
          <cell r="A1629">
            <v>2330</v>
          </cell>
          <cell r="B1629" t="str">
            <v>880025800301</v>
          </cell>
          <cell r="C1629" t="str">
            <v>880</v>
          </cell>
          <cell r="D1629" t="str">
            <v>880025</v>
          </cell>
          <cell r="E1629" t="str">
            <v>دستمزد و مزايا</v>
          </cell>
          <cell r="F1629" t="str">
            <v>كارگران موقت</v>
          </cell>
          <cell r="G1629" t="str">
            <v>800301</v>
          </cell>
          <cell r="H1629" t="str">
            <v>حراست</v>
          </cell>
          <cell r="P1629" t="str">
            <v>233</v>
          </cell>
        </row>
        <row r="1630">
          <cell r="A1630">
            <v>2500</v>
          </cell>
          <cell r="B1630" t="str">
            <v>880025800500</v>
          </cell>
          <cell r="C1630" t="str">
            <v>880</v>
          </cell>
          <cell r="D1630" t="str">
            <v>880025</v>
          </cell>
          <cell r="E1630" t="str">
            <v>دستمزد و مزايا</v>
          </cell>
          <cell r="F1630" t="str">
            <v>كارگران موقت</v>
          </cell>
          <cell r="G1630" t="str">
            <v>800500</v>
          </cell>
          <cell r="H1630" t="str">
            <v>فروش</v>
          </cell>
          <cell r="P1630" t="str">
            <v>250</v>
          </cell>
        </row>
        <row r="1631">
          <cell r="A1631">
            <v>2418</v>
          </cell>
          <cell r="B1631" t="str">
            <v>880026800401</v>
          </cell>
          <cell r="C1631" t="str">
            <v>880</v>
          </cell>
          <cell r="D1631" t="str">
            <v>880026</v>
          </cell>
          <cell r="E1631" t="str">
            <v>دستمزد و مزايا</v>
          </cell>
          <cell r="F1631" t="str">
            <v>حق حضور هيئت مديره غير موظف در جلسات</v>
          </cell>
          <cell r="G1631" t="str">
            <v>800401</v>
          </cell>
          <cell r="H1631" t="str">
            <v>مديريت</v>
          </cell>
          <cell r="P1631" t="str">
            <v>241</v>
          </cell>
        </row>
        <row r="1632">
          <cell r="A1632">
            <v>2260</v>
          </cell>
          <cell r="B1632" t="str">
            <v>880027800103</v>
          </cell>
          <cell r="C1632" t="str">
            <v>880</v>
          </cell>
          <cell r="D1632" t="str">
            <v>880027</v>
          </cell>
          <cell r="E1632" t="str">
            <v>دستمزد و مزايا</v>
          </cell>
          <cell r="F1632" t="str">
            <v>سرمايه گذاري كاركنان سايپا (سهم شركت)</v>
          </cell>
          <cell r="G1632" t="str">
            <v>800103</v>
          </cell>
          <cell r="H1632" t="str">
            <v>مرکز ساخت و توليد</v>
          </cell>
          <cell r="P1632" t="str">
            <v>226</v>
          </cell>
        </row>
        <row r="1633">
          <cell r="A1633">
            <v>2220</v>
          </cell>
          <cell r="B1633" t="str">
            <v>880027800100</v>
          </cell>
          <cell r="C1633" t="str">
            <v>880</v>
          </cell>
          <cell r="D1633" t="str">
            <v>880027</v>
          </cell>
          <cell r="E1633" t="str">
            <v>دستمزد و مزايا</v>
          </cell>
          <cell r="F1633" t="str">
            <v>سرمايه گذاري كاركنان سايپا (سهم شركت)</v>
          </cell>
          <cell r="G1633" t="str">
            <v>800100</v>
          </cell>
          <cell r="H1633" t="str">
            <v>مونتاژ</v>
          </cell>
          <cell r="P1633" t="str">
            <v>222</v>
          </cell>
        </row>
        <row r="1634">
          <cell r="A1634">
            <v>2403</v>
          </cell>
          <cell r="B1634" t="str">
            <v>880027800403</v>
          </cell>
          <cell r="C1634" t="str">
            <v>880</v>
          </cell>
          <cell r="D1634" t="str">
            <v>880027</v>
          </cell>
          <cell r="E1634" t="str">
            <v>دستمزد و مزايا</v>
          </cell>
          <cell r="F1634" t="str">
            <v>سرمايه گذاري كاركنان سايپا (سهم شركت)</v>
          </cell>
          <cell r="G1634" t="str">
            <v>800403</v>
          </cell>
          <cell r="H1634" t="str">
            <v>امو ر اداري</v>
          </cell>
          <cell r="P1634" t="str">
            <v>240</v>
          </cell>
        </row>
        <row r="1635">
          <cell r="A1635">
            <v>2300</v>
          </cell>
          <cell r="B1635" t="str">
            <v>880027800302</v>
          </cell>
          <cell r="C1635" t="str">
            <v>880</v>
          </cell>
          <cell r="D1635" t="str">
            <v>880027</v>
          </cell>
          <cell r="E1635" t="str">
            <v>دستمزد و مزايا</v>
          </cell>
          <cell r="F1635" t="str">
            <v>سرمايه گذاري كاركنان سايپا (سهم شركت)</v>
          </cell>
          <cell r="G1635" t="str">
            <v>800302</v>
          </cell>
          <cell r="H1635" t="str">
            <v>خدمات فني</v>
          </cell>
          <cell r="P1635" t="str">
            <v>230</v>
          </cell>
        </row>
        <row r="1636">
          <cell r="A1636">
            <v>2403</v>
          </cell>
          <cell r="B1636" t="str">
            <v>880027800400</v>
          </cell>
          <cell r="C1636" t="str">
            <v>880</v>
          </cell>
          <cell r="D1636" t="str">
            <v>880027</v>
          </cell>
          <cell r="E1636" t="str">
            <v>دستمزد و مزايا</v>
          </cell>
          <cell r="F1636" t="str">
            <v>سرمايه گذاري كاركنان سايپا (سهم شركت)</v>
          </cell>
          <cell r="G1636" t="str">
            <v>800400</v>
          </cell>
          <cell r="H1636" t="str">
            <v>امور مالي</v>
          </cell>
          <cell r="P1636" t="str">
            <v>240</v>
          </cell>
        </row>
        <row r="1637">
          <cell r="A1637">
            <v>2260</v>
          </cell>
          <cell r="B1637" t="str">
            <v>880027800104</v>
          </cell>
          <cell r="C1637" t="str">
            <v>880</v>
          </cell>
          <cell r="D1637" t="str">
            <v>880027</v>
          </cell>
          <cell r="E1637" t="str">
            <v>دستمزد و مزايا</v>
          </cell>
          <cell r="F1637" t="str">
            <v>سرمايه گذاري كاركنان سايپا (سهم شركت)</v>
          </cell>
          <cell r="G1637" t="str">
            <v>800104</v>
          </cell>
          <cell r="H1637" t="str">
            <v>کنترل کيفي</v>
          </cell>
          <cell r="P1637" t="str">
            <v>226</v>
          </cell>
        </row>
        <row r="1638">
          <cell r="A1638">
            <v>2300</v>
          </cell>
          <cell r="B1638" t="str">
            <v>880027800303</v>
          </cell>
          <cell r="C1638" t="str">
            <v>880</v>
          </cell>
          <cell r="D1638" t="str">
            <v>880027</v>
          </cell>
          <cell r="E1638" t="str">
            <v>دستمزد و مزايا</v>
          </cell>
          <cell r="F1638" t="str">
            <v>سرمايه گذاري كاركنان سايپا (سهم شركت)</v>
          </cell>
          <cell r="G1638" t="str">
            <v>800303</v>
          </cell>
          <cell r="H1638" t="str">
            <v>برنامه ريزي</v>
          </cell>
          <cell r="P1638" t="str">
            <v>230</v>
          </cell>
        </row>
        <row r="1639">
          <cell r="A1639">
            <v>2279</v>
          </cell>
          <cell r="B1639" t="str">
            <v>880027800202</v>
          </cell>
          <cell r="C1639" t="str">
            <v>880</v>
          </cell>
          <cell r="D1639" t="str">
            <v>880027</v>
          </cell>
          <cell r="E1639" t="str">
            <v>دستمزد و مزايا</v>
          </cell>
          <cell r="F1639" t="str">
            <v>سرمايه گذاري كاركنان سايپا (سهم شركت)</v>
          </cell>
          <cell r="G1639" t="str">
            <v>800202</v>
          </cell>
          <cell r="H1639" t="str">
            <v>عمومي ساخت و توليد</v>
          </cell>
          <cell r="P1639" t="str">
            <v>227</v>
          </cell>
        </row>
        <row r="1640">
          <cell r="A1640">
            <v>2503</v>
          </cell>
          <cell r="B1640" t="str">
            <v>880027800500</v>
          </cell>
          <cell r="C1640" t="str">
            <v>880</v>
          </cell>
          <cell r="D1640" t="str">
            <v>880027</v>
          </cell>
          <cell r="E1640" t="str">
            <v>دستمزد و مزايا</v>
          </cell>
          <cell r="F1640" t="str">
            <v>سرمايه گذاري كاركنان سايپا (سهم شركت)</v>
          </cell>
          <cell r="G1640" t="str">
            <v>800500</v>
          </cell>
          <cell r="H1640" t="str">
            <v>فروش</v>
          </cell>
          <cell r="P1640" t="str">
            <v>250</v>
          </cell>
        </row>
        <row r="1641">
          <cell r="A1641">
            <v>2260</v>
          </cell>
          <cell r="B1641" t="str">
            <v>880027800107</v>
          </cell>
          <cell r="C1641" t="str">
            <v>880</v>
          </cell>
          <cell r="D1641" t="str">
            <v>880027</v>
          </cell>
          <cell r="E1641" t="str">
            <v>دستمزد و مزايا</v>
          </cell>
          <cell r="F1641" t="str">
            <v>سرمايه گذاري كاركنان سايپا (سهم شركت)</v>
          </cell>
          <cell r="G1641" t="str">
            <v>800107</v>
          </cell>
          <cell r="H1641" t="str">
            <v>خط گيج</v>
          </cell>
          <cell r="P1641" t="str">
            <v>226</v>
          </cell>
        </row>
        <row r="1642">
          <cell r="A1642">
            <v>2403</v>
          </cell>
          <cell r="B1642" t="str">
            <v>880027800402</v>
          </cell>
          <cell r="C1642" t="str">
            <v>880</v>
          </cell>
          <cell r="D1642" t="str">
            <v>880027</v>
          </cell>
          <cell r="E1642" t="str">
            <v>دستمزد و مزايا</v>
          </cell>
          <cell r="F1642" t="str">
            <v>سرمايه گذاري كاركنان سايپا (سهم شركت)</v>
          </cell>
          <cell r="G1642" t="str">
            <v>800402</v>
          </cell>
          <cell r="H1642" t="str">
            <v>دفتر تهران</v>
          </cell>
          <cell r="P1642" t="str">
            <v>240</v>
          </cell>
        </row>
        <row r="1643">
          <cell r="A1643">
            <v>2279</v>
          </cell>
          <cell r="B1643" t="str">
            <v>880027800203</v>
          </cell>
          <cell r="C1643" t="str">
            <v>880</v>
          </cell>
          <cell r="D1643" t="str">
            <v>880027</v>
          </cell>
          <cell r="E1643" t="str">
            <v>دستمزد و مزايا</v>
          </cell>
          <cell r="F1643" t="str">
            <v>سرمايه گذاري كاركنان سايپا (سهم شركت)</v>
          </cell>
          <cell r="G1643" t="str">
            <v>800203</v>
          </cell>
          <cell r="H1643" t="str">
            <v>عمومي کنترل کيفي</v>
          </cell>
          <cell r="P1643" t="str">
            <v>227</v>
          </cell>
        </row>
        <row r="1644">
          <cell r="A1644">
            <v>2300</v>
          </cell>
          <cell r="B1644" t="str">
            <v>880027800304</v>
          </cell>
          <cell r="C1644" t="str">
            <v>880</v>
          </cell>
          <cell r="D1644" t="str">
            <v>880027</v>
          </cell>
          <cell r="E1644" t="str">
            <v>دستمزد و مزايا</v>
          </cell>
          <cell r="F1644" t="str">
            <v>سرمايه گذاري كاركنان سايپا (سهم شركت)</v>
          </cell>
          <cell r="G1644" t="str">
            <v>800304</v>
          </cell>
          <cell r="H1644" t="str">
            <v>تدارکات و تامين قطعات</v>
          </cell>
          <cell r="P1644" t="str">
            <v>230</v>
          </cell>
        </row>
        <row r="1645">
          <cell r="A1645">
            <v>2300</v>
          </cell>
          <cell r="B1645" t="str">
            <v>880027800301</v>
          </cell>
          <cell r="C1645" t="str">
            <v>880</v>
          </cell>
          <cell r="D1645" t="str">
            <v>880027</v>
          </cell>
          <cell r="E1645" t="str">
            <v>دستمزد و مزايا</v>
          </cell>
          <cell r="F1645" t="str">
            <v>سرمايه گذاري كاركنان سايپا (سهم شركت)</v>
          </cell>
          <cell r="G1645" t="str">
            <v>800301</v>
          </cell>
          <cell r="H1645" t="str">
            <v>حراست</v>
          </cell>
          <cell r="P1645" t="str">
            <v>230</v>
          </cell>
        </row>
        <row r="1646">
          <cell r="A1646">
            <v>2260</v>
          </cell>
          <cell r="B1646" t="str">
            <v>880027800105</v>
          </cell>
          <cell r="C1646" t="str">
            <v>880</v>
          </cell>
          <cell r="D1646" t="str">
            <v>880027</v>
          </cell>
          <cell r="E1646" t="str">
            <v>دستمزد و مزايا</v>
          </cell>
          <cell r="F1646" t="str">
            <v>سرمايه گذاري كاركنان سايپا (سهم شركت)</v>
          </cell>
          <cell r="G1646" t="str">
            <v>800105</v>
          </cell>
          <cell r="H1646" t="str">
            <v>مترولوژي</v>
          </cell>
          <cell r="P1646" t="str">
            <v>226</v>
          </cell>
        </row>
        <row r="1647">
          <cell r="A1647">
            <v>2300</v>
          </cell>
          <cell r="B1647" t="str">
            <v>880027800305</v>
          </cell>
          <cell r="C1647" t="str">
            <v>880</v>
          </cell>
          <cell r="D1647" t="str">
            <v>880027</v>
          </cell>
          <cell r="E1647" t="str">
            <v>دستمزد و مزايا</v>
          </cell>
          <cell r="F1647" t="str">
            <v>سرمايه گذاري كاركنان سايپا (سهم شركت)</v>
          </cell>
          <cell r="G1647" t="str">
            <v>800305</v>
          </cell>
          <cell r="H1647" t="str">
            <v>طرح و توسعه سيستمها</v>
          </cell>
          <cell r="P1647" t="str">
            <v>230</v>
          </cell>
        </row>
        <row r="1648">
          <cell r="A1648">
            <v>2279</v>
          </cell>
          <cell r="B1648" t="str">
            <v>880027800206</v>
          </cell>
          <cell r="C1648" t="str">
            <v>880</v>
          </cell>
          <cell r="D1648" t="str">
            <v>880027</v>
          </cell>
          <cell r="E1648" t="str">
            <v>دستمزد و مزايا</v>
          </cell>
          <cell r="F1648" t="str">
            <v>سرمايه گذاري كاركنان سايپا (سهم شركت)</v>
          </cell>
          <cell r="G1648" t="str">
            <v>800206</v>
          </cell>
          <cell r="H1648" t="str">
            <v>عمومي خط گيج</v>
          </cell>
          <cell r="P1648" t="str">
            <v>227</v>
          </cell>
        </row>
        <row r="1649">
          <cell r="A1649">
            <v>2403</v>
          </cell>
          <cell r="B1649" t="str">
            <v>880027800401</v>
          </cell>
          <cell r="C1649" t="str">
            <v>880</v>
          </cell>
          <cell r="D1649" t="str">
            <v>880027</v>
          </cell>
          <cell r="E1649" t="str">
            <v>دستمزد و مزايا</v>
          </cell>
          <cell r="F1649" t="str">
            <v>سرمايه گذاري كاركنان سايپا (سهم شركت)</v>
          </cell>
          <cell r="G1649" t="str">
            <v>800401</v>
          </cell>
          <cell r="H1649" t="str">
            <v>مديريت</v>
          </cell>
          <cell r="P1649" t="str">
            <v>240</v>
          </cell>
        </row>
        <row r="1650">
          <cell r="A1650">
            <v>2239</v>
          </cell>
          <cell r="B1650" t="str">
            <v>880027800200</v>
          </cell>
          <cell r="C1650" t="str">
            <v>880</v>
          </cell>
          <cell r="D1650" t="str">
            <v>880027</v>
          </cell>
          <cell r="E1650" t="str">
            <v>دستمزد و مزايا</v>
          </cell>
          <cell r="F1650" t="str">
            <v>سرمايه گذاري كاركنان سايپا (سهم شركت)</v>
          </cell>
          <cell r="G1650" t="str">
            <v>800200</v>
          </cell>
          <cell r="H1650" t="str">
            <v>عمومي مونتاژ</v>
          </cell>
          <cell r="P1650" t="str">
            <v>223</v>
          </cell>
        </row>
        <row r="1651">
          <cell r="A1651">
            <v>2260</v>
          </cell>
          <cell r="B1651" t="str">
            <v>880027800101</v>
          </cell>
          <cell r="C1651" t="str">
            <v>880</v>
          </cell>
          <cell r="D1651" t="str">
            <v>880027</v>
          </cell>
          <cell r="E1651" t="str">
            <v>دستمزد و مزايا</v>
          </cell>
          <cell r="F1651" t="str">
            <v>سرمايه گذاري كاركنان سايپا (سهم شركت)</v>
          </cell>
          <cell r="G1651" t="str">
            <v>800101</v>
          </cell>
          <cell r="H1651" t="str">
            <v>تحقيقات مهندسي</v>
          </cell>
          <cell r="P1651" t="str">
            <v>226</v>
          </cell>
        </row>
        <row r="1652">
          <cell r="A1652">
            <v>2260</v>
          </cell>
          <cell r="B1652" t="str">
            <v>880027800106</v>
          </cell>
          <cell r="C1652" t="str">
            <v>880</v>
          </cell>
          <cell r="D1652" t="str">
            <v>880027</v>
          </cell>
          <cell r="E1652" t="str">
            <v>دستمزد و مزايا</v>
          </cell>
          <cell r="F1652" t="str">
            <v>سرمايه گذاري كاركنان سايپا (سهم شركت)</v>
          </cell>
          <cell r="G1652" t="str">
            <v>800106</v>
          </cell>
          <cell r="H1652" t="str">
            <v>تست مواد وشيمي</v>
          </cell>
          <cell r="P1652" t="str">
            <v>226</v>
          </cell>
        </row>
        <row r="1653">
          <cell r="A1653">
            <v>2239</v>
          </cell>
          <cell r="B1653" t="str">
            <v>881001800100</v>
          </cell>
          <cell r="C1653" t="str">
            <v>881</v>
          </cell>
          <cell r="D1653" t="str">
            <v>881001</v>
          </cell>
          <cell r="E1653" t="str">
            <v>هزينه هاي كاركنان</v>
          </cell>
          <cell r="F1653" t="str">
            <v>كمك هزينه تحصيلي</v>
          </cell>
          <cell r="G1653" t="str">
            <v>800100</v>
          </cell>
          <cell r="H1653" t="str">
            <v>مونتاژ</v>
          </cell>
          <cell r="P1653" t="str">
            <v>223</v>
          </cell>
        </row>
        <row r="1654">
          <cell r="A1654">
            <v>2403</v>
          </cell>
          <cell r="B1654" t="str">
            <v>881001800403</v>
          </cell>
          <cell r="C1654" t="str">
            <v>881</v>
          </cell>
          <cell r="D1654" t="str">
            <v>881001</v>
          </cell>
          <cell r="E1654" t="str">
            <v>هزينه هاي كاركنان</v>
          </cell>
          <cell r="F1654" t="str">
            <v>كمك هزينه تحصيلي</v>
          </cell>
          <cell r="G1654" t="str">
            <v>800403</v>
          </cell>
          <cell r="H1654" t="str">
            <v>امو ر اداري</v>
          </cell>
          <cell r="P1654" t="str">
            <v>240</v>
          </cell>
        </row>
        <row r="1655">
          <cell r="A1655">
            <v>2279</v>
          </cell>
          <cell r="B1655" t="str">
            <v>881001800103</v>
          </cell>
          <cell r="C1655" t="str">
            <v>881</v>
          </cell>
          <cell r="D1655" t="str">
            <v>881001</v>
          </cell>
          <cell r="E1655" t="str">
            <v>هزينه هاي كاركنان</v>
          </cell>
          <cell r="F1655" t="str">
            <v>كمك هزينه تحصيلي</v>
          </cell>
          <cell r="G1655" t="str">
            <v>800103</v>
          </cell>
          <cell r="H1655" t="str">
            <v>مرکز ساخت و توليد</v>
          </cell>
          <cell r="P1655" t="str">
            <v>227</v>
          </cell>
        </row>
        <row r="1656">
          <cell r="A1656">
            <v>2309</v>
          </cell>
          <cell r="B1656" t="str">
            <v>881001800303</v>
          </cell>
          <cell r="C1656" t="str">
            <v>881</v>
          </cell>
          <cell r="D1656" t="str">
            <v>881001</v>
          </cell>
          <cell r="E1656" t="str">
            <v>هزينه هاي كاركنان</v>
          </cell>
          <cell r="F1656" t="str">
            <v>كمك هزينه تحصيلي</v>
          </cell>
          <cell r="G1656" t="str">
            <v>800303</v>
          </cell>
          <cell r="H1656" t="str">
            <v>برنامه ريزي</v>
          </cell>
          <cell r="P1656" t="str">
            <v>230</v>
          </cell>
        </row>
        <row r="1657">
          <cell r="A1657">
            <v>2279</v>
          </cell>
          <cell r="B1657" t="str">
            <v>881001800202</v>
          </cell>
          <cell r="C1657" t="str">
            <v>881</v>
          </cell>
          <cell r="D1657" t="str">
            <v>881001</v>
          </cell>
          <cell r="E1657" t="str">
            <v>هزينه هاي كاركنان</v>
          </cell>
          <cell r="F1657" t="str">
            <v>كمك هزينه تحصيلي</v>
          </cell>
          <cell r="G1657" t="str">
            <v>800202</v>
          </cell>
          <cell r="H1657" t="str">
            <v>عمومي ساخت و توليد</v>
          </cell>
          <cell r="P1657" t="str">
            <v>227</v>
          </cell>
        </row>
        <row r="1658">
          <cell r="A1658">
            <v>2279</v>
          </cell>
          <cell r="B1658" t="str">
            <v>881001800104</v>
          </cell>
          <cell r="C1658" t="str">
            <v>881</v>
          </cell>
          <cell r="D1658" t="str">
            <v>881001</v>
          </cell>
          <cell r="E1658" t="str">
            <v>هزينه هاي كاركنان</v>
          </cell>
          <cell r="F1658" t="str">
            <v>كمك هزينه تحصيلي</v>
          </cell>
          <cell r="G1658" t="str">
            <v>800104</v>
          </cell>
          <cell r="H1658" t="str">
            <v>کنترل کيفي</v>
          </cell>
          <cell r="P1658" t="str">
            <v>227</v>
          </cell>
        </row>
        <row r="1659">
          <cell r="A1659">
            <v>2279</v>
          </cell>
          <cell r="B1659" t="str">
            <v>881001800107</v>
          </cell>
          <cell r="C1659" t="str">
            <v>881</v>
          </cell>
          <cell r="D1659" t="str">
            <v>881001</v>
          </cell>
          <cell r="E1659" t="str">
            <v>هزينه هاي كاركنان</v>
          </cell>
          <cell r="F1659" t="str">
            <v>كمك هزينه تحصيلي</v>
          </cell>
          <cell r="G1659" t="str">
            <v>800107</v>
          </cell>
          <cell r="H1659" t="str">
            <v>خط گيج</v>
          </cell>
          <cell r="P1659" t="str">
            <v>227</v>
          </cell>
        </row>
        <row r="1660">
          <cell r="A1660">
            <v>2309</v>
          </cell>
          <cell r="B1660" t="str">
            <v>881001800302</v>
          </cell>
          <cell r="C1660" t="str">
            <v>881</v>
          </cell>
          <cell r="D1660" t="str">
            <v>881001</v>
          </cell>
          <cell r="E1660" t="str">
            <v>هزينه هاي كاركنان</v>
          </cell>
          <cell r="F1660" t="str">
            <v>كمك هزينه تحصيلي</v>
          </cell>
          <cell r="G1660" t="str">
            <v>800302</v>
          </cell>
          <cell r="H1660" t="str">
            <v>خدمات فني</v>
          </cell>
          <cell r="P1660" t="str">
            <v>230</v>
          </cell>
        </row>
        <row r="1661">
          <cell r="A1661">
            <v>2309</v>
          </cell>
          <cell r="B1661" t="str">
            <v>881001800304</v>
          </cell>
          <cell r="C1661" t="str">
            <v>881</v>
          </cell>
          <cell r="D1661" t="str">
            <v>881001</v>
          </cell>
          <cell r="E1661" t="str">
            <v>هزينه هاي كاركنان</v>
          </cell>
          <cell r="F1661" t="str">
            <v>كمك هزينه تحصيلي</v>
          </cell>
          <cell r="G1661" t="str">
            <v>800304</v>
          </cell>
          <cell r="H1661" t="str">
            <v>تدارکات و تامين قطعات</v>
          </cell>
          <cell r="P1661" t="str">
            <v>230</v>
          </cell>
        </row>
        <row r="1662">
          <cell r="A1662">
            <v>2403</v>
          </cell>
          <cell r="B1662" t="str">
            <v>881001800402</v>
          </cell>
          <cell r="C1662" t="str">
            <v>881</v>
          </cell>
          <cell r="D1662" t="str">
            <v>881001</v>
          </cell>
          <cell r="E1662" t="str">
            <v>هزينه هاي كاركنان</v>
          </cell>
          <cell r="F1662" t="str">
            <v>كمك هزينه تحصيلي</v>
          </cell>
          <cell r="G1662" t="str">
            <v>800402</v>
          </cell>
          <cell r="H1662" t="str">
            <v>دفتر تهران</v>
          </cell>
          <cell r="P1662" t="str">
            <v>240</v>
          </cell>
        </row>
        <row r="1663">
          <cell r="A1663">
            <v>2279</v>
          </cell>
          <cell r="B1663" t="str">
            <v>881001800203</v>
          </cell>
          <cell r="C1663" t="str">
            <v>881</v>
          </cell>
          <cell r="D1663" t="str">
            <v>881001</v>
          </cell>
          <cell r="E1663" t="str">
            <v>هزينه هاي كاركنان</v>
          </cell>
          <cell r="F1663" t="str">
            <v>كمك هزينه تحصيلي</v>
          </cell>
          <cell r="G1663" t="str">
            <v>800203</v>
          </cell>
          <cell r="H1663" t="str">
            <v>عمومي کنترل کيفي</v>
          </cell>
          <cell r="P1663" t="str">
            <v>227</v>
          </cell>
        </row>
        <row r="1664">
          <cell r="A1664">
            <v>2279</v>
          </cell>
          <cell r="B1664" t="str">
            <v>881001800206</v>
          </cell>
          <cell r="C1664" t="str">
            <v>881</v>
          </cell>
          <cell r="D1664" t="str">
            <v>881001</v>
          </cell>
          <cell r="E1664" t="str">
            <v>هزينه هاي كاركنان</v>
          </cell>
          <cell r="F1664" t="str">
            <v>كمك هزينه تحصيلي</v>
          </cell>
          <cell r="G1664" t="str">
            <v>800206</v>
          </cell>
          <cell r="H1664" t="str">
            <v>عمومي خط گيج</v>
          </cell>
          <cell r="P1664" t="str">
            <v>227</v>
          </cell>
        </row>
        <row r="1665">
          <cell r="A1665">
            <v>2503</v>
          </cell>
          <cell r="B1665" t="str">
            <v>881001800500</v>
          </cell>
          <cell r="C1665" t="str">
            <v>881</v>
          </cell>
          <cell r="D1665" t="str">
            <v>881001</v>
          </cell>
          <cell r="E1665" t="str">
            <v>هزينه هاي كاركنان</v>
          </cell>
          <cell r="F1665" t="str">
            <v>كمك هزينه تحصيلي</v>
          </cell>
          <cell r="G1665" t="str">
            <v>800500</v>
          </cell>
          <cell r="H1665" t="str">
            <v>فروش</v>
          </cell>
          <cell r="P1665" t="str">
            <v>250</v>
          </cell>
        </row>
        <row r="1666">
          <cell r="A1666">
            <v>2309</v>
          </cell>
          <cell r="B1666" t="str">
            <v>881001800301</v>
          </cell>
          <cell r="C1666" t="str">
            <v>881</v>
          </cell>
          <cell r="D1666" t="str">
            <v>881001</v>
          </cell>
          <cell r="E1666" t="str">
            <v>هزينه هاي كاركنان</v>
          </cell>
          <cell r="F1666" t="str">
            <v>كمك هزينه تحصيلي</v>
          </cell>
          <cell r="G1666" t="str">
            <v>800301</v>
          </cell>
          <cell r="H1666" t="str">
            <v>حراست</v>
          </cell>
          <cell r="P1666" t="str">
            <v>230</v>
          </cell>
        </row>
        <row r="1667">
          <cell r="A1667">
            <v>2279</v>
          </cell>
          <cell r="B1667" t="str">
            <v>881001800101</v>
          </cell>
          <cell r="C1667" t="str">
            <v>881</v>
          </cell>
          <cell r="D1667" t="str">
            <v>881001</v>
          </cell>
          <cell r="E1667" t="str">
            <v>هزينه هاي كاركنان</v>
          </cell>
          <cell r="F1667" t="str">
            <v>كمك هزينه تحصيلي</v>
          </cell>
          <cell r="G1667" t="str">
            <v>800101</v>
          </cell>
          <cell r="H1667" t="str">
            <v>تحقيقات مهندسي</v>
          </cell>
          <cell r="P1667" t="str">
            <v>227</v>
          </cell>
        </row>
        <row r="1668">
          <cell r="A1668">
            <v>2403</v>
          </cell>
          <cell r="B1668" t="str">
            <v>881001800400</v>
          </cell>
          <cell r="C1668" t="str">
            <v>881</v>
          </cell>
          <cell r="D1668" t="str">
            <v>881001</v>
          </cell>
          <cell r="E1668" t="str">
            <v>هزينه هاي كاركنان</v>
          </cell>
          <cell r="F1668" t="str">
            <v>كمك هزينه تحصيلي</v>
          </cell>
          <cell r="G1668" t="str">
            <v>800400</v>
          </cell>
          <cell r="H1668" t="str">
            <v>امور مالي</v>
          </cell>
          <cell r="P1668" t="str">
            <v>240</v>
          </cell>
        </row>
        <row r="1669">
          <cell r="A1669">
            <v>2279</v>
          </cell>
          <cell r="B1669" t="str">
            <v>881001800102</v>
          </cell>
          <cell r="C1669" t="str">
            <v>881</v>
          </cell>
          <cell r="D1669" t="str">
            <v>881001</v>
          </cell>
          <cell r="E1669" t="str">
            <v>هزينه هاي كاركنان</v>
          </cell>
          <cell r="F1669" t="str">
            <v>كمك هزينه تحصيلي</v>
          </cell>
          <cell r="G1669" t="str">
            <v>800102</v>
          </cell>
          <cell r="H1669" t="str">
            <v>عمليات حرارتي و آبکاري</v>
          </cell>
          <cell r="P1669" t="str">
            <v>227</v>
          </cell>
        </row>
        <row r="1670">
          <cell r="A1670">
            <v>2239</v>
          </cell>
          <cell r="B1670" t="str">
            <v>881001800200</v>
          </cell>
          <cell r="C1670" t="str">
            <v>881</v>
          </cell>
          <cell r="D1670" t="str">
            <v>881001</v>
          </cell>
          <cell r="E1670" t="str">
            <v>هزينه هاي كاركنان</v>
          </cell>
          <cell r="F1670" t="str">
            <v>كمك هزينه تحصيلي</v>
          </cell>
          <cell r="G1670" t="str">
            <v>800200</v>
          </cell>
          <cell r="H1670" t="str">
            <v>عمومي مونتاژ</v>
          </cell>
          <cell r="P1670" t="str">
            <v>223</v>
          </cell>
        </row>
        <row r="1671">
          <cell r="A1671">
            <v>2279</v>
          </cell>
          <cell r="B1671" t="str">
            <v>881001800201</v>
          </cell>
          <cell r="C1671" t="str">
            <v>881</v>
          </cell>
          <cell r="D1671" t="str">
            <v>881001</v>
          </cell>
          <cell r="E1671" t="str">
            <v>هزينه هاي كاركنان</v>
          </cell>
          <cell r="F1671" t="str">
            <v>كمك هزينه تحصيلي</v>
          </cell>
          <cell r="G1671" t="str">
            <v>800201</v>
          </cell>
          <cell r="H1671" t="str">
            <v>عمومي تحقيقات و مهندسي</v>
          </cell>
          <cell r="P1671" t="str">
            <v>227</v>
          </cell>
        </row>
        <row r="1672">
          <cell r="A1672">
            <v>2409</v>
          </cell>
          <cell r="B1672" t="str">
            <v>881002800403</v>
          </cell>
          <cell r="C1672" t="str">
            <v>881</v>
          </cell>
          <cell r="D1672" t="str">
            <v>881002</v>
          </cell>
          <cell r="E1672" t="str">
            <v>هزينه هاي كاركنان</v>
          </cell>
          <cell r="F1672" t="str">
            <v>آموزش</v>
          </cell>
          <cell r="G1672" t="str">
            <v>800403</v>
          </cell>
          <cell r="H1672" t="str">
            <v>امو ر اداري</v>
          </cell>
          <cell r="P1672" t="str">
            <v>240</v>
          </cell>
        </row>
        <row r="1673">
          <cell r="A1673">
            <v>2309</v>
          </cell>
          <cell r="B1673" t="str">
            <v>881002800305</v>
          </cell>
          <cell r="C1673" t="str">
            <v>881</v>
          </cell>
          <cell r="D1673" t="str">
            <v>881002</v>
          </cell>
          <cell r="E1673" t="str">
            <v>هزينه هاي كاركنان</v>
          </cell>
          <cell r="F1673" t="str">
            <v>آموزش</v>
          </cell>
          <cell r="G1673" t="str">
            <v>800305</v>
          </cell>
          <cell r="H1673" t="str">
            <v>طرح و توسعه سيستمها</v>
          </cell>
          <cell r="P1673" t="str">
            <v>230</v>
          </cell>
        </row>
        <row r="1674">
          <cell r="A1674">
            <v>2279</v>
          </cell>
          <cell r="B1674" t="str">
            <v>881002800101</v>
          </cell>
          <cell r="C1674" t="str">
            <v>881</v>
          </cell>
          <cell r="D1674" t="str">
            <v>881002</v>
          </cell>
          <cell r="E1674" t="str">
            <v>هزينه هاي كاركنان</v>
          </cell>
          <cell r="F1674" t="str">
            <v>آموزش</v>
          </cell>
          <cell r="G1674" t="str">
            <v>800101</v>
          </cell>
          <cell r="H1674" t="str">
            <v>تحقيقات مهندسي</v>
          </cell>
          <cell r="P1674" t="str">
            <v>227</v>
          </cell>
        </row>
        <row r="1675">
          <cell r="A1675">
            <v>2279</v>
          </cell>
          <cell r="B1675" t="str">
            <v>881002800203</v>
          </cell>
          <cell r="C1675" t="str">
            <v>881</v>
          </cell>
          <cell r="D1675" t="str">
            <v>881002</v>
          </cell>
          <cell r="E1675" t="str">
            <v>هزينه هاي كاركنان</v>
          </cell>
          <cell r="F1675" t="str">
            <v>آموزش</v>
          </cell>
          <cell r="G1675" t="str">
            <v>800203</v>
          </cell>
          <cell r="H1675" t="str">
            <v>عمومي کنترل کيفي</v>
          </cell>
          <cell r="P1675" t="str">
            <v>227</v>
          </cell>
        </row>
        <row r="1676">
          <cell r="A1676">
            <v>2409</v>
          </cell>
          <cell r="B1676" t="str">
            <v>881002800400</v>
          </cell>
          <cell r="C1676" t="str">
            <v>881</v>
          </cell>
          <cell r="D1676" t="str">
            <v>881002</v>
          </cell>
          <cell r="E1676" t="str">
            <v>هزينه هاي كاركنان</v>
          </cell>
          <cell r="F1676" t="str">
            <v>آموزش</v>
          </cell>
          <cell r="G1676" t="str">
            <v>800400</v>
          </cell>
          <cell r="H1676" t="str">
            <v>امور مالي</v>
          </cell>
          <cell r="P1676" t="str">
            <v>240</v>
          </cell>
        </row>
        <row r="1677">
          <cell r="A1677">
            <v>2309</v>
          </cell>
          <cell r="B1677" t="str">
            <v>881002800302</v>
          </cell>
          <cell r="C1677" t="str">
            <v>881</v>
          </cell>
          <cell r="D1677" t="str">
            <v>881002</v>
          </cell>
          <cell r="E1677" t="str">
            <v>هزينه هاي كاركنان</v>
          </cell>
          <cell r="F1677" t="str">
            <v>آموزش</v>
          </cell>
          <cell r="G1677" t="str">
            <v>800302</v>
          </cell>
          <cell r="H1677" t="str">
            <v>خدمات فني</v>
          </cell>
          <cell r="P1677" t="str">
            <v>230</v>
          </cell>
        </row>
        <row r="1678">
          <cell r="A1678">
            <v>2411</v>
          </cell>
          <cell r="B1678" t="str">
            <v>881003800403</v>
          </cell>
          <cell r="C1678" t="str">
            <v>881</v>
          </cell>
          <cell r="D1678" t="str">
            <v>881003</v>
          </cell>
          <cell r="E1678" t="str">
            <v>هزينه هاي كاركنان</v>
          </cell>
          <cell r="F1678" t="str">
            <v>بهداشت و درمان</v>
          </cell>
          <cell r="G1678" t="str">
            <v>800403</v>
          </cell>
          <cell r="H1678" t="str">
            <v>امو ر اداري</v>
          </cell>
          <cell r="P1678" t="str">
            <v>241</v>
          </cell>
        </row>
        <row r="1679">
          <cell r="A1679">
            <v>2279</v>
          </cell>
          <cell r="B1679" t="str">
            <v>881003800103</v>
          </cell>
          <cell r="C1679" t="str">
            <v>881</v>
          </cell>
          <cell r="D1679" t="str">
            <v>881003</v>
          </cell>
          <cell r="E1679" t="str">
            <v>هزينه هاي كاركنان</v>
          </cell>
          <cell r="F1679" t="str">
            <v>بهداشت و درمان</v>
          </cell>
          <cell r="G1679" t="str">
            <v>800103</v>
          </cell>
          <cell r="H1679" t="str">
            <v>مرکز ساخت و توليد</v>
          </cell>
          <cell r="P1679" t="str">
            <v>227</v>
          </cell>
        </row>
        <row r="1680">
          <cell r="A1680">
            <v>2411</v>
          </cell>
          <cell r="B1680" t="str">
            <v>881003800401</v>
          </cell>
          <cell r="C1680" t="str">
            <v>881</v>
          </cell>
          <cell r="D1680" t="str">
            <v>881003</v>
          </cell>
          <cell r="E1680" t="str">
            <v>هزينه هاي كاركنان</v>
          </cell>
          <cell r="F1680" t="str">
            <v>بهداشت و درمان</v>
          </cell>
          <cell r="G1680" t="str">
            <v>800401</v>
          </cell>
          <cell r="H1680" t="str">
            <v>مديريت</v>
          </cell>
          <cell r="P1680" t="str">
            <v>241</v>
          </cell>
        </row>
        <row r="1681">
          <cell r="A1681">
            <v>2279</v>
          </cell>
          <cell r="B1681" t="str">
            <v>881004800103</v>
          </cell>
          <cell r="C1681" t="str">
            <v>881</v>
          </cell>
          <cell r="D1681" t="str">
            <v>881004</v>
          </cell>
          <cell r="E1681" t="str">
            <v>هزينه هاي كاركنان</v>
          </cell>
          <cell r="F1681" t="str">
            <v>پوشاك و لوازم ايمني</v>
          </cell>
          <cell r="G1681" t="str">
            <v>800103</v>
          </cell>
          <cell r="H1681" t="str">
            <v>مرکز ساخت و توليد</v>
          </cell>
          <cell r="P1681" t="str">
            <v>227</v>
          </cell>
        </row>
        <row r="1682">
          <cell r="A1682">
            <v>2411</v>
          </cell>
          <cell r="B1682" t="str">
            <v>881004800401</v>
          </cell>
          <cell r="C1682" t="str">
            <v>881</v>
          </cell>
          <cell r="D1682" t="str">
            <v>881004</v>
          </cell>
          <cell r="E1682" t="str">
            <v>هزينه هاي كاركنان</v>
          </cell>
          <cell r="F1682" t="str">
            <v>پوشاك و لوازم ايمني</v>
          </cell>
          <cell r="G1682" t="str">
            <v>800401</v>
          </cell>
          <cell r="H1682" t="str">
            <v>مديريت</v>
          </cell>
          <cell r="P1682" t="str">
            <v>241</v>
          </cell>
        </row>
        <row r="1683">
          <cell r="A1683">
            <v>2411</v>
          </cell>
          <cell r="B1683" t="str">
            <v>881004800403</v>
          </cell>
          <cell r="C1683" t="str">
            <v>881</v>
          </cell>
          <cell r="D1683" t="str">
            <v>881004</v>
          </cell>
          <cell r="E1683" t="str">
            <v>هزينه هاي كاركنان</v>
          </cell>
          <cell r="F1683" t="str">
            <v>پوشاك و لوازم ايمني</v>
          </cell>
          <cell r="G1683" t="str">
            <v>800403</v>
          </cell>
          <cell r="H1683" t="str">
            <v>امو ر اداري</v>
          </cell>
          <cell r="P1683" t="str">
            <v>241</v>
          </cell>
        </row>
        <row r="1684">
          <cell r="A1684">
            <v>2239</v>
          </cell>
          <cell r="B1684" t="str">
            <v>881004800100</v>
          </cell>
          <cell r="C1684" t="str">
            <v>881</v>
          </cell>
          <cell r="D1684" t="str">
            <v>881004</v>
          </cell>
          <cell r="E1684" t="str">
            <v>هزينه هاي كاركنان</v>
          </cell>
          <cell r="F1684" t="str">
            <v>پوشاك و لوازم ايمني</v>
          </cell>
          <cell r="G1684" t="str">
            <v>800100</v>
          </cell>
          <cell r="H1684" t="str">
            <v>مونتاژ</v>
          </cell>
          <cell r="P1684" t="str">
            <v>223</v>
          </cell>
        </row>
        <row r="1685">
          <cell r="A1685">
            <v>2330</v>
          </cell>
          <cell r="B1685" t="str">
            <v>881004800301</v>
          </cell>
          <cell r="C1685" t="str">
            <v>881</v>
          </cell>
          <cell r="D1685" t="str">
            <v>881004</v>
          </cell>
          <cell r="E1685" t="str">
            <v>هزينه هاي كاركنان</v>
          </cell>
          <cell r="F1685" t="str">
            <v>پوشاك و لوازم ايمني</v>
          </cell>
          <cell r="G1685" t="str">
            <v>800301</v>
          </cell>
          <cell r="H1685" t="str">
            <v>حراست</v>
          </cell>
          <cell r="P1685" t="str">
            <v>233</v>
          </cell>
        </row>
        <row r="1686">
          <cell r="A1686">
            <v>2411</v>
          </cell>
          <cell r="B1686" t="str">
            <v>881004800400</v>
          </cell>
          <cell r="C1686" t="str">
            <v>881</v>
          </cell>
          <cell r="D1686" t="str">
            <v>881004</v>
          </cell>
          <cell r="E1686" t="str">
            <v>هزينه هاي كاركنان</v>
          </cell>
          <cell r="F1686" t="str">
            <v>پوشاك و لوازم ايمني</v>
          </cell>
          <cell r="G1686" t="str">
            <v>800400</v>
          </cell>
          <cell r="H1686" t="str">
            <v>امور مالي</v>
          </cell>
          <cell r="P1686" t="str">
            <v>241</v>
          </cell>
        </row>
        <row r="1687">
          <cell r="A1687">
            <v>2279</v>
          </cell>
          <cell r="B1687" t="str">
            <v>881004800202</v>
          </cell>
          <cell r="C1687" t="str">
            <v>881</v>
          </cell>
          <cell r="D1687" t="str">
            <v>881004</v>
          </cell>
          <cell r="E1687" t="str">
            <v>هزينه هاي كاركنان</v>
          </cell>
          <cell r="F1687" t="str">
            <v>پوشاك و لوازم ايمني</v>
          </cell>
          <cell r="G1687" t="str">
            <v>800202</v>
          </cell>
          <cell r="H1687" t="str">
            <v>عمومي ساخت و توليد</v>
          </cell>
          <cell r="P1687" t="str">
            <v>227</v>
          </cell>
        </row>
        <row r="1688">
          <cell r="A1688">
            <v>2411</v>
          </cell>
          <cell r="B1688" t="str">
            <v>881004800402</v>
          </cell>
          <cell r="C1688" t="str">
            <v>881</v>
          </cell>
          <cell r="D1688" t="str">
            <v>881004</v>
          </cell>
          <cell r="E1688" t="str">
            <v>هزينه هاي كاركنان</v>
          </cell>
          <cell r="F1688" t="str">
            <v>پوشاك و لوازم ايمني</v>
          </cell>
          <cell r="G1688" t="str">
            <v>800402</v>
          </cell>
          <cell r="H1688" t="str">
            <v>دفتر تهران</v>
          </cell>
          <cell r="P1688" t="str">
            <v>241</v>
          </cell>
        </row>
        <row r="1689">
          <cell r="A1689">
            <v>2330</v>
          </cell>
          <cell r="B1689" t="str">
            <v>881004800303</v>
          </cell>
          <cell r="C1689" t="str">
            <v>881</v>
          </cell>
          <cell r="D1689" t="str">
            <v>881004</v>
          </cell>
          <cell r="E1689" t="str">
            <v>هزينه هاي كاركنان</v>
          </cell>
          <cell r="F1689" t="str">
            <v>پوشاك و لوازم ايمني</v>
          </cell>
          <cell r="G1689" t="str">
            <v>800303</v>
          </cell>
          <cell r="H1689" t="str">
            <v>برنامه ريزي</v>
          </cell>
          <cell r="P1689" t="str">
            <v>233</v>
          </cell>
        </row>
        <row r="1690">
          <cell r="A1690">
            <v>2529</v>
          </cell>
          <cell r="B1690" t="str">
            <v>881004800500</v>
          </cell>
          <cell r="C1690" t="str">
            <v>881</v>
          </cell>
          <cell r="D1690" t="str">
            <v>881004</v>
          </cell>
          <cell r="E1690" t="str">
            <v>هزينه هاي كاركنان</v>
          </cell>
          <cell r="F1690" t="str">
            <v>پوشاك و لوازم ايمني</v>
          </cell>
          <cell r="G1690" t="str">
            <v>800500</v>
          </cell>
          <cell r="H1690" t="str">
            <v>فروش</v>
          </cell>
          <cell r="P1690" t="str">
            <v>252</v>
          </cell>
        </row>
        <row r="1691">
          <cell r="A1691">
            <v>2330</v>
          </cell>
          <cell r="B1691" t="str">
            <v>881004800302</v>
          </cell>
          <cell r="C1691" t="str">
            <v>881</v>
          </cell>
          <cell r="D1691" t="str">
            <v>881004</v>
          </cell>
          <cell r="E1691" t="str">
            <v>هزينه هاي كاركنان</v>
          </cell>
          <cell r="F1691" t="str">
            <v>پوشاك و لوازم ايمني</v>
          </cell>
          <cell r="G1691" t="str">
            <v>800302</v>
          </cell>
          <cell r="H1691" t="str">
            <v>خدمات فني</v>
          </cell>
          <cell r="P1691" t="str">
            <v>233</v>
          </cell>
        </row>
        <row r="1692">
          <cell r="A1692">
            <v>2279</v>
          </cell>
          <cell r="B1692" t="str">
            <v>881004800107</v>
          </cell>
          <cell r="C1692" t="str">
            <v>881</v>
          </cell>
          <cell r="D1692" t="str">
            <v>881004</v>
          </cell>
          <cell r="E1692" t="str">
            <v>هزينه هاي كاركنان</v>
          </cell>
          <cell r="F1692" t="str">
            <v>پوشاك و لوازم ايمني</v>
          </cell>
          <cell r="G1692" t="str">
            <v>800107</v>
          </cell>
          <cell r="H1692" t="str">
            <v>خط گيج</v>
          </cell>
          <cell r="P1692" t="str">
            <v>227</v>
          </cell>
        </row>
        <row r="1693">
          <cell r="A1693">
            <v>2279</v>
          </cell>
          <cell r="B1693" t="str">
            <v>881004800201</v>
          </cell>
          <cell r="C1693" t="str">
            <v>881</v>
          </cell>
          <cell r="D1693" t="str">
            <v>881004</v>
          </cell>
          <cell r="E1693" t="str">
            <v>هزينه هاي كاركنان</v>
          </cell>
          <cell r="F1693" t="str">
            <v>پوشاك و لوازم ايمني</v>
          </cell>
          <cell r="G1693" t="str">
            <v>800201</v>
          </cell>
          <cell r="H1693" t="str">
            <v>عمومي تحقيقات و مهندسي</v>
          </cell>
          <cell r="P1693" t="str">
            <v>227</v>
          </cell>
        </row>
        <row r="1694">
          <cell r="A1694">
            <v>2279</v>
          </cell>
          <cell r="B1694" t="str">
            <v>881004800104</v>
          </cell>
          <cell r="C1694" t="str">
            <v>881</v>
          </cell>
          <cell r="D1694" t="str">
            <v>881004</v>
          </cell>
          <cell r="E1694" t="str">
            <v>هزينه هاي كاركنان</v>
          </cell>
          <cell r="F1694" t="str">
            <v>پوشاك و لوازم ايمني</v>
          </cell>
          <cell r="G1694" t="str">
            <v>800104</v>
          </cell>
          <cell r="H1694" t="str">
            <v>کنترل کيفي</v>
          </cell>
          <cell r="P1694" t="str">
            <v>227</v>
          </cell>
        </row>
        <row r="1695">
          <cell r="A1695">
            <v>2330</v>
          </cell>
          <cell r="B1695" t="str">
            <v>881004800304</v>
          </cell>
          <cell r="C1695" t="str">
            <v>881</v>
          </cell>
          <cell r="D1695" t="str">
            <v>881004</v>
          </cell>
          <cell r="E1695" t="str">
            <v>هزينه هاي كاركنان</v>
          </cell>
          <cell r="F1695" t="str">
            <v>پوشاك و لوازم ايمني</v>
          </cell>
          <cell r="G1695" t="str">
            <v>800304</v>
          </cell>
          <cell r="H1695" t="str">
            <v>تدارکات و تامين قطعات</v>
          </cell>
          <cell r="P1695" t="str">
            <v>233</v>
          </cell>
        </row>
        <row r="1696">
          <cell r="A1696">
            <v>2279</v>
          </cell>
          <cell r="B1696" t="str">
            <v>881004800101</v>
          </cell>
          <cell r="C1696" t="str">
            <v>881</v>
          </cell>
          <cell r="D1696" t="str">
            <v>881004</v>
          </cell>
          <cell r="E1696" t="str">
            <v>هزينه هاي كاركنان</v>
          </cell>
          <cell r="F1696" t="str">
            <v>پوشاك و لوازم ايمني</v>
          </cell>
          <cell r="G1696" t="str">
            <v>800101</v>
          </cell>
          <cell r="H1696" t="str">
            <v>تحقيقات مهندسي</v>
          </cell>
          <cell r="P1696" t="str">
            <v>227</v>
          </cell>
        </row>
        <row r="1697">
          <cell r="A1697">
            <v>2279</v>
          </cell>
          <cell r="B1697" t="str">
            <v>881004800105</v>
          </cell>
          <cell r="C1697" t="str">
            <v>881</v>
          </cell>
          <cell r="D1697" t="str">
            <v>881004</v>
          </cell>
          <cell r="E1697" t="str">
            <v>هزينه هاي كاركنان</v>
          </cell>
          <cell r="F1697" t="str">
            <v>پوشاك و لوازم ايمني</v>
          </cell>
          <cell r="G1697" t="str">
            <v>800105</v>
          </cell>
          <cell r="H1697" t="str">
            <v>مترولوژي</v>
          </cell>
          <cell r="P1697" t="str">
            <v>227</v>
          </cell>
        </row>
        <row r="1698">
          <cell r="A1698">
            <v>2311</v>
          </cell>
          <cell r="B1698" t="str">
            <v>881004800305</v>
          </cell>
          <cell r="C1698" t="str">
            <v>881</v>
          </cell>
          <cell r="D1698" t="str">
            <v>881004</v>
          </cell>
          <cell r="E1698" t="str">
            <v>هزينه هاي كاركنان</v>
          </cell>
          <cell r="F1698" t="str">
            <v>پوشاك و لوازم ايمني</v>
          </cell>
          <cell r="G1698" t="str">
            <v>800305</v>
          </cell>
          <cell r="H1698" t="str">
            <v>طرح و توسعه سيستمها</v>
          </cell>
          <cell r="P1698" t="str">
            <v>231</v>
          </cell>
        </row>
        <row r="1699">
          <cell r="A1699">
            <v>2279</v>
          </cell>
          <cell r="B1699" t="str">
            <v>881004800102</v>
          </cell>
          <cell r="C1699" t="str">
            <v>881</v>
          </cell>
          <cell r="D1699" t="str">
            <v>881004</v>
          </cell>
          <cell r="E1699" t="str">
            <v>هزينه هاي كاركنان</v>
          </cell>
          <cell r="F1699" t="str">
            <v>پوشاك و لوازم ايمني</v>
          </cell>
          <cell r="G1699" t="str">
            <v>800102</v>
          </cell>
          <cell r="H1699" t="str">
            <v>عمليات حرارتي و آبکاري</v>
          </cell>
          <cell r="P1699" t="str">
            <v>227</v>
          </cell>
        </row>
        <row r="1700">
          <cell r="A1700">
            <v>2279</v>
          </cell>
          <cell r="B1700" t="str">
            <v>881004800106</v>
          </cell>
          <cell r="C1700" t="str">
            <v>881</v>
          </cell>
          <cell r="D1700" t="str">
            <v>881004</v>
          </cell>
          <cell r="E1700" t="str">
            <v>هزينه هاي كاركنان</v>
          </cell>
          <cell r="F1700" t="str">
            <v>پوشاك و لوازم ايمني</v>
          </cell>
          <cell r="G1700" t="str">
            <v>800106</v>
          </cell>
          <cell r="H1700" t="str">
            <v>تست مواد وشيمي</v>
          </cell>
          <cell r="P1700" t="str">
            <v>227</v>
          </cell>
        </row>
        <row r="1701">
          <cell r="A1701">
            <v>2239</v>
          </cell>
          <cell r="B1701" t="str">
            <v>881004800200</v>
          </cell>
          <cell r="C1701" t="str">
            <v>881</v>
          </cell>
          <cell r="D1701" t="str">
            <v>881004</v>
          </cell>
          <cell r="E1701" t="str">
            <v>هزينه هاي كاركنان</v>
          </cell>
          <cell r="F1701" t="str">
            <v>پوشاك و لوازم ايمني</v>
          </cell>
          <cell r="G1701" t="str">
            <v>800200</v>
          </cell>
          <cell r="H1701" t="str">
            <v>عمومي مونتاژ</v>
          </cell>
          <cell r="P1701" t="str">
            <v>223</v>
          </cell>
        </row>
        <row r="1702">
          <cell r="A1702">
            <v>2279</v>
          </cell>
          <cell r="B1702" t="str">
            <v>881004800203</v>
          </cell>
          <cell r="C1702" t="str">
            <v>881</v>
          </cell>
          <cell r="D1702" t="str">
            <v>881004</v>
          </cell>
          <cell r="E1702" t="str">
            <v>هزينه هاي كاركنان</v>
          </cell>
          <cell r="F1702" t="str">
            <v>پوشاك و لوازم ايمني</v>
          </cell>
          <cell r="G1702" t="str">
            <v>800203</v>
          </cell>
          <cell r="H1702" t="str">
            <v>عمومي کنترل کيفي</v>
          </cell>
          <cell r="P1702" t="str">
            <v>227</v>
          </cell>
        </row>
        <row r="1703">
          <cell r="A1703">
            <v>2279</v>
          </cell>
          <cell r="B1703" t="str">
            <v>881004800206</v>
          </cell>
          <cell r="C1703" t="str">
            <v>881</v>
          </cell>
          <cell r="D1703" t="str">
            <v>881004</v>
          </cell>
          <cell r="E1703" t="str">
            <v>هزينه هاي كاركنان</v>
          </cell>
          <cell r="F1703" t="str">
            <v>پوشاك و لوازم ايمني</v>
          </cell>
          <cell r="G1703" t="str">
            <v>800206</v>
          </cell>
          <cell r="H1703" t="str">
            <v>عمومي خط گيج</v>
          </cell>
          <cell r="P1703" t="str">
            <v>227</v>
          </cell>
        </row>
        <row r="1704">
          <cell r="A1704">
            <v>2411</v>
          </cell>
          <cell r="B1704" t="str">
            <v>881006800403</v>
          </cell>
          <cell r="C1704" t="str">
            <v>881</v>
          </cell>
          <cell r="D1704" t="str">
            <v>881006</v>
          </cell>
          <cell r="E1704" t="str">
            <v>هزينه هاي كاركنان</v>
          </cell>
          <cell r="F1704" t="str">
            <v>ورزش</v>
          </cell>
          <cell r="G1704" t="str">
            <v>800403</v>
          </cell>
          <cell r="H1704" t="str">
            <v>امو ر اداري</v>
          </cell>
          <cell r="P1704" t="str">
            <v>241</v>
          </cell>
        </row>
        <row r="1705">
          <cell r="A1705">
            <v>2279</v>
          </cell>
          <cell r="B1705" t="str">
            <v>881006800103</v>
          </cell>
          <cell r="C1705" t="str">
            <v>881</v>
          </cell>
          <cell r="D1705" t="str">
            <v>881006</v>
          </cell>
          <cell r="E1705" t="str">
            <v>هزينه هاي كاركنان</v>
          </cell>
          <cell r="F1705" t="str">
            <v>ورزش</v>
          </cell>
          <cell r="G1705" t="str">
            <v>800103</v>
          </cell>
          <cell r="H1705" t="str">
            <v>مرکز ساخت و توليد</v>
          </cell>
          <cell r="P1705" t="str">
            <v>227</v>
          </cell>
        </row>
        <row r="1706">
          <cell r="A1706">
            <v>2411</v>
          </cell>
          <cell r="B1706" t="str">
            <v>881006800401</v>
          </cell>
          <cell r="C1706" t="str">
            <v>881</v>
          </cell>
          <cell r="D1706" t="str">
            <v>881006</v>
          </cell>
          <cell r="E1706" t="str">
            <v>هزينه هاي كاركنان</v>
          </cell>
          <cell r="F1706" t="str">
            <v>ورزش</v>
          </cell>
          <cell r="G1706" t="str">
            <v>800401</v>
          </cell>
          <cell r="H1706" t="str">
            <v>مديريت</v>
          </cell>
          <cell r="P1706" t="str">
            <v>241</v>
          </cell>
        </row>
        <row r="1707">
          <cell r="A1707">
            <v>2239</v>
          </cell>
          <cell r="B1707" t="str">
            <v>881006800100</v>
          </cell>
          <cell r="C1707" t="str">
            <v>881</v>
          </cell>
          <cell r="D1707" t="str">
            <v>881006</v>
          </cell>
          <cell r="E1707" t="str">
            <v>هزينه هاي كاركنان</v>
          </cell>
          <cell r="F1707" t="str">
            <v>ورزش</v>
          </cell>
          <cell r="G1707" t="str">
            <v>800100</v>
          </cell>
          <cell r="H1707" t="str">
            <v>مونتاژ</v>
          </cell>
          <cell r="P1707" t="str">
            <v>223</v>
          </cell>
        </row>
        <row r="1708">
          <cell r="A1708">
            <v>2330</v>
          </cell>
          <cell r="B1708" t="str">
            <v>881006800303</v>
          </cell>
          <cell r="C1708" t="str">
            <v>881</v>
          </cell>
          <cell r="D1708" t="str">
            <v>881006</v>
          </cell>
          <cell r="E1708" t="str">
            <v>هزينه هاي كاركنان</v>
          </cell>
          <cell r="F1708" t="str">
            <v>ورزش</v>
          </cell>
          <cell r="G1708" t="str">
            <v>800303</v>
          </cell>
          <cell r="H1708" t="str">
            <v>برنامه ريزي</v>
          </cell>
          <cell r="P1708" t="str">
            <v>233</v>
          </cell>
        </row>
        <row r="1709">
          <cell r="A1709">
            <v>2279</v>
          </cell>
          <cell r="B1709" t="str">
            <v>881006800104</v>
          </cell>
          <cell r="C1709" t="str">
            <v>881</v>
          </cell>
          <cell r="D1709" t="str">
            <v>881006</v>
          </cell>
          <cell r="E1709" t="str">
            <v>هزينه هاي كاركنان</v>
          </cell>
          <cell r="F1709" t="str">
            <v>ورزش</v>
          </cell>
          <cell r="G1709" t="str">
            <v>800104</v>
          </cell>
          <cell r="H1709" t="str">
            <v>کنترل کيفي</v>
          </cell>
          <cell r="P1709" t="str">
            <v>227</v>
          </cell>
        </row>
        <row r="1710">
          <cell r="A1710">
            <v>2330</v>
          </cell>
          <cell r="B1710" t="str">
            <v>881006800302</v>
          </cell>
          <cell r="C1710" t="str">
            <v>881</v>
          </cell>
          <cell r="D1710" t="str">
            <v>881006</v>
          </cell>
          <cell r="E1710" t="str">
            <v>هزينه هاي كاركنان</v>
          </cell>
          <cell r="F1710" t="str">
            <v>ورزش</v>
          </cell>
          <cell r="G1710" t="str">
            <v>800302</v>
          </cell>
          <cell r="H1710" t="str">
            <v>خدمات فني</v>
          </cell>
          <cell r="P1710" t="str">
            <v>233</v>
          </cell>
        </row>
        <row r="1711">
          <cell r="A1711">
            <v>2279</v>
          </cell>
          <cell r="B1711" t="str">
            <v>881006800202</v>
          </cell>
          <cell r="C1711" t="str">
            <v>881</v>
          </cell>
          <cell r="D1711" t="str">
            <v>881006</v>
          </cell>
          <cell r="E1711" t="str">
            <v>هزينه هاي كاركنان</v>
          </cell>
          <cell r="F1711" t="str">
            <v>ورزش</v>
          </cell>
          <cell r="G1711" t="str">
            <v>800202</v>
          </cell>
          <cell r="H1711" t="str">
            <v>عمومي ساخت و توليد</v>
          </cell>
          <cell r="P1711" t="str">
            <v>227</v>
          </cell>
        </row>
        <row r="1712">
          <cell r="A1712">
            <v>2279</v>
          </cell>
          <cell r="B1712" t="str">
            <v>881006800107</v>
          </cell>
          <cell r="C1712" t="str">
            <v>881</v>
          </cell>
          <cell r="D1712" t="str">
            <v>881006</v>
          </cell>
          <cell r="E1712" t="str">
            <v>هزينه هاي كاركنان</v>
          </cell>
          <cell r="F1712" t="str">
            <v>ورزش</v>
          </cell>
          <cell r="G1712" t="str">
            <v>800107</v>
          </cell>
          <cell r="H1712" t="str">
            <v>خط گيج</v>
          </cell>
          <cell r="P1712" t="str">
            <v>227</v>
          </cell>
        </row>
        <row r="1713">
          <cell r="A1713">
            <v>2330</v>
          </cell>
          <cell r="B1713" t="str">
            <v>881006800301</v>
          </cell>
          <cell r="C1713" t="str">
            <v>881</v>
          </cell>
          <cell r="D1713" t="str">
            <v>881006</v>
          </cell>
          <cell r="E1713" t="str">
            <v>هزينه هاي كاركنان</v>
          </cell>
          <cell r="F1713" t="str">
            <v>ورزش</v>
          </cell>
          <cell r="G1713" t="str">
            <v>800301</v>
          </cell>
          <cell r="H1713" t="str">
            <v>حراست</v>
          </cell>
          <cell r="P1713" t="str">
            <v>233</v>
          </cell>
        </row>
        <row r="1714">
          <cell r="A1714">
            <v>2279</v>
          </cell>
          <cell r="B1714" t="str">
            <v>881006800101</v>
          </cell>
          <cell r="C1714" t="str">
            <v>881</v>
          </cell>
          <cell r="D1714" t="str">
            <v>881006</v>
          </cell>
          <cell r="E1714" t="str">
            <v>هزينه هاي كاركنان</v>
          </cell>
          <cell r="F1714" t="str">
            <v>ورزش</v>
          </cell>
          <cell r="G1714" t="str">
            <v>800101</v>
          </cell>
          <cell r="H1714" t="str">
            <v>تحقيقات مهندسي</v>
          </cell>
          <cell r="P1714" t="str">
            <v>227</v>
          </cell>
        </row>
        <row r="1715">
          <cell r="A1715">
            <v>2279</v>
          </cell>
          <cell r="B1715" t="str">
            <v>881006800105</v>
          </cell>
          <cell r="C1715" t="str">
            <v>881</v>
          </cell>
          <cell r="D1715" t="str">
            <v>881006</v>
          </cell>
          <cell r="E1715" t="str">
            <v>هزينه هاي كاركنان</v>
          </cell>
          <cell r="F1715" t="str">
            <v>ورزش</v>
          </cell>
          <cell r="G1715" t="str">
            <v>800105</v>
          </cell>
          <cell r="H1715" t="str">
            <v>مترولوژي</v>
          </cell>
          <cell r="P1715" t="str">
            <v>227</v>
          </cell>
        </row>
        <row r="1716">
          <cell r="A1716">
            <v>2411</v>
          </cell>
          <cell r="B1716" t="str">
            <v>881006800400</v>
          </cell>
          <cell r="C1716" t="str">
            <v>881</v>
          </cell>
          <cell r="D1716" t="str">
            <v>881006</v>
          </cell>
          <cell r="E1716" t="str">
            <v>هزينه هاي كاركنان</v>
          </cell>
          <cell r="F1716" t="str">
            <v>ورزش</v>
          </cell>
          <cell r="G1716" t="str">
            <v>800400</v>
          </cell>
          <cell r="H1716" t="str">
            <v>امور مالي</v>
          </cell>
          <cell r="P1716" t="str">
            <v>241</v>
          </cell>
        </row>
        <row r="1717">
          <cell r="A1717">
            <v>2330</v>
          </cell>
          <cell r="B1717" t="str">
            <v>881006800304</v>
          </cell>
          <cell r="C1717" t="str">
            <v>881</v>
          </cell>
          <cell r="D1717" t="str">
            <v>881006</v>
          </cell>
          <cell r="E1717" t="str">
            <v>هزينه هاي كاركنان</v>
          </cell>
          <cell r="F1717" t="str">
            <v>ورزش</v>
          </cell>
          <cell r="G1717" t="str">
            <v>800304</v>
          </cell>
          <cell r="H1717" t="str">
            <v>تدارکات و تامين قطعات</v>
          </cell>
          <cell r="P1717" t="str">
            <v>233</v>
          </cell>
        </row>
        <row r="1718">
          <cell r="A1718">
            <v>2239</v>
          </cell>
          <cell r="B1718" t="str">
            <v>881006800200</v>
          </cell>
          <cell r="C1718" t="str">
            <v>881</v>
          </cell>
          <cell r="D1718" t="str">
            <v>881006</v>
          </cell>
          <cell r="E1718" t="str">
            <v>هزينه هاي كاركنان</v>
          </cell>
          <cell r="F1718" t="str">
            <v>ورزش</v>
          </cell>
          <cell r="G1718" t="str">
            <v>800200</v>
          </cell>
          <cell r="H1718" t="str">
            <v>عمومي مونتاژ</v>
          </cell>
          <cell r="P1718" t="str">
            <v>223</v>
          </cell>
        </row>
        <row r="1719">
          <cell r="A1719">
            <v>2279</v>
          </cell>
          <cell r="B1719" t="str">
            <v>881006800203</v>
          </cell>
          <cell r="C1719" t="str">
            <v>881</v>
          </cell>
          <cell r="D1719" t="str">
            <v>881006</v>
          </cell>
          <cell r="E1719" t="str">
            <v>هزينه هاي كاركنان</v>
          </cell>
          <cell r="F1719" t="str">
            <v>ورزش</v>
          </cell>
          <cell r="G1719" t="str">
            <v>800203</v>
          </cell>
          <cell r="H1719" t="str">
            <v>عمومي کنترل کيفي</v>
          </cell>
          <cell r="P1719" t="str">
            <v>227</v>
          </cell>
        </row>
        <row r="1720">
          <cell r="A1720">
            <v>2279</v>
          </cell>
          <cell r="B1720" t="str">
            <v>881006800206</v>
          </cell>
          <cell r="C1720" t="str">
            <v>881</v>
          </cell>
          <cell r="D1720" t="str">
            <v>881006</v>
          </cell>
          <cell r="E1720" t="str">
            <v>هزينه هاي كاركنان</v>
          </cell>
          <cell r="F1720" t="str">
            <v>ورزش</v>
          </cell>
          <cell r="G1720" t="str">
            <v>800206</v>
          </cell>
          <cell r="H1720" t="str">
            <v>عمومي خط گيج</v>
          </cell>
          <cell r="P1720" t="str">
            <v>227</v>
          </cell>
        </row>
        <row r="1721">
          <cell r="A1721">
            <v>2529</v>
          </cell>
          <cell r="B1721" t="str">
            <v>881006800500</v>
          </cell>
          <cell r="C1721" t="str">
            <v>881</v>
          </cell>
          <cell r="D1721" t="str">
            <v>881006</v>
          </cell>
          <cell r="E1721" t="str">
            <v>هزينه هاي كاركنان</v>
          </cell>
          <cell r="F1721" t="str">
            <v>ورزش</v>
          </cell>
          <cell r="G1721" t="str">
            <v>800500</v>
          </cell>
          <cell r="H1721" t="str">
            <v>فروش</v>
          </cell>
          <cell r="P1721" t="str">
            <v>252</v>
          </cell>
        </row>
        <row r="1722">
          <cell r="A1722">
            <v>2279</v>
          </cell>
          <cell r="B1722" t="str">
            <v>881006800102</v>
          </cell>
          <cell r="C1722" t="str">
            <v>881</v>
          </cell>
          <cell r="D1722" t="str">
            <v>881006</v>
          </cell>
          <cell r="E1722" t="str">
            <v>هزينه هاي كاركنان</v>
          </cell>
          <cell r="F1722" t="str">
            <v>ورزش</v>
          </cell>
          <cell r="G1722" t="str">
            <v>800102</v>
          </cell>
          <cell r="H1722" t="str">
            <v>عمليات حرارتي و آبکاري</v>
          </cell>
          <cell r="P1722" t="str">
            <v>227</v>
          </cell>
        </row>
        <row r="1723">
          <cell r="A1723">
            <v>2279</v>
          </cell>
          <cell r="B1723" t="str">
            <v>881006800106</v>
          </cell>
          <cell r="C1723" t="str">
            <v>881</v>
          </cell>
          <cell r="D1723" t="str">
            <v>881006</v>
          </cell>
          <cell r="E1723" t="str">
            <v>هزينه هاي كاركنان</v>
          </cell>
          <cell r="F1723" t="str">
            <v>ورزش</v>
          </cell>
          <cell r="G1723" t="str">
            <v>800106</v>
          </cell>
          <cell r="H1723" t="str">
            <v>تست مواد وشيمي</v>
          </cell>
          <cell r="P1723" t="str">
            <v>227</v>
          </cell>
        </row>
        <row r="1724">
          <cell r="A1724">
            <v>2279</v>
          </cell>
          <cell r="B1724" t="str">
            <v>881006800201</v>
          </cell>
          <cell r="C1724" t="str">
            <v>881</v>
          </cell>
          <cell r="D1724" t="str">
            <v>881006</v>
          </cell>
          <cell r="E1724" t="str">
            <v>هزينه هاي كاركنان</v>
          </cell>
          <cell r="F1724" t="str">
            <v>ورزش</v>
          </cell>
          <cell r="G1724" t="str">
            <v>800201</v>
          </cell>
          <cell r="H1724" t="str">
            <v>عمومي تحقيقات و مهندسي</v>
          </cell>
          <cell r="P1724" t="str">
            <v>227</v>
          </cell>
        </row>
        <row r="1725">
          <cell r="A1725">
            <v>2330</v>
          </cell>
          <cell r="B1725" t="str">
            <v>881007800303</v>
          </cell>
          <cell r="C1725" t="str">
            <v>881</v>
          </cell>
          <cell r="D1725" t="str">
            <v>881007</v>
          </cell>
          <cell r="E1725" t="str">
            <v>هزينه هاي كاركنان</v>
          </cell>
          <cell r="F1725" t="str">
            <v>كمك هزينه ازدواج،تولد نوزاد و فوت اقوام</v>
          </cell>
          <cell r="G1725" t="str">
            <v>800303</v>
          </cell>
          <cell r="H1725" t="str">
            <v>برنامه ريزي</v>
          </cell>
          <cell r="P1725" t="str">
            <v>233</v>
          </cell>
        </row>
        <row r="1726">
          <cell r="A1726">
            <v>2279</v>
          </cell>
          <cell r="B1726" t="str">
            <v>881007800103</v>
          </cell>
          <cell r="C1726" t="str">
            <v>881</v>
          </cell>
          <cell r="D1726" t="str">
            <v>881007</v>
          </cell>
          <cell r="E1726" t="str">
            <v>هزينه هاي كاركنان</v>
          </cell>
          <cell r="F1726" t="str">
            <v>كمك هزينه ازدواج،تولد نوزاد و فوت اقوام</v>
          </cell>
          <cell r="G1726" t="str">
            <v>800103</v>
          </cell>
          <cell r="H1726" t="str">
            <v>مرکز ساخت و توليد</v>
          </cell>
          <cell r="P1726" t="str">
            <v>227</v>
          </cell>
        </row>
        <row r="1727">
          <cell r="A1727">
            <v>2330</v>
          </cell>
          <cell r="B1727" t="str">
            <v>881007800304</v>
          </cell>
          <cell r="C1727" t="str">
            <v>881</v>
          </cell>
          <cell r="D1727" t="str">
            <v>881007</v>
          </cell>
          <cell r="E1727" t="str">
            <v>هزينه هاي كاركنان</v>
          </cell>
          <cell r="F1727" t="str">
            <v>كمك هزينه ازدواج،تولد نوزاد و فوت اقوام</v>
          </cell>
          <cell r="G1727" t="str">
            <v>800304</v>
          </cell>
          <cell r="H1727" t="str">
            <v>تدارکات و تامين قطعات</v>
          </cell>
          <cell r="P1727" t="str">
            <v>233</v>
          </cell>
        </row>
        <row r="1728">
          <cell r="A1728">
            <v>2403</v>
          </cell>
          <cell r="B1728" t="str">
            <v>881007800400</v>
          </cell>
          <cell r="C1728" t="str">
            <v>881</v>
          </cell>
          <cell r="D1728" t="str">
            <v>881007</v>
          </cell>
          <cell r="E1728" t="str">
            <v>هزينه هاي كاركنان</v>
          </cell>
          <cell r="F1728" t="str">
            <v>كمك هزينه ازدواج،تولد نوزاد و فوت اقوام</v>
          </cell>
          <cell r="G1728" t="str">
            <v>800400</v>
          </cell>
          <cell r="H1728" t="str">
            <v>امور مالي</v>
          </cell>
          <cell r="P1728" t="str">
            <v>240</v>
          </cell>
        </row>
        <row r="1729">
          <cell r="A1729">
            <v>2239</v>
          </cell>
          <cell r="B1729" t="str">
            <v>881007800100</v>
          </cell>
          <cell r="C1729" t="str">
            <v>881</v>
          </cell>
          <cell r="D1729" t="str">
            <v>881007</v>
          </cell>
          <cell r="E1729" t="str">
            <v>هزينه هاي كاركنان</v>
          </cell>
          <cell r="F1729" t="str">
            <v>كمك هزينه ازدواج،تولد نوزاد و فوت اقوام</v>
          </cell>
          <cell r="G1729" t="str">
            <v>800100</v>
          </cell>
          <cell r="H1729" t="str">
            <v>مونتاژ</v>
          </cell>
          <cell r="P1729" t="str">
            <v>223</v>
          </cell>
        </row>
        <row r="1730">
          <cell r="A1730">
            <v>2403</v>
          </cell>
          <cell r="B1730" t="str">
            <v>881007800403</v>
          </cell>
          <cell r="C1730" t="str">
            <v>881</v>
          </cell>
          <cell r="D1730" t="str">
            <v>881007</v>
          </cell>
          <cell r="E1730" t="str">
            <v>هزينه هاي كاركنان</v>
          </cell>
          <cell r="F1730" t="str">
            <v>كمك هزينه ازدواج،تولد نوزاد و فوت اقوام</v>
          </cell>
          <cell r="G1730" t="str">
            <v>800403</v>
          </cell>
          <cell r="H1730" t="str">
            <v>امو ر اداري</v>
          </cell>
          <cell r="P1730" t="str">
            <v>240</v>
          </cell>
        </row>
        <row r="1731">
          <cell r="A1731">
            <v>2279</v>
          </cell>
          <cell r="B1731" t="str">
            <v>881007800104</v>
          </cell>
          <cell r="C1731" t="str">
            <v>881</v>
          </cell>
          <cell r="D1731" t="str">
            <v>881007</v>
          </cell>
          <cell r="E1731" t="str">
            <v>هزينه هاي كاركنان</v>
          </cell>
          <cell r="F1731" t="str">
            <v>كمك هزينه ازدواج،تولد نوزاد و فوت اقوام</v>
          </cell>
          <cell r="G1731" t="str">
            <v>800104</v>
          </cell>
          <cell r="H1731" t="str">
            <v>کنترل کيفي</v>
          </cell>
          <cell r="P1731" t="str">
            <v>227</v>
          </cell>
        </row>
        <row r="1732">
          <cell r="A1732">
            <v>2279</v>
          </cell>
          <cell r="B1732" t="str">
            <v>881007800101</v>
          </cell>
          <cell r="C1732" t="str">
            <v>881</v>
          </cell>
          <cell r="D1732" t="str">
            <v>881007</v>
          </cell>
          <cell r="E1732" t="str">
            <v>هزينه هاي كاركنان</v>
          </cell>
          <cell r="F1732" t="str">
            <v>كمك هزينه ازدواج،تولد نوزاد و فوت اقوام</v>
          </cell>
          <cell r="G1732" t="str">
            <v>800101</v>
          </cell>
          <cell r="H1732" t="str">
            <v>تحقيقات مهندسي</v>
          </cell>
          <cell r="P1732" t="str">
            <v>227</v>
          </cell>
        </row>
        <row r="1733">
          <cell r="A1733">
            <v>2279</v>
          </cell>
          <cell r="B1733" t="str">
            <v>881007800105</v>
          </cell>
          <cell r="C1733" t="str">
            <v>881</v>
          </cell>
          <cell r="D1733" t="str">
            <v>881007</v>
          </cell>
          <cell r="E1733" t="str">
            <v>هزينه هاي كاركنان</v>
          </cell>
          <cell r="F1733" t="str">
            <v>كمك هزينه ازدواج،تولد نوزاد و فوت اقوام</v>
          </cell>
          <cell r="G1733" t="str">
            <v>800105</v>
          </cell>
          <cell r="H1733" t="str">
            <v>مترولوژي</v>
          </cell>
          <cell r="P1733" t="str">
            <v>227</v>
          </cell>
        </row>
        <row r="1734">
          <cell r="A1734">
            <v>2330</v>
          </cell>
          <cell r="B1734" t="str">
            <v>881007800302</v>
          </cell>
          <cell r="C1734" t="str">
            <v>881</v>
          </cell>
          <cell r="D1734" t="str">
            <v>881007</v>
          </cell>
          <cell r="E1734" t="str">
            <v>هزينه هاي كاركنان</v>
          </cell>
          <cell r="F1734" t="str">
            <v>كمك هزينه ازدواج،تولد نوزاد و فوت اقوام</v>
          </cell>
          <cell r="G1734" t="str">
            <v>800302</v>
          </cell>
          <cell r="H1734" t="str">
            <v>خدمات فني</v>
          </cell>
          <cell r="P1734" t="str">
            <v>233</v>
          </cell>
        </row>
        <row r="1735">
          <cell r="A1735">
            <v>2330</v>
          </cell>
          <cell r="B1735" t="str">
            <v>881007800305</v>
          </cell>
          <cell r="C1735" t="str">
            <v>881</v>
          </cell>
          <cell r="D1735" t="str">
            <v>881007</v>
          </cell>
          <cell r="E1735" t="str">
            <v>هزينه هاي كاركنان</v>
          </cell>
          <cell r="F1735" t="str">
            <v>كمك هزينه ازدواج،تولد نوزاد و فوت اقوام</v>
          </cell>
          <cell r="G1735" t="str">
            <v>800305</v>
          </cell>
          <cell r="H1735" t="str">
            <v>طرح و توسعه سيستمها</v>
          </cell>
          <cell r="P1735" t="str">
            <v>233</v>
          </cell>
        </row>
        <row r="1736">
          <cell r="A1736">
            <v>2403</v>
          </cell>
          <cell r="B1736" t="str">
            <v>881007800401</v>
          </cell>
          <cell r="C1736" t="str">
            <v>881</v>
          </cell>
          <cell r="D1736" t="str">
            <v>881007</v>
          </cell>
          <cell r="E1736" t="str">
            <v>هزينه هاي كاركنان</v>
          </cell>
          <cell r="F1736" t="str">
            <v>كمك هزينه ازدواج،تولد نوزاد و فوت اقوام</v>
          </cell>
          <cell r="G1736" t="str">
            <v>800401</v>
          </cell>
          <cell r="H1736" t="str">
            <v>مديريت</v>
          </cell>
          <cell r="P1736" t="str">
            <v>240</v>
          </cell>
        </row>
        <row r="1737">
          <cell r="A1737">
            <v>2403</v>
          </cell>
          <cell r="B1737" t="str">
            <v>881007800402</v>
          </cell>
          <cell r="C1737" t="str">
            <v>881</v>
          </cell>
          <cell r="D1737" t="str">
            <v>881007</v>
          </cell>
          <cell r="E1737" t="str">
            <v>هزينه هاي كاركنان</v>
          </cell>
          <cell r="F1737" t="str">
            <v>كمك هزينه ازدواج،تولد نوزاد و فوت اقوام</v>
          </cell>
          <cell r="G1737" t="str">
            <v>800402</v>
          </cell>
          <cell r="H1737" t="str">
            <v>دفتر تهران</v>
          </cell>
          <cell r="P1737" t="str">
            <v>240</v>
          </cell>
        </row>
        <row r="1738">
          <cell r="A1738">
            <v>2429</v>
          </cell>
          <cell r="B1738" t="str">
            <v>881010800400</v>
          </cell>
          <cell r="C1738" t="str">
            <v>881</v>
          </cell>
          <cell r="D1738" t="str">
            <v>881010</v>
          </cell>
          <cell r="E1738" t="str">
            <v>هزينه هاي كاركنان</v>
          </cell>
          <cell r="F1738" t="str">
            <v>كسر تنخواه</v>
          </cell>
          <cell r="G1738" t="str">
            <v>800400</v>
          </cell>
          <cell r="H1738" t="str">
            <v>امور مالي</v>
          </cell>
          <cell r="P1738" t="str">
            <v>242</v>
          </cell>
        </row>
        <row r="1739">
          <cell r="A1739">
            <v>2300</v>
          </cell>
          <cell r="B1739" t="str">
            <v>881010800304</v>
          </cell>
          <cell r="C1739" t="str">
            <v>881</v>
          </cell>
          <cell r="D1739" t="str">
            <v>881010</v>
          </cell>
          <cell r="E1739" t="str">
            <v>هزينه هاي كاركنان</v>
          </cell>
          <cell r="F1739" t="str">
            <v>كسر تنخواه</v>
          </cell>
          <cell r="G1739" t="str">
            <v>800304</v>
          </cell>
          <cell r="H1739" t="str">
            <v>تدارکات و تامين قطعات</v>
          </cell>
          <cell r="P1739" t="str">
            <v>230</v>
          </cell>
        </row>
        <row r="1740">
          <cell r="A1740">
            <v>2429</v>
          </cell>
          <cell r="B1740" t="str">
            <v>881010800402</v>
          </cell>
          <cell r="C1740" t="str">
            <v>881</v>
          </cell>
          <cell r="D1740" t="str">
            <v>881010</v>
          </cell>
          <cell r="E1740" t="str">
            <v>هزينه هاي كاركنان</v>
          </cell>
          <cell r="F1740" t="str">
            <v>كسر تنخواه</v>
          </cell>
          <cell r="G1740" t="str">
            <v>800402</v>
          </cell>
          <cell r="H1740" t="str">
            <v>دفتر تهران</v>
          </cell>
          <cell r="P1740" t="str">
            <v>242</v>
          </cell>
        </row>
        <row r="1741">
          <cell r="A1741">
            <v>2412</v>
          </cell>
          <cell r="B1741" t="str">
            <v>881011800401</v>
          </cell>
          <cell r="C1741" t="str">
            <v>881</v>
          </cell>
          <cell r="D1741" t="str">
            <v>881011</v>
          </cell>
          <cell r="E1741" t="str">
            <v>هزينه هاي كاركنان</v>
          </cell>
          <cell r="F1741" t="str">
            <v>مكالمه تلفن(مزايا)</v>
          </cell>
          <cell r="G1741" t="str">
            <v>800401</v>
          </cell>
          <cell r="H1741" t="str">
            <v>مديريت</v>
          </cell>
          <cell r="P1741" t="str">
            <v>241</v>
          </cell>
        </row>
        <row r="1742">
          <cell r="A1742">
            <v>2279</v>
          </cell>
          <cell r="B1742" t="str">
            <v>881011800202</v>
          </cell>
          <cell r="C1742" t="str">
            <v>881</v>
          </cell>
          <cell r="D1742" t="str">
            <v>881011</v>
          </cell>
          <cell r="E1742" t="str">
            <v>هزينه هاي كاركنان</v>
          </cell>
          <cell r="F1742" t="str">
            <v>مكالمه تلفن(مزايا)</v>
          </cell>
          <cell r="G1742" t="str">
            <v>800202</v>
          </cell>
          <cell r="H1742" t="str">
            <v>عمومي ساخت و توليد</v>
          </cell>
          <cell r="P1742" t="str">
            <v>227</v>
          </cell>
        </row>
        <row r="1743">
          <cell r="A1743">
            <v>2412</v>
          </cell>
          <cell r="B1743" t="str">
            <v>881011800400</v>
          </cell>
          <cell r="C1743" t="str">
            <v>881</v>
          </cell>
          <cell r="D1743" t="str">
            <v>881011</v>
          </cell>
          <cell r="E1743" t="str">
            <v>هزينه هاي كاركنان</v>
          </cell>
          <cell r="F1743" t="str">
            <v>مكالمه تلفن(مزايا)</v>
          </cell>
          <cell r="G1743" t="str">
            <v>800400</v>
          </cell>
          <cell r="H1743" t="str">
            <v>امور مالي</v>
          </cell>
          <cell r="P1743" t="str">
            <v>241</v>
          </cell>
        </row>
        <row r="1744">
          <cell r="A1744">
            <v>2300</v>
          </cell>
          <cell r="B1744" t="str">
            <v>881011800304</v>
          </cell>
          <cell r="C1744" t="str">
            <v>881</v>
          </cell>
          <cell r="D1744" t="str">
            <v>881011</v>
          </cell>
          <cell r="E1744" t="str">
            <v>هزينه هاي كاركنان</v>
          </cell>
          <cell r="F1744" t="str">
            <v>مكالمه تلفن(مزايا)</v>
          </cell>
          <cell r="G1744" t="str">
            <v>800304</v>
          </cell>
          <cell r="H1744" t="str">
            <v>تدارکات و تامين قطعات</v>
          </cell>
          <cell r="P1744" t="str">
            <v>230</v>
          </cell>
        </row>
        <row r="1745">
          <cell r="A1745">
            <v>2529</v>
          </cell>
          <cell r="B1745" t="str">
            <v>881011800500</v>
          </cell>
          <cell r="C1745" t="str">
            <v>881</v>
          </cell>
          <cell r="D1745" t="str">
            <v>881011</v>
          </cell>
          <cell r="E1745" t="str">
            <v>هزينه هاي كاركنان</v>
          </cell>
          <cell r="F1745" t="str">
            <v>مكالمه تلفن(مزايا)</v>
          </cell>
          <cell r="G1745" t="str">
            <v>800500</v>
          </cell>
          <cell r="H1745" t="str">
            <v>فروش</v>
          </cell>
          <cell r="P1745" t="str">
            <v>252</v>
          </cell>
        </row>
        <row r="1746">
          <cell r="A1746">
            <v>2279</v>
          </cell>
          <cell r="B1746" t="str">
            <v>881011800201</v>
          </cell>
          <cell r="C1746" t="str">
            <v>881</v>
          </cell>
          <cell r="D1746" t="str">
            <v>881011</v>
          </cell>
          <cell r="E1746" t="str">
            <v>هزينه هاي كاركنان</v>
          </cell>
          <cell r="F1746" t="str">
            <v>مكالمه تلفن(مزايا)</v>
          </cell>
          <cell r="G1746" t="str">
            <v>800201</v>
          </cell>
          <cell r="H1746" t="str">
            <v>عمومي تحقيقات و مهندسي</v>
          </cell>
          <cell r="P1746" t="str">
            <v>227</v>
          </cell>
        </row>
        <row r="1747">
          <cell r="A1747">
            <v>2412</v>
          </cell>
          <cell r="B1747" t="str">
            <v>881011800403</v>
          </cell>
          <cell r="C1747" t="str">
            <v>881</v>
          </cell>
          <cell r="D1747" t="str">
            <v>881011</v>
          </cell>
          <cell r="E1747" t="str">
            <v>هزينه هاي كاركنان</v>
          </cell>
          <cell r="F1747" t="str">
            <v>مكالمه تلفن(مزايا)</v>
          </cell>
          <cell r="G1747" t="str">
            <v>800403</v>
          </cell>
          <cell r="H1747" t="str">
            <v>امو ر اداري</v>
          </cell>
          <cell r="P1747" t="str">
            <v>241</v>
          </cell>
        </row>
        <row r="1748">
          <cell r="A1748">
            <v>2300</v>
          </cell>
          <cell r="B1748" t="str">
            <v>881011800302</v>
          </cell>
          <cell r="C1748" t="str">
            <v>881</v>
          </cell>
          <cell r="D1748" t="str">
            <v>881011</v>
          </cell>
          <cell r="E1748" t="str">
            <v>هزينه هاي كاركنان</v>
          </cell>
          <cell r="F1748" t="str">
            <v>مكالمه تلفن(مزايا)</v>
          </cell>
          <cell r="G1748" t="str">
            <v>800302</v>
          </cell>
          <cell r="H1748" t="str">
            <v>خدمات فني</v>
          </cell>
          <cell r="P1748" t="str">
            <v>230</v>
          </cell>
        </row>
        <row r="1749">
          <cell r="A1749">
            <v>2300</v>
          </cell>
          <cell r="B1749" t="str">
            <v>881011800303</v>
          </cell>
          <cell r="C1749" t="str">
            <v>881</v>
          </cell>
          <cell r="D1749" t="str">
            <v>881011</v>
          </cell>
          <cell r="E1749" t="str">
            <v>هزينه هاي كاركنان</v>
          </cell>
          <cell r="F1749" t="str">
            <v>مكالمه تلفن(مزايا)</v>
          </cell>
          <cell r="G1749" t="str">
            <v>800303</v>
          </cell>
          <cell r="H1749" t="str">
            <v>برنامه ريزي</v>
          </cell>
          <cell r="P1749" t="str">
            <v>230</v>
          </cell>
        </row>
        <row r="1750">
          <cell r="A1750">
            <v>2279</v>
          </cell>
          <cell r="B1750" t="str">
            <v>881012800103</v>
          </cell>
          <cell r="C1750" t="str">
            <v>881</v>
          </cell>
          <cell r="D1750" t="str">
            <v>881012</v>
          </cell>
          <cell r="E1750" t="str">
            <v>هزينه هاي كاركنان</v>
          </cell>
          <cell r="F1750" t="str">
            <v>ساير هزينه هاي كاركنان</v>
          </cell>
          <cell r="G1750" t="str">
            <v>800103</v>
          </cell>
          <cell r="H1750" t="str">
            <v>مرکز ساخت و توليد</v>
          </cell>
          <cell r="P1750" t="str">
            <v>227</v>
          </cell>
        </row>
        <row r="1751">
          <cell r="A1751">
            <v>2429</v>
          </cell>
          <cell r="B1751" t="str">
            <v>881012800403</v>
          </cell>
          <cell r="C1751" t="str">
            <v>881</v>
          </cell>
          <cell r="D1751" t="str">
            <v>881012</v>
          </cell>
          <cell r="E1751" t="str">
            <v>هزينه هاي كاركنان</v>
          </cell>
          <cell r="F1751" t="str">
            <v>ساير هزينه هاي كاركنان</v>
          </cell>
          <cell r="G1751" t="str">
            <v>800403</v>
          </cell>
          <cell r="H1751" t="str">
            <v>امو ر اداري</v>
          </cell>
          <cell r="P1751" t="str">
            <v>242</v>
          </cell>
        </row>
        <row r="1752">
          <cell r="A1752">
            <v>2239</v>
          </cell>
          <cell r="B1752" t="str">
            <v>881012800100</v>
          </cell>
          <cell r="C1752" t="str">
            <v>881</v>
          </cell>
          <cell r="D1752" t="str">
            <v>881012</v>
          </cell>
          <cell r="E1752" t="str">
            <v>هزينه هاي كاركنان</v>
          </cell>
          <cell r="F1752" t="str">
            <v>ساير هزينه هاي كاركنان</v>
          </cell>
          <cell r="G1752" t="str">
            <v>800100</v>
          </cell>
          <cell r="H1752" t="str">
            <v>مونتاژ</v>
          </cell>
          <cell r="P1752" t="str">
            <v>223</v>
          </cell>
        </row>
        <row r="1753">
          <cell r="A1753">
            <v>2330</v>
          </cell>
          <cell r="B1753" t="str">
            <v>881012800303</v>
          </cell>
          <cell r="C1753" t="str">
            <v>881</v>
          </cell>
          <cell r="D1753" t="str">
            <v>881012</v>
          </cell>
          <cell r="E1753" t="str">
            <v>هزينه هاي كاركنان</v>
          </cell>
          <cell r="F1753" t="str">
            <v>ساير هزينه هاي كاركنان</v>
          </cell>
          <cell r="G1753" t="str">
            <v>800303</v>
          </cell>
          <cell r="H1753" t="str">
            <v>برنامه ريزي</v>
          </cell>
          <cell r="P1753" t="str">
            <v>233</v>
          </cell>
        </row>
        <row r="1754">
          <cell r="A1754">
            <v>2279</v>
          </cell>
          <cell r="B1754" t="str">
            <v>881012800107</v>
          </cell>
          <cell r="C1754" t="str">
            <v>881</v>
          </cell>
          <cell r="D1754" t="str">
            <v>881012</v>
          </cell>
          <cell r="E1754" t="str">
            <v>هزينه هاي كاركنان</v>
          </cell>
          <cell r="F1754" t="str">
            <v>ساير هزينه هاي كاركنان</v>
          </cell>
          <cell r="G1754" t="str">
            <v>800107</v>
          </cell>
          <cell r="H1754" t="str">
            <v>خط گيج</v>
          </cell>
          <cell r="P1754" t="str">
            <v>227</v>
          </cell>
        </row>
        <row r="1755">
          <cell r="A1755">
            <v>2279</v>
          </cell>
          <cell r="B1755" t="str">
            <v>881012800104</v>
          </cell>
          <cell r="C1755" t="str">
            <v>881</v>
          </cell>
          <cell r="D1755" t="str">
            <v>881012</v>
          </cell>
          <cell r="E1755" t="str">
            <v>هزينه هاي كاركنان</v>
          </cell>
          <cell r="F1755" t="str">
            <v>ساير هزينه هاي كاركنان</v>
          </cell>
          <cell r="G1755" t="str">
            <v>800104</v>
          </cell>
          <cell r="H1755" t="str">
            <v>کنترل کيفي</v>
          </cell>
          <cell r="P1755" t="str">
            <v>227</v>
          </cell>
        </row>
        <row r="1756">
          <cell r="A1756">
            <v>2330</v>
          </cell>
          <cell r="B1756" t="str">
            <v>881012800302</v>
          </cell>
          <cell r="C1756" t="str">
            <v>881</v>
          </cell>
          <cell r="D1756" t="str">
            <v>881012</v>
          </cell>
          <cell r="E1756" t="str">
            <v>هزينه هاي كاركنان</v>
          </cell>
          <cell r="F1756" t="str">
            <v>ساير هزينه هاي كاركنان</v>
          </cell>
          <cell r="G1756" t="str">
            <v>800302</v>
          </cell>
          <cell r="H1756" t="str">
            <v>خدمات فني</v>
          </cell>
          <cell r="P1756" t="str">
            <v>233</v>
          </cell>
        </row>
        <row r="1757">
          <cell r="A1757">
            <v>2279</v>
          </cell>
          <cell r="B1757" t="str">
            <v>881012800202</v>
          </cell>
          <cell r="C1757" t="str">
            <v>881</v>
          </cell>
          <cell r="D1757" t="str">
            <v>881012</v>
          </cell>
          <cell r="E1757" t="str">
            <v>هزينه هاي كاركنان</v>
          </cell>
          <cell r="F1757" t="str">
            <v>ساير هزينه هاي كاركنان</v>
          </cell>
          <cell r="G1757" t="str">
            <v>800202</v>
          </cell>
          <cell r="H1757" t="str">
            <v>عمومي ساخت و توليد</v>
          </cell>
          <cell r="P1757" t="str">
            <v>227</v>
          </cell>
        </row>
        <row r="1758">
          <cell r="A1758">
            <v>2429</v>
          </cell>
          <cell r="B1758" t="str">
            <v>881012800400</v>
          </cell>
          <cell r="C1758" t="str">
            <v>881</v>
          </cell>
          <cell r="D1758" t="str">
            <v>881012</v>
          </cell>
          <cell r="E1758" t="str">
            <v>هزينه هاي كاركنان</v>
          </cell>
          <cell r="F1758" t="str">
            <v>ساير هزينه هاي كاركنان</v>
          </cell>
          <cell r="G1758" t="str">
            <v>800400</v>
          </cell>
          <cell r="H1758" t="str">
            <v>امور مالي</v>
          </cell>
          <cell r="P1758" t="str">
            <v>242</v>
          </cell>
        </row>
        <row r="1759">
          <cell r="A1759">
            <v>2330</v>
          </cell>
          <cell r="B1759" t="str">
            <v>881012800304</v>
          </cell>
          <cell r="C1759" t="str">
            <v>881</v>
          </cell>
          <cell r="D1759" t="str">
            <v>881012</v>
          </cell>
          <cell r="E1759" t="str">
            <v>هزينه هاي كاركنان</v>
          </cell>
          <cell r="F1759" t="str">
            <v>ساير هزينه هاي كاركنان</v>
          </cell>
          <cell r="G1759" t="str">
            <v>800304</v>
          </cell>
          <cell r="H1759" t="str">
            <v>تدارکات و تامين قطعات</v>
          </cell>
          <cell r="P1759" t="str">
            <v>233</v>
          </cell>
        </row>
        <row r="1760">
          <cell r="A1760">
            <v>2429</v>
          </cell>
          <cell r="B1760" t="str">
            <v>881012800401</v>
          </cell>
          <cell r="C1760" t="str">
            <v>881</v>
          </cell>
          <cell r="D1760" t="str">
            <v>881012</v>
          </cell>
          <cell r="E1760" t="str">
            <v>هزينه هاي كاركنان</v>
          </cell>
          <cell r="F1760" t="str">
            <v>ساير هزينه هاي كاركنان</v>
          </cell>
          <cell r="G1760" t="str">
            <v>800401</v>
          </cell>
          <cell r="H1760" t="str">
            <v>مديريت</v>
          </cell>
          <cell r="P1760" t="str">
            <v>242</v>
          </cell>
        </row>
        <row r="1761">
          <cell r="A1761">
            <v>2330</v>
          </cell>
          <cell r="B1761" t="str">
            <v>881012800301</v>
          </cell>
          <cell r="C1761" t="str">
            <v>881</v>
          </cell>
          <cell r="D1761" t="str">
            <v>881012</v>
          </cell>
          <cell r="E1761" t="str">
            <v>هزينه هاي كاركنان</v>
          </cell>
          <cell r="F1761" t="str">
            <v>ساير هزينه هاي كاركنان</v>
          </cell>
          <cell r="G1761" t="str">
            <v>800301</v>
          </cell>
          <cell r="H1761" t="str">
            <v>حراست</v>
          </cell>
          <cell r="P1761" t="str">
            <v>233</v>
          </cell>
        </row>
        <row r="1762">
          <cell r="A1762">
            <v>2529</v>
          </cell>
          <cell r="B1762" t="str">
            <v>881012800500</v>
          </cell>
          <cell r="C1762" t="str">
            <v>881</v>
          </cell>
          <cell r="D1762" t="str">
            <v>881012</v>
          </cell>
          <cell r="E1762" t="str">
            <v>هزينه هاي كاركنان</v>
          </cell>
          <cell r="F1762" t="str">
            <v>ساير هزينه هاي كاركنان</v>
          </cell>
          <cell r="G1762" t="str">
            <v>800500</v>
          </cell>
          <cell r="H1762" t="str">
            <v>فروش</v>
          </cell>
          <cell r="P1762" t="str">
            <v>252</v>
          </cell>
        </row>
        <row r="1763">
          <cell r="A1763">
            <v>2279</v>
          </cell>
          <cell r="B1763" t="str">
            <v>881012800105</v>
          </cell>
          <cell r="C1763" t="str">
            <v>881</v>
          </cell>
          <cell r="D1763" t="str">
            <v>881012</v>
          </cell>
          <cell r="E1763" t="str">
            <v>هزينه هاي كاركنان</v>
          </cell>
          <cell r="F1763" t="str">
            <v>ساير هزينه هاي كاركنان</v>
          </cell>
          <cell r="G1763" t="str">
            <v>800105</v>
          </cell>
          <cell r="H1763" t="str">
            <v>مترولوژي</v>
          </cell>
          <cell r="P1763" t="str">
            <v>227</v>
          </cell>
        </row>
        <row r="1764">
          <cell r="A1764">
            <v>2279</v>
          </cell>
          <cell r="B1764" t="str">
            <v>881012800101</v>
          </cell>
          <cell r="C1764" t="str">
            <v>881</v>
          </cell>
          <cell r="D1764" t="str">
            <v>881012</v>
          </cell>
          <cell r="E1764" t="str">
            <v>هزينه هاي كاركنان</v>
          </cell>
          <cell r="F1764" t="str">
            <v>ساير هزينه هاي كاركنان</v>
          </cell>
          <cell r="G1764" t="str">
            <v>800101</v>
          </cell>
          <cell r="H1764" t="str">
            <v>تحقيقات مهندسي</v>
          </cell>
          <cell r="P1764" t="str">
            <v>227</v>
          </cell>
        </row>
        <row r="1765">
          <cell r="A1765">
            <v>2429</v>
          </cell>
          <cell r="B1765" t="str">
            <v>881012800402</v>
          </cell>
          <cell r="C1765" t="str">
            <v>881</v>
          </cell>
          <cell r="D1765" t="str">
            <v>881012</v>
          </cell>
          <cell r="E1765" t="str">
            <v>هزينه هاي كاركنان</v>
          </cell>
          <cell r="F1765" t="str">
            <v>ساير هزينه هاي كاركنان</v>
          </cell>
          <cell r="G1765" t="str">
            <v>800402</v>
          </cell>
          <cell r="H1765" t="str">
            <v>دفتر تهران</v>
          </cell>
          <cell r="P1765" t="str">
            <v>242</v>
          </cell>
        </row>
        <row r="1766">
          <cell r="A1766">
            <v>2330</v>
          </cell>
          <cell r="B1766" t="str">
            <v>881012800305</v>
          </cell>
          <cell r="C1766" t="str">
            <v>881</v>
          </cell>
          <cell r="D1766" t="str">
            <v>881012</v>
          </cell>
          <cell r="E1766" t="str">
            <v>هزينه هاي كاركنان</v>
          </cell>
          <cell r="F1766" t="str">
            <v>ساير هزينه هاي كاركنان</v>
          </cell>
          <cell r="G1766" t="str">
            <v>800305</v>
          </cell>
          <cell r="H1766" t="str">
            <v>طرح و توسعه سيستمها</v>
          </cell>
          <cell r="P1766" t="str">
            <v>233</v>
          </cell>
        </row>
        <row r="1767">
          <cell r="A1767">
            <v>2279</v>
          </cell>
          <cell r="B1767" t="str">
            <v>881012800102</v>
          </cell>
          <cell r="C1767" t="str">
            <v>881</v>
          </cell>
          <cell r="D1767" t="str">
            <v>881012</v>
          </cell>
          <cell r="E1767" t="str">
            <v>هزينه هاي كاركنان</v>
          </cell>
          <cell r="F1767" t="str">
            <v>ساير هزينه هاي كاركنان</v>
          </cell>
          <cell r="G1767" t="str">
            <v>800102</v>
          </cell>
          <cell r="H1767" t="str">
            <v>عمليات حرارتي و آبکاري</v>
          </cell>
          <cell r="P1767" t="str">
            <v>227</v>
          </cell>
        </row>
        <row r="1768">
          <cell r="A1768">
            <v>2279</v>
          </cell>
          <cell r="B1768" t="str">
            <v>881012800106</v>
          </cell>
          <cell r="C1768" t="str">
            <v>881</v>
          </cell>
          <cell r="D1768" t="str">
            <v>881012</v>
          </cell>
          <cell r="E1768" t="str">
            <v>هزينه هاي كاركنان</v>
          </cell>
          <cell r="F1768" t="str">
            <v>ساير هزينه هاي كاركنان</v>
          </cell>
          <cell r="G1768" t="str">
            <v>800106</v>
          </cell>
          <cell r="H1768" t="str">
            <v>تست مواد وشيمي</v>
          </cell>
          <cell r="P1768" t="str">
            <v>227</v>
          </cell>
        </row>
        <row r="1769">
          <cell r="A1769">
            <v>2239</v>
          </cell>
          <cell r="B1769" t="str">
            <v>881012800200</v>
          </cell>
          <cell r="C1769" t="str">
            <v>881</v>
          </cell>
          <cell r="D1769" t="str">
            <v>881012</v>
          </cell>
          <cell r="E1769" t="str">
            <v>هزينه هاي كاركنان</v>
          </cell>
          <cell r="F1769" t="str">
            <v>ساير هزينه هاي كاركنان</v>
          </cell>
          <cell r="G1769" t="str">
            <v>800200</v>
          </cell>
          <cell r="H1769" t="str">
            <v>عمومي مونتاژ</v>
          </cell>
          <cell r="P1769" t="str">
            <v>223</v>
          </cell>
        </row>
        <row r="1770">
          <cell r="A1770">
            <v>2279</v>
          </cell>
          <cell r="B1770" t="str">
            <v>881012800201</v>
          </cell>
          <cell r="C1770" t="str">
            <v>881</v>
          </cell>
          <cell r="D1770" t="str">
            <v>881012</v>
          </cell>
          <cell r="E1770" t="str">
            <v>هزينه هاي كاركنان</v>
          </cell>
          <cell r="F1770" t="str">
            <v>ساير هزينه هاي كاركنان</v>
          </cell>
          <cell r="G1770" t="str">
            <v>800201</v>
          </cell>
          <cell r="H1770" t="str">
            <v>عمومي تحقيقات و مهندسي</v>
          </cell>
          <cell r="P1770" t="str">
            <v>227</v>
          </cell>
        </row>
        <row r="1771">
          <cell r="A1771">
            <v>2279</v>
          </cell>
          <cell r="B1771" t="str">
            <v>881012800203</v>
          </cell>
          <cell r="C1771" t="str">
            <v>881</v>
          </cell>
          <cell r="D1771" t="str">
            <v>881012</v>
          </cell>
          <cell r="E1771" t="str">
            <v>هزينه هاي كاركنان</v>
          </cell>
          <cell r="F1771" t="str">
            <v>ساير هزينه هاي كاركنان</v>
          </cell>
          <cell r="G1771" t="str">
            <v>800203</v>
          </cell>
          <cell r="H1771" t="str">
            <v>عمومي کنترل کيفي</v>
          </cell>
          <cell r="P1771" t="str">
            <v>227</v>
          </cell>
        </row>
        <row r="1772">
          <cell r="A1772">
            <v>2279</v>
          </cell>
          <cell r="B1772" t="str">
            <v>881012800206</v>
          </cell>
          <cell r="C1772" t="str">
            <v>881</v>
          </cell>
          <cell r="D1772" t="str">
            <v>881012</v>
          </cell>
          <cell r="E1772" t="str">
            <v>هزينه هاي كاركنان</v>
          </cell>
          <cell r="F1772" t="str">
            <v>ساير هزينه هاي كاركنان</v>
          </cell>
          <cell r="G1772" t="str">
            <v>800206</v>
          </cell>
          <cell r="H1772" t="str">
            <v>عمومي خط گيج</v>
          </cell>
          <cell r="P1772" t="str">
            <v>227</v>
          </cell>
        </row>
        <row r="1773">
          <cell r="A1773">
            <v>2264</v>
          </cell>
          <cell r="B1773" t="str">
            <v>882001800103</v>
          </cell>
          <cell r="C1773" t="str">
            <v>882</v>
          </cell>
          <cell r="D1773" t="str">
            <v>882001</v>
          </cell>
          <cell r="E1773" t="str">
            <v>هزينه هاي عملياتي</v>
          </cell>
          <cell r="F1773" t="str">
            <v>تعميرونگهداري ماشين آلات</v>
          </cell>
          <cell r="G1773" t="str">
            <v>800103</v>
          </cell>
          <cell r="H1773" t="str">
            <v>مرکز ساخت و توليد</v>
          </cell>
          <cell r="P1773" t="str">
            <v>226</v>
          </cell>
        </row>
        <row r="1774">
          <cell r="A1774">
            <v>2310</v>
          </cell>
          <cell r="B1774" t="str">
            <v>882001800303</v>
          </cell>
          <cell r="C1774" t="str">
            <v>882</v>
          </cell>
          <cell r="D1774" t="str">
            <v>882001</v>
          </cell>
          <cell r="E1774" t="str">
            <v>هزينه هاي عملياتي</v>
          </cell>
          <cell r="F1774" t="str">
            <v>تعميرونگهداري ماشين آلات</v>
          </cell>
          <cell r="G1774" t="str">
            <v>800303</v>
          </cell>
          <cell r="H1774" t="str">
            <v>برنامه ريزي</v>
          </cell>
          <cell r="P1774" t="str">
            <v>231</v>
          </cell>
        </row>
        <row r="1775">
          <cell r="A1775">
            <v>2264</v>
          </cell>
          <cell r="B1775" t="str">
            <v>882001800107</v>
          </cell>
          <cell r="C1775" t="str">
            <v>882</v>
          </cell>
          <cell r="D1775" t="str">
            <v>882001</v>
          </cell>
          <cell r="E1775" t="str">
            <v>هزينه هاي عملياتي</v>
          </cell>
          <cell r="F1775" t="str">
            <v>تعميرونگهداري ماشين آلات</v>
          </cell>
          <cell r="G1775" t="str">
            <v>800107</v>
          </cell>
          <cell r="H1775" t="str">
            <v>خط گيج</v>
          </cell>
          <cell r="P1775" t="str">
            <v>226</v>
          </cell>
        </row>
        <row r="1776">
          <cell r="A1776">
            <v>2264</v>
          </cell>
          <cell r="B1776" t="str">
            <v>882001800105</v>
          </cell>
          <cell r="C1776" t="str">
            <v>882</v>
          </cell>
          <cell r="D1776" t="str">
            <v>882001</v>
          </cell>
          <cell r="E1776" t="str">
            <v>هزينه هاي عملياتي</v>
          </cell>
          <cell r="F1776" t="str">
            <v>تعميرونگهداري ماشين آلات</v>
          </cell>
          <cell r="G1776" t="str">
            <v>800105</v>
          </cell>
          <cell r="H1776" t="str">
            <v>مترولوژي</v>
          </cell>
          <cell r="P1776" t="str">
            <v>226</v>
          </cell>
        </row>
        <row r="1777">
          <cell r="A1777">
            <v>2264</v>
          </cell>
          <cell r="B1777" t="str">
            <v>882001800106</v>
          </cell>
          <cell r="C1777" t="str">
            <v>882</v>
          </cell>
          <cell r="D1777" t="str">
            <v>882001</v>
          </cell>
          <cell r="E1777" t="str">
            <v>هزينه هاي عملياتي</v>
          </cell>
          <cell r="F1777" t="str">
            <v>تعميرونگهداري ماشين آلات</v>
          </cell>
          <cell r="G1777" t="str">
            <v>800106</v>
          </cell>
          <cell r="H1777" t="str">
            <v>تست مواد وشيمي</v>
          </cell>
          <cell r="P1777" t="str">
            <v>226</v>
          </cell>
        </row>
        <row r="1778">
          <cell r="A1778">
            <v>2310</v>
          </cell>
          <cell r="B1778" t="str">
            <v>882001800302</v>
          </cell>
          <cell r="C1778" t="str">
            <v>882</v>
          </cell>
          <cell r="D1778" t="str">
            <v>882001</v>
          </cell>
          <cell r="E1778" t="str">
            <v>هزينه هاي عملياتي</v>
          </cell>
          <cell r="F1778" t="str">
            <v>تعميرونگهداري ماشين آلات</v>
          </cell>
          <cell r="G1778" t="str">
            <v>800302</v>
          </cell>
          <cell r="H1778" t="str">
            <v>خدمات فني</v>
          </cell>
          <cell r="P1778" t="str">
            <v>231</v>
          </cell>
        </row>
        <row r="1779">
          <cell r="A1779">
            <v>2264</v>
          </cell>
          <cell r="B1779" t="str">
            <v>882001800104</v>
          </cell>
          <cell r="C1779" t="str">
            <v>882</v>
          </cell>
          <cell r="D1779" t="str">
            <v>882001</v>
          </cell>
          <cell r="E1779" t="str">
            <v>هزينه هاي عملياتي</v>
          </cell>
          <cell r="F1779" t="str">
            <v>تعميرونگهداري ماشين آلات</v>
          </cell>
          <cell r="G1779" t="str">
            <v>800104</v>
          </cell>
          <cell r="H1779" t="str">
            <v>کنترل کيفي</v>
          </cell>
          <cell r="P1779" t="str">
            <v>226</v>
          </cell>
        </row>
        <row r="1780">
          <cell r="A1780">
            <v>2224</v>
          </cell>
          <cell r="B1780" t="str">
            <v>882001800100</v>
          </cell>
          <cell r="C1780" t="str">
            <v>882</v>
          </cell>
          <cell r="D1780" t="str">
            <v>882001</v>
          </cell>
          <cell r="E1780" t="str">
            <v>هزينه هاي عملياتي</v>
          </cell>
          <cell r="F1780" t="str">
            <v>تعميرونگهداري ماشين آلات</v>
          </cell>
          <cell r="G1780" t="str">
            <v>800100</v>
          </cell>
          <cell r="H1780" t="str">
            <v>مونتاژ</v>
          </cell>
          <cell r="P1780" t="str">
            <v>222</v>
          </cell>
        </row>
        <row r="1781">
          <cell r="A1781">
            <v>2264</v>
          </cell>
          <cell r="B1781" t="str">
            <v>882001800102</v>
          </cell>
          <cell r="C1781" t="str">
            <v>882</v>
          </cell>
          <cell r="D1781" t="str">
            <v>882001</v>
          </cell>
          <cell r="E1781" t="str">
            <v>هزينه هاي عملياتي</v>
          </cell>
          <cell r="F1781" t="str">
            <v>تعميرونگهداري ماشين آلات</v>
          </cell>
          <cell r="G1781" t="str">
            <v>800102</v>
          </cell>
          <cell r="H1781" t="str">
            <v>عمليات حرارتي و آبکاري</v>
          </cell>
          <cell r="P1781" t="str">
            <v>226</v>
          </cell>
        </row>
        <row r="1782">
          <cell r="A1782">
            <v>2310</v>
          </cell>
          <cell r="B1782" t="str">
            <v>882001800301</v>
          </cell>
          <cell r="C1782" t="str">
            <v>882</v>
          </cell>
          <cell r="D1782" t="str">
            <v>882001</v>
          </cell>
          <cell r="E1782" t="str">
            <v>هزينه هاي عملياتي</v>
          </cell>
          <cell r="F1782" t="str">
            <v>تعميرونگهداري ماشين آلات</v>
          </cell>
          <cell r="G1782" t="str">
            <v>800301</v>
          </cell>
          <cell r="H1782" t="str">
            <v>حراست</v>
          </cell>
          <cell r="P1782" t="str">
            <v>231</v>
          </cell>
        </row>
        <row r="1783">
          <cell r="A1783">
            <v>2310</v>
          </cell>
          <cell r="B1783" t="str">
            <v>882002800303</v>
          </cell>
          <cell r="C1783" t="str">
            <v>882</v>
          </cell>
          <cell r="D1783" t="str">
            <v>882002</v>
          </cell>
          <cell r="E1783" t="str">
            <v>هزينه هاي عملياتي</v>
          </cell>
          <cell r="F1783" t="str">
            <v>تعميرونگهداري اثاثيه ومنصوبات</v>
          </cell>
          <cell r="G1783" t="str">
            <v>800303</v>
          </cell>
          <cell r="H1783" t="str">
            <v>برنامه ريزي</v>
          </cell>
          <cell r="P1783" t="str">
            <v>231</v>
          </cell>
        </row>
        <row r="1784">
          <cell r="A1784">
            <v>2419</v>
          </cell>
          <cell r="B1784" t="str">
            <v>882002800403</v>
          </cell>
          <cell r="C1784" t="str">
            <v>882</v>
          </cell>
          <cell r="D1784" t="str">
            <v>882002</v>
          </cell>
          <cell r="E1784" t="str">
            <v>هزينه هاي عملياتي</v>
          </cell>
          <cell r="F1784" t="str">
            <v>تعميرونگهداري اثاثيه ومنصوبات</v>
          </cell>
          <cell r="G1784" t="str">
            <v>800403</v>
          </cell>
          <cell r="H1784" t="str">
            <v>امو ر اداري</v>
          </cell>
          <cell r="P1784" t="str">
            <v>241</v>
          </cell>
        </row>
        <row r="1785">
          <cell r="A1785">
            <v>2419</v>
          </cell>
          <cell r="B1785" t="str">
            <v>882002800400</v>
          </cell>
          <cell r="C1785" t="str">
            <v>882</v>
          </cell>
          <cell r="D1785" t="str">
            <v>882002</v>
          </cell>
          <cell r="E1785" t="str">
            <v>هزينه هاي عملياتي</v>
          </cell>
          <cell r="F1785" t="str">
            <v>تعميرونگهداري اثاثيه ومنصوبات</v>
          </cell>
          <cell r="G1785" t="str">
            <v>800400</v>
          </cell>
          <cell r="H1785" t="str">
            <v>امور مالي</v>
          </cell>
          <cell r="P1785" t="str">
            <v>241</v>
          </cell>
        </row>
        <row r="1786">
          <cell r="A1786">
            <v>2264</v>
          </cell>
          <cell r="B1786" t="str">
            <v>882002800103</v>
          </cell>
          <cell r="C1786" t="str">
            <v>882</v>
          </cell>
          <cell r="D1786" t="str">
            <v>882002</v>
          </cell>
          <cell r="E1786" t="str">
            <v>هزينه هاي عملياتي</v>
          </cell>
          <cell r="F1786" t="str">
            <v>تعميرونگهداري اثاثيه ومنصوبات</v>
          </cell>
          <cell r="G1786" t="str">
            <v>800103</v>
          </cell>
          <cell r="H1786" t="str">
            <v>مرکز ساخت و توليد</v>
          </cell>
          <cell r="P1786" t="str">
            <v>226</v>
          </cell>
        </row>
        <row r="1787">
          <cell r="A1787">
            <v>2264</v>
          </cell>
          <cell r="B1787" t="str">
            <v>882002800102</v>
          </cell>
          <cell r="C1787" t="str">
            <v>882</v>
          </cell>
          <cell r="D1787" t="str">
            <v>882002</v>
          </cell>
          <cell r="E1787" t="str">
            <v>هزينه هاي عملياتي</v>
          </cell>
          <cell r="F1787" t="str">
            <v>تعميرونگهداري اثاثيه ومنصوبات</v>
          </cell>
          <cell r="G1787" t="str">
            <v>800102</v>
          </cell>
          <cell r="H1787" t="str">
            <v>عمليات حرارتي و آبکاري</v>
          </cell>
          <cell r="P1787" t="str">
            <v>226</v>
          </cell>
        </row>
        <row r="1788">
          <cell r="A1788">
            <v>2310</v>
          </cell>
          <cell r="B1788" t="str">
            <v>882002800300</v>
          </cell>
          <cell r="C1788" t="str">
            <v>882</v>
          </cell>
          <cell r="D1788" t="str">
            <v>882002</v>
          </cell>
          <cell r="E1788" t="str">
            <v>هزينه هاي عملياتي</v>
          </cell>
          <cell r="F1788" t="str">
            <v>تعميرونگهداري اثاثيه ومنصوبات</v>
          </cell>
          <cell r="G1788" t="str">
            <v>800300</v>
          </cell>
          <cell r="H1788" t="str">
            <v>کانتين</v>
          </cell>
          <cell r="P1788" t="str">
            <v>231</v>
          </cell>
        </row>
        <row r="1789">
          <cell r="A1789">
            <v>2419</v>
          </cell>
          <cell r="B1789" t="str">
            <v>882002800402</v>
          </cell>
          <cell r="C1789" t="str">
            <v>882</v>
          </cell>
          <cell r="D1789" t="str">
            <v>882002</v>
          </cell>
          <cell r="E1789" t="str">
            <v>هزينه هاي عملياتي</v>
          </cell>
          <cell r="F1789" t="str">
            <v>تعميرونگهداري اثاثيه ومنصوبات</v>
          </cell>
          <cell r="G1789" t="str">
            <v>800402</v>
          </cell>
          <cell r="H1789" t="str">
            <v>دفتر تهران</v>
          </cell>
          <cell r="P1789" t="str">
            <v>241</v>
          </cell>
        </row>
        <row r="1790">
          <cell r="A1790">
            <v>2310</v>
          </cell>
          <cell r="B1790" t="str">
            <v>882002800302</v>
          </cell>
          <cell r="C1790" t="str">
            <v>882</v>
          </cell>
          <cell r="D1790" t="str">
            <v>882002</v>
          </cell>
          <cell r="E1790" t="str">
            <v>هزينه هاي عملياتي</v>
          </cell>
          <cell r="F1790" t="str">
            <v>تعميرونگهداري اثاثيه ومنصوبات</v>
          </cell>
          <cell r="G1790" t="str">
            <v>800302</v>
          </cell>
          <cell r="H1790" t="str">
            <v>خدمات فني</v>
          </cell>
          <cell r="P1790" t="str">
            <v>231</v>
          </cell>
        </row>
        <row r="1791">
          <cell r="A1791">
            <v>2310</v>
          </cell>
          <cell r="B1791" t="str">
            <v>882002800304</v>
          </cell>
          <cell r="C1791" t="str">
            <v>882</v>
          </cell>
          <cell r="D1791" t="str">
            <v>882002</v>
          </cell>
          <cell r="E1791" t="str">
            <v>هزينه هاي عملياتي</v>
          </cell>
          <cell r="F1791" t="str">
            <v>تعميرونگهداري اثاثيه ومنصوبات</v>
          </cell>
          <cell r="G1791" t="str">
            <v>800304</v>
          </cell>
          <cell r="H1791" t="str">
            <v>تدارکات و تامين قطعات</v>
          </cell>
          <cell r="P1791" t="str">
            <v>231</v>
          </cell>
        </row>
        <row r="1792">
          <cell r="A1792">
            <v>2224</v>
          </cell>
          <cell r="B1792" t="str">
            <v>882002800100</v>
          </cell>
          <cell r="C1792" t="str">
            <v>882</v>
          </cell>
          <cell r="D1792" t="str">
            <v>882002</v>
          </cell>
          <cell r="E1792" t="str">
            <v>هزينه هاي عملياتي</v>
          </cell>
          <cell r="F1792" t="str">
            <v>تعميرونگهداري اثاثيه ومنصوبات</v>
          </cell>
          <cell r="G1792" t="str">
            <v>800100</v>
          </cell>
          <cell r="H1792" t="str">
            <v>مونتاژ</v>
          </cell>
          <cell r="P1792" t="str">
            <v>222</v>
          </cell>
        </row>
        <row r="1793">
          <cell r="A1793">
            <v>2310</v>
          </cell>
          <cell r="B1793" t="str">
            <v>882002800305</v>
          </cell>
          <cell r="C1793" t="str">
            <v>882</v>
          </cell>
          <cell r="D1793" t="str">
            <v>882002</v>
          </cell>
          <cell r="E1793" t="str">
            <v>هزينه هاي عملياتي</v>
          </cell>
          <cell r="F1793" t="str">
            <v>تعميرونگهداري اثاثيه ومنصوبات</v>
          </cell>
          <cell r="G1793" t="str">
            <v>800305</v>
          </cell>
          <cell r="H1793" t="str">
            <v>طرح و توسعه سيستمها</v>
          </cell>
          <cell r="P1793" t="str">
            <v>231</v>
          </cell>
        </row>
        <row r="1794">
          <cell r="A1794">
            <v>2310</v>
          </cell>
          <cell r="B1794" t="str">
            <v>882002800301</v>
          </cell>
          <cell r="C1794" t="str">
            <v>882</v>
          </cell>
          <cell r="D1794" t="str">
            <v>882002</v>
          </cell>
          <cell r="E1794" t="str">
            <v>هزينه هاي عملياتي</v>
          </cell>
          <cell r="F1794" t="str">
            <v>تعميرونگهداري اثاثيه ومنصوبات</v>
          </cell>
          <cell r="G1794" t="str">
            <v>800301</v>
          </cell>
          <cell r="H1794" t="str">
            <v>حراست</v>
          </cell>
          <cell r="P1794" t="str">
            <v>231</v>
          </cell>
        </row>
        <row r="1795">
          <cell r="A1795">
            <v>2264</v>
          </cell>
          <cell r="B1795" t="str">
            <v>882002800106</v>
          </cell>
          <cell r="C1795" t="str">
            <v>882</v>
          </cell>
          <cell r="D1795" t="str">
            <v>882002</v>
          </cell>
          <cell r="E1795" t="str">
            <v>هزينه هاي عملياتي</v>
          </cell>
          <cell r="F1795" t="str">
            <v>تعميرونگهداري اثاثيه ومنصوبات</v>
          </cell>
          <cell r="G1795" t="str">
            <v>800106</v>
          </cell>
          <cell r="H1795" t="str">
            <v>تست مواد وشيمي</v>
          </cell>
          <cell r="P1795" t="str">
            <v>226</v>
          </cell>
        </row>
        <row r="1796">
          <cell r="A1796">
            <v>2419</v>
          </cell>
          <cell r="B1796" t="str">
            <v>882002800401</v>
          </cell>
          <cell r="C1796" t="str">
            <v>882</v>
          </cell>
          <cell r="D1796" t="str">
            <v>882002</v>
          </cell>
          <cell r="E1796" t="str">
            <v>هزينه هاي عملياتي</v>
          </cell>
          <cell r="F1796" t="str">
            <v>تعميرونگهداري اثاثيه ومنصوبات</v>
          </cell>
          <cell r="G1796" t="str">
            <v>800401</v>
          </cell>
          <cell r="H1796" t="str">
            <v>مديريت</v>
          </cell>
          <cell r="P1796" t="str">
            <v>241</v>
          </cell>
        </row>
        <row r="1797">
          <cell r="A1797">
            <v>2264</v>
          </cell>
          <cell r="B1797" t="str">
            <v>882002800201</v>
          </cell>
          <cell r="C1797" t="str">
            <v>882</v>
          </cell>
          <cell r="D1797" t="str">
            <v>882002</v>
          </cell>
          <cell r="E1797" t="str">
            <v>هزينه هاي عملياتي</v>
          </cell>
          <cell r="F1797" t="str">
            <v>تعميرونگهداري اثاثيه ومنصوبات</v>
          </cell>
          <cell r="G1797" t="str">
            <v>800201</v>
          </cell>
          <cell r="H1797" t="str">
            <v>عمومي تحقيقات و مهندسي</v>
          </cell>
          <cell r="P1797" t="str">
            <v>226</v>
          </cell>
        </row>
        <row r="1798">
          <cell r="A1798">
            <v>2264</v>
          </cell>
          <cell r="B1798" t="str">
            <v>882002800104</v>
          </cell>
          <cell r="C1798" t="str">
            <v>882</v>
          </cell>
          <cell r="D1798" t="str">
            <v>882002</v>
          </cell>
          <cell r="E1798" t="str">
            <v>هزينه هاي عملياتي</v>
          </cell>
          <cell r="F1798" t="str">
            <v>تعميرونگهداري اثاثيه ومنصوبات</v>
          </cell>
          <cell r="G1798" t="str">
            <v>800104</v>
          </cell>
          <cell r="H1798" t="str">
            <v>کنترل کيفي</v>
          </cell>
          <cell r="P1798" t="str">
            <v>226</v>
          </cell>
        </row>
        <row r="1799">
          <cell r="A1799">
            <v>2264</v>
          </cell>
          <cell r="B1799" t="str">
            <v>882002800107</v>
          </cell>
          <cell r="C1799" t="str">
            <v>882</v>
          </cell>
          <cell r="D1799" t="str">
            <v>882002</v>
          </cell>
          <cell r="E1799" t="str">
            <v>هزينه هاي عملياتي</v>
          </cell>
          <cell r="F1799" t="str">
            <v>تعميرونگهداري اثاثيه ومنصوبات</v>
          </cell>
          <cell r="G1799" t="str">
            <v>800107</v>
          </cell>
          <cell r="H1799" t="str">
            <v>خط گيج</v>
          </cell>
          <cell r="P1799" t="str">
            <v>226</v>
          </cell>
        </row>
        <row r="1800">
          <cell r="A1800">
            <v>2264</v>
          </cell>
          <cell r="B1800" t="str">
            <v>882003800103</v>
          </cell>
          <cell r="C1800" t="str">
            <v>882</v>
          </cell>
          <cell r="D1800" t="str">
            <v>882003</v>
          </cell>
          <cell r="E1800" t="str">
            <v>هزينه هاي عملياتي</v>
          </cell>
          <cell r="F1800" t="str">
            <v>تعميرونگهداري ساختمان</v>
          </cell>
          <cell r="G1800" t="str">
            <v>800103</v>
          </cell>
          <cell r="H1800" t="str">
            <v>مرکز ساخت و توليد</v>
          </cell>
          <cell r="P1800" t="str">
            <v>226</v>
          </cell>
        </row>
        <row r="1801">
          <cell r="A1801">
            <v>2224</v>
          </cell>
          <cell r="B1801" t="str">
            <v>882003800100</v>
          </cell>
          <cell r="C1801" t="str">
            <v>882</v>
          </cell>
          <cell r="D1801" t="str">
            <v>882003</v>
          </cell>
          <cell r="E1801" t="str">
            <v>هزينه هاي عملياتي</v>
          </cell>
          <cell r="F1801" t="str">
            <v>تعميرونگهداري ساختمان</v>
          </cell>
          <cell r="G1801" t="str">
            <v>800100</v>
          </cell>
          <cell r="H1801" t="str">
            <v>مونتاژ</v>
          </cell>
          <cell r="P1801" t="str">
            <v>222</v>
          </cell>
        </row>
        <row r="1802">
          <cell r="A1802">
            <v>2310</v>
          </cell>
          <cell r="B1802" t="str">
            <v>882003800302</v>
          </cell>
          <cell r="C1802" t="str">
            <v>882</v>
          </cell>
          <cell r="D1802" t="str">
            <v>882003</v>
          </cell>
          <cell r="E1802" t="str">
            <v>هزينه هاي عملياتي</v>
          </cell>
          <cell r="F1802" t="str">
            <v>تعميرونگهداري ساختمان</v>
          </cell>
          <cell r="G1802" t="str">
            <v>800302</v>
          </cell>
          <cell r="H1802" t="str">
            <v>خدمات فني</v>
          </cell>
          <cell r="P1802" t="str">
            <v>231</v>
          </cell>
        </row>
        <row r="1803">
          <cell r="A1803">
            <v>2419</v>
          </cell>
          <cell r="B1803" t="str">
            <v>882003800403</v>
          </cell>
          <cell r="C1803" t="str">
            <v>882</v>
          </cell>
          <cell r="D1803" t="str">
            <v>882003</v>
          </cell>
          <cell r="E1803" t="str">
            <v>هزينه هاي عملياتي</v>
          </cell>
          <cell r="F1803" t="str">
            <v>تعميرونگهداري ساختمان</v>
          </cell>
          <cell r="G1803" t="str">
            <v>800403</v>
          </cell>
          <cell r="H1803" t="str">
            <v>امو ر اداري</v>
          </cell>
          <cell r="P1803" t="str">
            <v>241</v>
          </cell>
        </row>
        <row r="1804">
          <cell r="A1804">
            <v>2419</v>
          </cell>
          <cell r="B1804" t="str">
            <v>882003800402</v>
          </cell>
          <cell r="C1804" t="str">
            <v>882</v>
          </cell>
          <cell r="D1804" t="str">
            <v>882003</v>
          </cell>
          <cell r="E1804" t="str">
            <v>هزينه هاي عملياتي</v>
          </cell>
          <cell r="F1804" t="str">
            <v>تعميرونگهداري ساختمان</v>
          </cell>
          <cell r="G1804" t="str">
            <v>800402</v>
          </cell>
          <cell r="H1804" t="str">
            <v>دفتر تهران</v>
          </cell>
          <cell r="P1804" t="str">
            <v>241</v>
          </cell>
        </row>
        <row r="1805">
          <cell r="A1805">
            <v>2310</v>
          </cell>
          <cell r="B1805" t="str">
            <v>882003800301</v>
          </cell>
          <cell r="C1805" t="str">
            <v>882</v>
          </cell>
          <cell r="D1805" t="str">
            <v>882003</v>
          </cell>
          <cell r="E1805" t="str">
            <v>هزينه هاي عملياتي</v>
          </cell>
          <cell r="F1805" t="str">
            <v>تعميرونگهداري ساختمان</v>
          </cell>
          <cell r="G1805" t="str">
            <v>800301</v>
          </cell>
          <cell r="H1805" t="str">
            <v>حراست</v>
          </cell>
          <cell r="P1805" t="str">
            <v>231</v>
          </cell>
        </row>
        <row r="1806">
          <cell r="A1806">
            <v>2310</v>
          </cell>
          <cell r="B1806" t="str">
            <v>882003800303</v>
          </cell>
          <cell r="C1806" t="str">
            <v>882</v>
          </cell>
          <cell r="D1806" t="str">
            <v>882003</v>
          </cell>
          <cell r="E1806" t="str">
            <v>هزينه هاي عملياتي</v>
          </cell>
          <cell r="F1806" t="str">
            <v>تعميرونگهداري ساختمان</v>
          </cell>
          <cell r="G1806" t="str">
            <v>800303</v>
          </cell>
          <cell r="H1806" t="str">
            <v>برنامه ريزي</v>
          </cell>
          <cell r="P1806" t="str">
            <v>231</v>
          </cell>
        </row>
        <row r="1807">
          <cell r="A1807">
            <v>2264</v>
          </cell>
          <cell r="B1807" t="str">
            <v>882003800107</v>
          </cell>
          <cell r="C1807" t="str">
            <v>882</v>
          </cell>
          <cell r="D1807" t="str">
            <v>882003</v>
          </cell>
          <cell r="E1807" t="str">
            <v>هزينه هاي عملياتي</v>
          </cell>
          <cell r="F1807" t="str">
            <v>تعميرونگهداري ساختمان</v>
          </cell>
          <cell r="G1807" t="str">
            <v>800107</v>
          </cell>
          <cell r="H1807" t="str">
            <v>خط گيج</v>
          </cell>
          <cell r="P1807" t="str">
            <v>226</v>
          </cell>
        </row>
        <row r="1808">
          <cell r="A1808">
            <v>2310</v>
          </cell>
          <cell r="B1808" t="str">
            <v>882004800302</v>
          </cell>
          <cell r="C1808" t="str">
            <v>882</v>
          </cell>
          <cell r="D1808" t="str">
            <v>882004</v>
          </cell>
          <cell r="E1808" t="str">
            <v>هزينه هاي عملياتي</v>
          </cell>
          <cell r="F1808" t="str">
            <v>تعميرونگهداري تاسيسات</v>
          </cell>
          <cell r="G1808" t="str">
            <v>800302</v>
          </cell>
          <cell r="H1808" t="str">
            <v>خدمات فني</v>
          </cell>
          <cell r="P1808" t="str">
            <v>231</v>
          </cell>
        </row>
        <row r="1809">
          <cell r="A1809">
            <v>2264</v>
          </cell>
          <cell r="B1809" t="str">
            <v>882004800105</v>
          </cell>
          <cell r="C1809" t="str">
            <v>882</v>
          </cell>
          <cell r="D1809" t="str">
            <v>882004</v>
          </cell>
          <cell r="E1809" t="str">
            <v>هزينه هاي عملياتي</v>
          </cell>
          <cell r="F1809" t="str">
            <v>تعميرونگهداري تاسيسات</v>
          </cell>
          <cell r="G1809" t="str">
            <v>800105</v>
          </cell>
          <cell r="H1809" t="str">
            <v>مترولوژي</v>
          </cell>
          <cell r="P1809" t="str">
            <v>226</v>
          </cell>
        </row>
        <row r="1810">
          <cell r="A1810">
            <v>2264</v>
          </cell>
          <cell r="B1810" t="str">
            <v>882004800103</v>
          </cell>
          <cell r="C1810" t="str">
            <v>882</v>
          </cell>
          <cell r="D1810" t="str">
            <v>882004</v>
          </cell>
          <cell r="E1810" t="str">
            <v>هزينه هاي عملياتي</v>
          </cell>
          <cell r="F1810" t="str">
            <v>تعميرونگهداري تاسيسات</v>
          </cell>
          <cell r="G1810" t="str">
            <v>800103</v>
          </cell>
          <cell r="H1810" t="str">
            <v>مرکز ساخت و توليد</v>
          </cell>
          <cell r="P1810" t="str">
            <v>226</v>
          </cell>
        </row>
        <row r="1811">
          <cell r="A1811">
            <v>2224</v>
          </cell>
          <cell r="B1811" t="str">
            <v>882004800100</v>
          </cell>
          <cell r="C1811" t="str">
            <v>882</v>
          </cell>
          <cell r="D1811" t="str">
            <v>882004</v>
          </cell>
          <cell r="E1811" t="str">
            <v>هزينه هاي عملياتي</v>
          </cell>
          <cell r="F1811" t="str">
            <v>تعميرونگهداري تاسيسات</v>
          </cell>
          <cell r="G1811" t="str">
            <v>800100</v>
          </cell>
          <cell r="H1811" t="str">
            <v>مونتاژ</v>
          </cell>
          <cell r="P1811" t="str">
            <v>222</v>
          </cell>
        </row>
        <row r="1812">
          <cell r="A1812">
            <v>2264</v>
          </cell>
          <cell r="B1812" t="str">
            <v>882004800104</v>
          </cell>
          <cell r="C1812" t="str">
            <v>882</v>
          </cell>
          <cell r="D1812" t="str">
            <v>882004</v>
          </cell>
          <cell r="E1812" t="str">
            <v>هزينه هاي عملياتي</v>
          </cell>
          <cell r="F1812" t="str">
            <v>تعميرونگهداري تاسيسات</v>
          </cell>
          <cell r="G1812" t="str">
            <v>800104</v>
          </cell>
          <cell r="H1812" t="str">
            <v>کنترل کيفي</v>
          </cell>
          <cell r="P1812" t="str">
            <v>226</v>
          </cell>
        </row>
        <row r="1813">
          <cell r="A1813">
            <v>2264</v>
          </cell>
          <cell r="B1813" t="str">
            <v>882004800106</v>
          </cell>
          <cell r="C1813" t="str">
            <v>882</v>
          </cell>
          <cell r="D1813" t="str">
            <v>882004</v>
          </cell>
          <cell r="E1813" t="str">
            <v>هزينه هاي عملياتي</v>
          </cell>
          <cell r="F1813" t="str">
            <v>تعميرونگهداري تاسيسات</v>
          </cell>
          <cell r="G1813" t="str">
            <v>800106</v>
          </cell>
          <cell r="H1813" t="str">
            <v>تست مواد وشيمي</v>
          </cell>
          <cell r="P1813" t="str">
            <v>226</v>
          </cell>
        </row>
        <row r="1814">
          <cell r="A1814">
            <v>2273</v>
          </cell>
          <cell r="B1814" t="str">
            <v>882005800103</v>
          </cell>
          <cell r="C1814" t="str">
            <v>882</v>
          </cell>
          <cell r="D1814" t="str">
            <v>882005</v>
          </cell>
          <cell r="E1814" t="str">
            <v>هزينه هاي عملياتي</v>
          </cell>
          <cell r="F1814" t="str">
            <v>بيمه ماشين آلات</v>
          </cell>
          <cell r="G1814" t="str">
            <v>800103</v>
          </cell>
          <cell r="H1814" t="str">
            <v>مرکز ساخت و توليد</v>
          </cell>
          <cell r="P1814" t="str">
            <v>227</v>
          </cell>
        </row>
        <row r="1815">
          <cell r="A1815">
            <v>2429</v>
          </cell>
          <cell r="B1815" t="str">
            <v>882006800403</v>
          </cell>
          <cell r="C1815" t="str">
            <v>882</v>
          </cell>
          <cell r="D1815" t="str">
            <v>882006</v>
          </cell>
          <cell r="E1815" t="str">
            <v>هزينه هاي عملياتي</v>
          </cell>
          <cell r="F1815" t="str">
            <v>بيمه اثاثيه ومنصوبات اداري</v>
          </cell>
          <cell r="G1815" t="str">
            <v>800403</v>
          </cell>
          <cell r="H1815" t="str">
            <v>امو ر اداري</v>
          </cell>
          <cell r="P1815" t="str">
            <v>242</v>
          </cell>
        </row>
        <row r="1816">
          <cell r="A1816">
            <v>2312</v>
          </cell>
          <cell r="B1816" t="str">
            <v>882007800302</v>
          </cell>
          <cell r="C1816" t="str">
            <v>882</v>
          </cell>
          <cell r="D1816" t="str">
            <v>882007</v>
          </cell>
          <cell r="E1816" t="str">
            <v>هزينه هاي عملياتي</v>
          </cell>
          <cell r="F1816" t="str">
            <v>بيمه آتش سوزي ساختمان</v>
          </cell>
          <cell r="G1816" t="str">
            <v>800302</v>
          </cell>
          <cell r="H1816" t="str">
            <v>خدمات فني</v>
          </cell>
          <cell r="P1816" t="str">
            <v>231</v>
          </cell>
        </row>
        <row r="1817">
          <cell r="A1817">
            <v>2312</v>
          </cell>
          <cell r="B1817" t="str">
            <v>882008800302</v>
          </cell>
          <cell r="C1817" t="str">
            <v>882</v>
          </cell>
          <cell r="D1817" t="str">
            <v>882008</v>
          </cell>
          <cell r="E1817" t="str">
            <v>هزينه هاي عملياتي</v>
          </cell>
          <cell r="F1817" t="str">
            <v>بيمه تاسيسات</v>
          </cell>
          <cell r="G1817" t="str">
            <v>800302</v>
          </cell>
          <cell r="H1817" t="str">
            <v>خدمات فني</v>
          </cell>
          <cell r="P1817" t="str">
            <v>231</v>
          </cell>
        </row>
        <row r="1818">
          <cell r="A1818">
            <v>2429</v>
          </cell>
          <cell r="B1818" t="str">
            <v>882009800401</v>
          </cell>
          <cell r="C1818" t="str">
            <v>882</v>
          </cell>
          <cell r="D1818" t="str">
            <v>882009</v>
          </cell>
          <cell r="E1818" t="str">
            <v>هزينه هاي عملياتي</v>
          </cell>
          <cell r="F1818" t="str">
            <v>بيمه و سائط نقليه</v>
          </cell>
          <cell r="G1818" t="str">
            <v>800401</v>
          </cell>
          <cell r="H1818" t="str">
            <v>مديريت</v>
          </cell>
          <cell r="P1818" t="str">
            <v>242</v>
          </cell>
        </row>
        <row r="1819">
          <cell r="A1819">
            <v>2429</v>
          </cell>
          <cell r="B1819" t="str">
            <v>882009800403</v>
          </cell>
          <cell r="C1819" t="str">
            <v>882</v>
          </cell>
          <cell r="D1819" t="str">
            <v>882009</v>
          </cell>
          <cell r="E1819" t="str">
            <v>هزينه هاي عملياتي</v>
          </cell>
          <cell r="F1819" t="str">
            <v>بيمه و سائط نقليه</v>
          </cell>
          <cell r="G1819" t="str">
            <v>800403</v>
          </cell>
          <cell r="H1819" t="str">
            <v>امو ر اداري</v>
          </cell>
          <cell r="P1819" t="str">
            <v>242</v>
          </cell>
        </row>
        <row r="1820">
          <cell r="A1820">
            <v>2312</v>
          </cell>
          <cell r="B1820" t="str">
            <v>882009800304</v>
          </cell>
          <cell r="C1820" t="str">
            <v>882</v>
          </cell>
          <cell r="D1820" t="str">
            <v>882009</v>
          </cell>
          <cell r="E1820" t="str">
            <v>هزينه هاي عملياتي</v>
          </cell>
          <cell r="F1820" t="str">
            <v>بيمه و سائط نقليه</v>
          </cell>
          <cell r="G1820" t="str">
            <v>800304</v>
          </cell>
          <cell r="H1820" t="str">
            <v>تدارکات و تامين قطعات</v>
          </cell>
          <cell r="P1820" t="str">
            <v>231</v>
          </cell>
        </row>
        <row r="1821">
          <cell r="A1821">
            <v>2312</v>
          </cell>
          <cell r="B1821" t="str">
            <v>882009800303</v>
          </cell>
          <cell r="C1821" t="str">
            <v>882</v>
          </cell>
          <cell r="D1821" t="str">
            <v>882009</v>
          </cell>
          <cell r="E1821" t="str">
            <v>هزينه هاي عملياتي</v>
          </cell>
          <cell r="F1821" t="str">
            <v>بيمه و سائط نقليه</v>
          </cell>
          <cell r="G1821" t="str">
            <v>800303</v>
          </cell>
          <cell r="H1821" t="str">
            <v>برنامه ريزي</v>
          </cell>
          <cell r="P1821" t="str">
            <v>231</v>
          </cell>
        </row>
        <row r="1822">
          <cell r="A1822">
            <v>2429</v>
          </cell>
          <cell r="B1822" t="str">
            <v>882010800400</v>
          </cell>
          <cell r="C1822" t="str">
            <v>882</v>
          </cell>
          <cell r="D1822" t="str">
            <v>882010</v>
          </cell>
          <cell r="E1822" t="str">
            <v>هزينه هاي عملياتي</v>
          </cell>
          <cell r="F1822" t="str">
            <v>بيمه صندوق</v>
          </cell>
          <cell r="G1822" t="str">
            <v>800400</v>
          </cell>
          <cell r="H1822" t="str">
            <v>امور مالي</v>
          </cell>
          <cell r="P1822" t="str">
            <v>242</v>
          </cell>
        </row>
        <row r="1823">
          <cell r="A1823">
            <v>2263</v>
          </cell>
          <cell r="B1823" t="str">
            <v>882011800103</v>
          </cell>
          <cell r="C1823" t="str">
            <v>882</v>
          </cell>
          <cell r="D1823" t="str">
            <v>882011</v>
          </cell>
          <cell r="E1823" t="str">
            <v>هزينه هاي عملياتي</v>
          </cell>
          <cell r="F1823" t="str">
            <v>اقلام مصرفي</v>
          </cell>
          <cell r="G1823" t="str">
            <v>800103</v>
          </cell>
          <cell r="H1823" t="str">
            <v>مرکز ساخت و توليد</v>
          </cell>
          <cell r="P1823" t="str">
            <v>226</v>
          </cell>
        </row>
        <row r="1824">
          <cell r="A1824">
            <v>2223</v>
          </cell>
          <cell r="B1824" t="str">
            <v>882011800100</v>
          </cell>
          <cell r="C1824" t="str">
            <v>882</v>
          </cell>
          <cell r="D1824" t="str">
            <v>882011</v>
          </cell>
          <cell r="E1824" t="str">
            <v>هزينه هاي عملياتي</v>
          </cell>
          <cell r="F1824" t="str">
            <v>اقلام مصرفي</v>
          </cell>
          <cell r="G1824" t="str">
            <v>800100</v>
          </cell>
          <cell r="H1824" t="str">
            <v>مونتاژ</v>
          </cell>
          <cell r="P1824" t="str">
            <v>222</v>
          </cell>
        </row>
        <row r="1825">
          <cell r="A1825">
            <v>2417</v>
          </cell>
          <cell r="B1825" t="str">
            <v>882011800402</v>
          </cell>
          <cell r="C1825" t="str">
            <v>882</v>
          </cell>
          <cell r="D1825" t="str">
            <v>882011</v>
          </cell>
          <cell r="E1825" t="str">
            <v>هزينه هاي عملياتي</v>
          </cell>
          <cell r="F1825" t="str">
            <v>اقلام مصرفي</v>
          </cell>
          <cell r="G1825" t="str">
            <v>800402</v>
          </cell>
          <cell r="H1825" t="str">
            <v>دفتر تهران</v>
          </cell>
          <cell r="P1825" t="str">
            <v>241</v>
          </cell>
        </row>
        <row r="1826">
          <cell r="A1826">
            <v>2417</v>
          </cell>
          <cell r="B1826" t="str">
            <v>882011800401</v>
          </cell>
          <cell r="C1826" t="str">
            <v>882</v>
          </cell>
          <cell r="D1826" t="str">
            <v>882011</v>
          </cell>
          <cell r="E1826" t="str">
            <v>هزينه هاي عملياتي</v>
          </cell>
          <cell r="F1826" t="str">
            <v>اقلام مصرفي</v>
          </cell>
          <cell r="G1826" t="str">
            <v>800401</v>
          </cell>
          <cell r="H1826" t="str">
            <v>مديريت</v>
          </cell>
          <cell r="P1826" t="str">
            <v>241</v>
          </cell>
        </row>
        <row r="1827">
          <cell r="A1827">
            <v>2263</v>
          </cell>
          <cell r="B1827" t="str">
            <v>882011800106</v>
          </cell>
          <cell r="C1827" t="str">
            <v>882</v>
          </cell>
          <cell r="D1827" t="str">
            <v>882011</v>
          </cell>
          <cell r="E1827" t="str">
            <v>هزينه هاي عملياتي</v>
          </cell>
          <cell r="F1827" t="str">
            <v>اقلام مصرفي</v>
          </cell>
          <cell r="G1827" t="str">
            <v>800106</v>
          </cell>
          <cell r="H1827" t="str">
            <v>تست مواد وشيمي</v>
          </cell>
          <cell r="P1827" t="str">
            <v>226</v>
          </cell>
        </row>
        <row r="1828">
          <cell r="A1828">
            <v>2263</v>
          </cell>
          <cell r="B1828" t="str">
            <v>882011800104</v>
          </cell>
          <cell r="C1828" t="str">
            <v>882</v>
          </cell>
          <cell r="D1828" t="str">
            <v>882011</v>
          </cell>
          <cell r="E1828" t="str">
            <v>هزينه هاي عملياتي</v>
          </cell>
          <cell r="F1828" t="str">
            <v>اقلام مصرفي</v>
          </cell>
          <cell r="G1828" t="str">
            <v>800104</v>
          </cell>
          <cell r="H1828" t="str">
            <v>کنترل کيفي</v>
          </cell>
          <cell r="P1828" t="str">
            <v>226</v>
          </cell>
        </row>
        <row r="1829">
          <cell r="A1829">
            <v>2417</v>
          </cell>
          <cell r="B1829" t="str">
            <v>882011800403</v>
          </cell>
          <cell r="C1829" t="str">
            <v>882</v>
          </cell>
          <cell r="D1829" t="str">
            <v>882011</v>
          </cell>
          <cell r="E1829" t="str">
            <v>هزينه هاي عملياتي</v>
          </cell>
          <cell r="F1829" t="str">
            <v>اقلام مصرفي</v>
          </cell>
          <cell r="G1829" t="str">
            <v>800403</v>
          </cell>
          <cell r="H1829" t="str">
            <v>امو ر اداري</v>
          </cell>
          <cell r="P1829" t="str">
            <v>241</v>
          </cell>
        </row>
        <row r="1830">
          <cell r="A1830">
            <v>2263</v>
          </cell>
          <cell r="B1830" t="str">
            <v>882011800105</v>
          </cell>
          <cell r="C1830" t="str">
            <v>882</v>
          </cell>
          <cell r="D1830" t="str">
            <v>882011</v>
          </cell>
          <cell r="E1830" t="str">
            <v>هزينه هاي عملياتي</v>
          </cell>
          <cell r="F1830" t="str">
            <v>اقلام مصرفي</v>
          </cell>
          <cell r="G1830" t="str">
            <v>800105</v>
          </cell>
          <cell r="H1830" t="str">
            <v>مترولوژي</v>
          </cell>
          <cell r="P1830" t="str">
            <v>226</v>
          </cell>
        </row>
        <row r="1831">
          <cell r="A1831">
            <v>2314</v>
          </cell>
          <cell r="B1831" t="str">
            <v>882011800303</v>
          </cell>
          <cell r="C1831" t="str">
            <v>882</v>
          </cell>
          <cell r="D1831" t="str">
            <v>882011</v>
          </cell>
          <cell r="E1831" t="str">
            <v>هزينه هاي عملياتي</v>
          </cell>
          <cell r="F1831" t="str">
            <v>اقلام مصرفي</v>
          </cell>
          <cell r="G1831" t="str">
            <v>800303</v>
          </cell>
          <cell r="H1831" t="str">
            <v>برنامه ريزي</v>
          </cell>
          <cell r="P1831" t="str">
            <v>231</v>
          </cell>
        </row>
        <row r="1832">
          <cell r="A1832">
            <v>2417</v>
          </cell>
          <cell r="B1832" t="str">
            <v>882011800400</v>
          </cell>
          <cell r="C1832" t="str">
            <v>882</v>
          </cell>
          <cell r="D1832" t="str">
            <v>882011</v>
          </cell>
          <cell r="E1832" t="str">
            <v>هزينه هاي عملياتي</v>
          </cell>
          <cell r="F1832" t="str">
            <v>اقلام مصرفي</v>
          </cell>
          <cell r="G1832" t="str">
            <v>800400</v>
          </cell>
          <cell r="H1832" t="str">
            <v>امور مالي</v>
          </cell>
          <cell r="P1832" t="str">
            <v>241</v>
          </cell>
        </row>
        <row r="1833">
          <cell r="A1833">
            <v>2314</v>
          </cell>
          <cell r="B1833" t="str">
            <v>882011800305</v>
          </cell>
          <cell r="C1833" t="str">
            <v>882</v>
          </cell>
          <cell r="D1833" t="str">
            <v>882011</v>
          </cell>
          <cell r="E1833" t="str">
            <v>هزينه هاي عملياتي</v>
          </cell>
          <cell r="F1833" t="str">
            <v>اقلام مصرفي</v>
          </cell>
          <cell r="G1833" t="str">
            <v>800305</v>
          </cell>
          <cell r="H1833" t="str">
            <v>طرح و توسعه سيستمها</v>
          </cell>
          <cell r="P1833" t="str">
            <v>231</v>
          </cell>
        </row>
        <row r="1834">
          <cell r="A1834">
            <v>2314</v>
          </cell>
          <cell r="B1834" t="str">
            <v>882011800302</v>
          </cell>
          <cell r="C1834" t="str">
            <v>882</v>
          </cell>
          <cell r="D1834" t="str">
            <v>882011</v>
          </cell>
          <cell r="E1834" t="str">
            <v>هزينه هاي عملياتي</v>
          </cell>
          <cell r="F1834" t="str">
            <v>اقلام مصرفي</v>
          </cell>
          <cell r="G1834" t="str">
            <v>800302</v>
          </cell>
          <cell r="H1834" t="str">
            <v>خدمات فني</v>
          </cell>
          <cell r="P1834" t="str">
            <v>231</v>
          </cell>
        </row>
        <row r="1835">
          <cell r="A1835">
            <v>2314</v>
          </cell>
          <cell r="B1835" t="str">
            <v>882011800301</v>
          </cell>
          <cell r="C1835" t="str">
            <v>882</v>
          </cell>
          <cell r="D1835" t="str">
            <v>882011</v>
          </cell>
          <cell r="E1835" t="str">
            <v>هزينه هاي عملياتي</v>
          </cell>
          <cell r="F1835" t="str">
            <v>اقلام مصرفي</v>
          </cell>
          <cell r="G1835" t="str">
            <v>800301</v>
          </cell>
          <cell r="H1835" t="str">
            <v>حراست</v>
          </cell>
          <cell r="P1835" t="str">
            <v>231</v>
          </cell>
        </row>
        <row r="1836">
          <cell r="A1836">
            <v>2314</v>
          </cell>
          <cell r="B1836" t="str">
            <v>882011800300</v>
          </cell>
          <cell r="C1836" t="str">
            <v>882</v>
          </cell>
          <cell r="D1836" t="str">
            <v>882011</v>
          </cell>
          <cell r="E1836" t="str">
            <v>هزينه هاي عملياتي</v>
          </cell>
          <cell r="F1836" t="str">
            <v>اقلام مصرفي</v>
          </cell>
          <cell r="G1836" t="str">
            <v>800300</v>
          </cell>
          <cell r="H1836" t="str">
            <v>کانتين</v>
          </cell>
          <cell r="P1836" t="str">
            <v>231</v>
          </cell>
        </row>
        <row r="1837">
          <cell r="A1837">
            <v>2263</v>
          </cell>
          <cell r="B1837" t="str">
            <v>882011800102</v>
          </cell>
          <cell r="C1837" t="str">
            <v>882</v>
          </cell>
          <cell r="D1837" t="str">
            <v>882011</v>
          </cell>
          <cell r="E1837" t="str">
            <v>هزينه هاي عملياتي</v>
          </cell>
          <cell r="F1837" t="str">
            <v>اقلام مصرفي</v>
          </cell>
          <cell r="G1837" t="str">
            <v>800102</v>
          </cell>
          <cell r="H1837" t="str">
            <v>عمليات حرارتي و آبکاري</v>
          </cell>
          <cell r="P1837" t="str">
            <v>226</v>
          </cell>
        </row>
        <row r="1838">
          <cell r="A1838">
            <v>2314</v>
          </cell>
          <cell r="B1838" t="str">
            <v>882011800304</v>
          </cell>
          <cell r="C1838" t="str">
            <v>882</v>
          </cell>
          <cell r="D1838" t="str">
            <v>882011</v>
          </cell>
          <cell r="E1838" t="str">
            <v>هزينه هاي عملياتي</v>
          </cell>
          <cell r="F1838" t="str">
            <v>اقلام مصرفي</v>
          </cell>
          <cell r="G1838" t="str">
            <v>800304</v>
          </cell>
          <cell r="H1838" t="str">
            <v>تدارکات و تامين قطعات</v>
          </cell>
          <cell r="P1838" t="str">
            <v>231</v>
          </cell>
        </row>
        <row r="1839">
          <cell r="A1839">
            <v>2263</v>
          </cell>
          <cell r="B1839" t="str">
            <v>882011800101</v>
          </cell>
          <cell r="C1839" t="str">
            <v>882</v>
          </cell>
          <cell r="D1839" t="str">
            <v>882011</v>
          </cell>
          <cell r="E1839" t="str">
            <v>هزينه هاي عملياتي</v>
          </cell>
          <cell r="F1839" t="str">
            <v>اقلام مصرفي</v>
          </cell>
          <cell r="G1839" t="str">
            <v>800101</v>
          </cell>
          <cell r="H1839" t="str">
            <v>تحقيقات مهندسي</v>
          </cell>
          <cell r="P1839" t="str">
            <v>226</v>
          </cell>
        </row>
        <row r="1840">
          <cell r="A1840">
            <v>2529</v>
          </cell>
          <cell r="B1840" t="str">
            <v>882011800500</v>
          </cell>
          <cell r="C1840" t="str">
            <v>882</v>
          </cell>
          <cell r="D1840" t="str">
            <v>882011</v>
          </cell>
          <cell r="E1840" t="str">
            <v>هزينه هاي عملياتي</v>
          </cell>
          <cell r="F1840" t="str">
            <v>اقلام مصرفي</v>
          </cell>
          <cell r="G1840" t="str">
            <v>800500</v>
          </cell>
          <cell r="H1840" t="str">
            <v>فروش</v>
          </cell>
          <cell r="P1840" t="str">
            <v>252</v>
          </cell>
        </row>
        <row r="1841">
          <cell r="A1841">
            <v>2263</v>
          </cell>
          <cell r="B1841" t="str">
            <v>882011800107</v>
          </cell>
          <cell r="C1841" t="str">
            <v>882</v>
          </cell>
          <cell r="D1841" t="str">
            <v>882011</v>
          </cell>
          <cell r="E1841" t="str">
            <v>هزينه هاي عملياتي</v>
          </cell>
          <cell r="F1841" t="str">
            <v>اقلام مصرفي</v>
          </cell>
          <cell r="G1841" t="str">
            <v>800107</v>
          </cell>
          <cell r="H1841" t="str">
            <v>خط گيج</v>
          </cell>
          <cell r="P1841" t="str">
            <v>226</v>
          </cell>
        </row>
        <row r="1842">
          <cell r="A1842">
            <v>2263</v>
          </cell>
          <cell r="B1842" t="str">
            <v>882011800201</v>
          </cell>
          <cell r="C1842" t="str">
            <v>882</v>
          </cell>
          <cell r="D1842" t="str">
            <v>882011</v>
          </cell>
          <cell r="E1842" t="str">
            <v>هزينه هاي عملياتي</v>
          </cell>
          <cell r="F1842" t="str">
            <v>اقلام مصرفي</v>
          </cell>
          <cell r="G1842" t="str">
            <v>800201</v>
          </cell>
          <cell r="H1842" t="str">
            <v>عمومي تحقيقات و مهندسي</v>
          </cell>
          <cell r="P1842" t="str">
            <v>226</v>
          </cell>
        </row>
        <row r="1843">
          <cell r="A1843">
            <v>2263</v>
          </cell>
          <cell r="B1843" t="str">
            <v>882011800202</v>
          </cell>
          <cell r="C1843" t="str">
            <v>882</v>
          </cell>
          <cell r="D1843" t="str">
            <v>882011</v>
          </cell>
          <cell r="E1843" t="str">
            <v>هزينه هاي عملياتي</v>
          </cell>
          <cell r="F1843" t="str">
            <v>اقلام مصرفي</v>
          </cell>
          <cell r="G1843" t="str">
            <v>800202</v>
          </cell>
          <cell r="H1843" t="str">
            <v>عمومي ساخت و توليد</v>
          </cell>
          <cell r="P1843" t="str">
            <v>226</v>
          </cell>
        </row>
        <row r="1844">
          <cell r="A1844">
            <v>2263</v>
          </cell>
          <cell r="B1844" t="str">
            <v>882012800103</v>
          </cell>
          <cell r="C1844" t="str">
            <v>882</v>
          </cell>
          <cell r="D1844" t="str">
            <v>882012</v>
          </cell>
          <cell r="E1844" t="str">
            <v>هزينه هاي عملياتي</v>
          </cell>
          <cell r="F1844" t="str">
            <v>ابزارمصرفي</v>
          </cell>
          <cell r="G1844" t="str">
            <v>800103</v>
          </cell>
          <cell r="H1844" t="str">
            <v>مرکز ساخت و توليد</v>
          </cell>
          <cell r="P1844" t="str">
            <v>226</v>
          </cell>
        </row>
        <row r="1845">
          <cell r="A1845">
            <v>2223</v>
          </cell>
          <cell r="B1845" t="str">
            <v>882012800100</v>
          </cell>
          <cell r="C1845" t="str">
            <v>882</v>
          </cell>
          <cell r="D1845" t="str">
            <v>882012</v>
          </cell>
          <cell r="E1845" t="str">
            <v>هزينه هاي عملياتي</v>
          </cell>
          <cell r="F1845" t="str">
            <v>ابزارمصرفي</v>
          </cell>
          <cell r="G1845" t="str">
            <v>800100</v>
          </cell>
          <cell r="H1845" t="str">
            <v>مونتاژ</v>
          </cell>
          <cell r="P1845" t="str">
            <v>222</v>
          </cell>
        </row>
        <row r="1846">
          <cell r="A1846">
            <v>2263</v>
          </cell>
          <cell r="B1846" t="str">
            <v>882012800107</v>
          </cell>
          <cell r="C1846" t="str">
            <v>882</v>
          </cell>
          <cell r="D1846" t="str">
            <v>882012</v>
          </cell>
          <cell r="E1846" t="str">
            <v>هزينه هاي عملياتي</v>
          </cell>
          <cell r="F1846" t="str">
            <v>ابزارمصرفي</v>
          </cell>
          <cell r="G1846" t="str">
            <v>800107</v>
          </cell>
          <cell r="H1846" t="str">
            <v>خط گيج</v>
          </cell>
          <cell r="P1846" t="str">
            <v>226</v>
          </cell>
        </row>
        <row r="1847">
          <cell r="A1847">
            <v>2314</v>
          </cell>
          <cell r="B1847" t="str">
            <v>882012800303</v>
          </cell>
          <cell r="C1847" t="str">
            <v>882</v>
          </cell>
          <cell r="D1847" t="str">
            <v>882012</v>
          </cell>
          <cell r="E1847" t="str">
            <v>هزينه هاي عملياتي</v>
          </cell>
          <cell r="F1847" t="str">
            <v>ابزارمصرفي</v>
          </cell>
          <cell r="G1847" t="str">
            <v>800303</v>
          </cell>
          <cell r="H1847" t="str">
            <v>برنامه ريزي</v>
          </cell>
          <cell r="P1847" t="str">
            <v>231</v>
          </cell>
        </row>
        <row r="1848">
          <cell r="A1848">
            <v>2263</v>
          </cell>
          <cell r="B1848" t="str">
            <v>882012800102</v>
          </cell>
          <cell r="C1848" t="str">
            <v>882</v>
          </cell>
          <cell r="D1848" t="str">
            <v>882012</v>
          </cell>
          <cell r="E1848" t="str">
            <v>هزينه هاي عملياتي</v>
          </cell>
          <cell r="F1848" t="str">
            <v>ابزارمصرفي</v>
          </cell>
          <cell r="G1848" t="str">
            <v>800102</v>
          </cell>
          <cell r="H1848" t="str">
            <v>عمليات حرارتي و آبکاري</v>
          </cell>
          <cell r="P1848" t="str">
            <v>226</v>
          </cell>
        </row>
        <row r="1849">
          <cell r="A1849">
            <v>2417</v>
          </cell>
          <cell r="B1849" t="str">
            <v>882012800403</v>
          </cell>
          <cell r="C1849" t="str">
            <v>882</v>
          </cell>
          <cell r="D1849" t="str">
            <v>882012</v>
          </cell>
          <cell r="E1849" t="str">
            <v>هزينه هاي عملياتي</v>
          </cell>
          <cell r="F1849" t="str">
            <v>ابزارمصرفي</v>
          </cell>
          <cell r="G1849" t="str">
            <v>800403</v>
          </cell>
          <cell r="H1849" t="str">
            <v>امو ر اداري</v>
          </cell>
          <cell r="P1849" t="str">
            <v>241</v>
          </cell>
        </row>
        <row r="1850">
          <cell r="A1850">
            <v>2314</v>
          </cell>
          <cell r="B1850" t="str">
            <v>882012800304</v>
          </cell>
          <cell r="C1850" t="str">
            <v>882</v>
          </cell>
          <cell r="D1850" t="str">
            <v>882012</v>
          </cell>
          <cell r="E1850" t="str">
            <v>هزينه هاي عملياتي</v>
          </cell>
          <cell r="F1850" t="str">
            <v>ابزارمصرفي</v>
          </cell>
          <cell r="G1850" t="str">
            <v>800304</v>
          </cell>
          <cell r="H1850" t="str">
            <v>تدارکات و تامين قطعات</v>
          </cell>
          <cell r="P1850" t="str">
            <v>231</v>
          </cell>
        </row>
        <row r="1851">
          <cell r="A1851">
            <v>2263</v>
          </cell>
          <cell r="B1851" t="str">
            <v>882012800104</v>
          </cell>
          <cell r="C1851" t="str">
            <v>882</v>
          </cell>
          <cell r="D1851" t="str">
            <v>882012</v>
          </cell>
          <cell r="E1851" t="str">
            <v>هزينه هاي عملياتي</v>
          </cell>
          <cell r="F1851" t="str">
            <v>ابزارمصرفي</v>
          </cell>
          <cell r="G1851" t="str">
            <v>800104</v>
          </cell>
          <cell r="H1851" t="str">
            <v>کنترل کيفي</v>
          </cell>
          <cell r="P1851" t="str">
            <v>226</v>
          </cell>
        </row>
        <row r="1852">
          <cell r="A1852">
            <v>2263</v>
          </cell>
          <cell r="B1852" t="str">
            <v>882012800106</v>
          </cell>
          <cell r="C1852" t="str">
            <v>882</v>
          </cell>
          <cell r="D1852" t="str">
            <v>882012</v>
          </cell>
          <cell r="E1852" t="str">
            <v>هزينه هاي عملياتي</v>
          </cell>
          <cell r="F1852" t="str">
            <v>ابزارمصرفي</v>
          </cell>
          <cell r="G1852" t="str">
            <v>800106</v>
          </cell>
          <cell r="H1852" t="str">
            <v>تست مواد وشيمي</v>
          </cell>
          <cell r="P1852" t="str">
            <v>226</v>
          </cell>
        </row>
        <row r="1853">
          <cell r="A1853">
            <v>2314</v>
          </cell>
          <cell r="B1853" t="str">
            <v>882012800302</v>
          </cell>
          <cell r="C1853" t="str">
            <v>882</v>
          </cell>
          <cell r="D1853" t="str">
            <v>882012</v>
          </cell>
          <cell r="E1853" t="str">
            <v>هزينه هاي عملياتي</v>
          </cell>
          <cell r="F1853" t="str">
            <v>ابزارمصرفي</v>
          </cell>
          <cell r="G1853" t="str">
            <v>800302</v>
          </cell>
          <cell r="H1853" t="str">
            <v>خدمات فني</v>
          </cell>
          <cell r="P1853" t="str">
            <v>231</v>
          </cell>
        </row>
        <row r="1854">
          <cell r="A1854">
            <v>2263</v>
          </cell>
          <cell r="B1854" t="str">
            <v>882012800205</v>
          </cell>
          <cell r="C1854" t="str">
            <v>882</v>
          </cell>
          <cell r="D1854" t="str">
            <v>882012</v>
          </cell>
          <cell r="E1854" t="str">
            <v>هزينه هاي عملياتي</v>
          </cell>
          <cell r="F1854" t="str">
            <v>ابزارمصرفي</v>
          </cell>
          <cell r="G1854" t="str">
            <v>800205</v>
          </cell>
          <cell r="H1854" t="str">
            <v>عمومي تست مواد و شيمي</v>
          </cell>
          <cell r="P1854" t="str">
            <v>226</v>
          </cell>
        </row>
        <row r="1855">
          <cell r="A1855">
            <v>2314</v>
          </cell>
          <cell r="B1855" t="str">
            <v>882012800305</v>
          </cell>
          <cell r="C1855" t="str">
            <v>882</v>
          </cell>
          <cell r="D1855" t="str">
            <v>882012</v>
          </cell>
          <cell r="E1855" t="str">
            <v>هزينه هاي عملياتي</v>
          </cell>
          <cell r="F1855" t="str">
            <v>ابزارمصرفي</v>
          </cell>
          <cell r="G1855" t="str">
            <v>800305</v>
          </cell>
          <cell r="H1855" t="str">
            <v>طرح و توسعه سيستمها</v>
          </cell>
          <cell r="P1855" t="str">
            <v>231</v>
          </cell>
        </row>
        <row r="1856">
          <cell r="A1856">
            <v>2412</v>
          </cell>
          <cell r="B1856" t="str">
            <v>882013800403</v>
          </cell>
          <cell r="C1856" t="str">
            <v>882</v>
          </cell>
          <cell r="D1856" t="str">
            <v>882013</v>
          </cell>
          <cell r="E1856" t="str">
            <v>هزينه هاي عملياتي</v>
          </cell>
          <cell r="F1856" t="str">
            <v>تلفن(عملياتي)</v>
          </cell>
          <cell r="G1856" t="str">
            <v>800403</v>
          </cell>
          <cell r="H1856" t="str">
            <v>امو ر اداري</v>
          </cell>
          <cell r="P1856" t="str">
            <v>241</v>
          </cell>
        </row>
        <row r="1857">
          <cell r="A1857">
            <v>2412</v>
          </cell>
          <cell r="B1857" t="str">
            <v>882013800402</v>
          </cell>
          <cell r="C1857" t="str">
            <v>882</v>
          </cell>
          <cell r="D1857" t="str">
            <v>882013</v>
          </cell>
          <cell r="E1857" t="str">
            <v>هزينه هاي عملياتي</v>
          </cell>
          <cell r="F1857" t="str">
            <v>تلفن(عملياتي)</v>
          </cell>
          <cell r="G1857" t="str">
            <v>800402</v>
          </cell>
          <cell r="H1857" t="str">
            <v>دفتر تهران</v>
          </cell>
          <cell r="P1857" t="str">
            <v>241</v>
          </cell>
        </row>
        <row r="1858">
          <cell r="A1858">
            <v>2412</v>
          </cell>
          <cell r="B1858" t="str">
            <v>882013800401</v>
          </cell>
          <cell r="C1858" t="str">
            <v>882</v>
          </cell>
          <cell r="D1858" t="str">
            <v>882013</v>
          </cell>
          <cell r="E1858" t="str">
            <v>هزينه هاي عملياتي</v>
          </cell>
          <cell r="F1858" t="str">
            <v>تلفن(عملياتي)</v>
          </cell>
          <cell r="G1858" t="str">
            <v>800401</v>
          </cell>
          <cell r="H1858" t="str">
            <v>مديريت</v>
          </cell>
          <cell r="P1858" t="str">
            <v>241</v>
          </cell>
        </row>
        <row r="1859">
          <cell r="A1859">
            <v>2529</v>
          </cell>
          <cell r="B1859" t="str">
            <v>882013800500</v>
          </cell>
          <cell r="C1859" t="str">
            <v>882</v>
          </cell>
          <cell r="D1859" t="str">
            <v>882013</v>
          </cell>
          <cell r="E1859" t="str">
            <v>هزينه هاي عملياتي</v>
          </cell>
          <cell r="F1859" t="str">
            <v>تلفن(عملياتي)</v>
          </cell>
          <cell r="G1859" t="str">
            <v>800500</v>
          </cell>
          <cell r="H1859" t="str">
            <v>فروش</v>
          </cell>
          <cell r="P1859" t="str">
            <v>252</v>
          </cell>
        </row>
        <row r="1860">
          <cell r="A1860">
            <v>2412</v>
          </cell>
          <cell r="B1860" t="str">
            <v>882013800400</v>
          </cell>
          <cell r="C1860" t="str">
            <v>882</v>
          </cell>
          <cell r="D1860" t="str">
            <v>882013</v>
          </cell>
          <cell r="E1860" t="str">
            <v>هزينه هاي عملياتي</v>
          </cell>
          <cell r="F1860" t="str">
            <v>تلفن(عملياتي)</v>
          </cell>
          <cell r="G1860" t="str">
            <v>800400</v>
          </cell>
          <cell r="H1860" t="str">
            <v>امور مالي</v>
          </cell>
          <cell r="P1860" t="str">
            <v>241</v>
          </cell>
        </row>
        <row r="1861">
          <cell r="A1861">
            <v>2316</v>
          </cell>
          <cell r="B1861" t="str">
            <v>882013800302</v>
          </cell>
          <cell r="C1861" t="str">
            <v>882</v>
          </cell>
          <cell r="D1861" t="str">
            <v>882013</v>
          </cell>
          <cell r="E1861" t="str">
            <v>هزينه هاي عملياتي</v>
          </cell>
          <cell r="F1861" t="str">
            <v>تلفن(عملياتي)</v>
          </cell>
          <cell r="G1861" t="str">
            <v>800302</v>
          </cell>
          <cell r="H1861" t="str">
            <v>خدمات فني</v>
          </cell>
          <cell r="P1861" t="str">
            <v>231</v>
          </cell>
        </row>
        <row r="1862">
          <cell r="A1862">
            <v>2279</v>
          </cell>
          <cell r="B1862" t="str">
            <v>882013800201</v>
          </cell>
          <cell r="C1862" t="str">
            <v>882</v>
          </cell>
          <cell r="D1862" t="str">
            <v>882013</v>
          </cell>
          <cell r="E1862" t="str">
            <v>هزينه هاي عملياتي</v>
          </cell>
          <cell r="F1862" t="str">
            <v>تلفن(عملياتي)</v>
          </cell>
          <cell r="G1862" t="str">
            <v>800201</v>
          </cell>
          <cell r="H1862" t="str">
            <v>عمومي تحقيقات و مهندسي</v>
          </cell>
          <cell r="P1862" t="str">
            <v>227</v>
          </cell>
        </row>
        <row r="1863">
          <cell r="A1863">
            <v>2316</v>
          </cell>
          <cell r="B1863" t="str">
            <v>882013800301</v>
          </cell>
          <cell r="C1863" t="str">
            <v>882</v>
          </cell>
          <cell r="D1863" t="str">
            <v>882013</v>
          </cell>
          <cell r="E1863" t="str">
            <v>هزينه هاي عملياتي</v>
          </cell>
          <cell r="F1863" t="str">
            <v>تلفن(عملياتي)</v>
          </cell>
          <cell r="G1863" t="str">
            <v>800301</v>
          </cell>
          <cell r="H1863" t="str">
            <v>حراست</v>
          </cell>
          <cell r="P1863" t="str">
            <v>231</v>
          </cell>
        </row>
        <row r="1864">
          <cell r="A1864">
            <v>2279</v>
          </cell>
          <cell r="B1864" t="str">
            <v>882013800101</v>
          </cell>
          <cell r="C1864" t="str">
            <v>882</v>
          </cell>
          <cell r="D1864" t="str">
            <v>882013</v>
          </cell>
          <cell r="E1864" t="str">
            <v>هزينه هاي عملياتي</v>
          </cell>
          <cell r="F1864" t="str">
            <v>تلفن(عملياتي)</v>
          </cell>
          <cell r="G1864" t="str">
            <v>800101</v>
          </cell>
          <cell r="H1864" t="str">
            <v>تحقيقات مهندسي</v>
          </cell>
          <cell r="P1864" t="str">
            <v>227</v>
          </cell>
        </row>
        <row r="1865">
          <cell r="A1865">
            <v>2316</v>
          </cell>
          <cell r="B1865" t="str">
            <v>882013800304</v>
          </cell>
          <cell r="C1865" t="str">
            <v>882</v>
          </cell>
          <cell r="D1865" t="str">
            <v>882013</v>
          </cell>
          <cell r="E1865" t="str">
            <v>هزينه هاي عملياتي</v>
          </cell>
          <cell r="F1865" t="str">
            <v>تلفن(عملياتي)</v>
          </cell>
          <cell r="G1865" t="str">
            <v>800304</v>
          </cell>
          <cell r="H1865" t="str">
            <v>تدارکات و تامين قطعات</v>
          </cell>
          <cell r="P1865" t="str">
            <v>231</v>
          </cell>
        </row>
        <row r="1866">
          <cell r="A1866">
            <v>2279</v>
          </cell>
          <cell r="B1866" t="str">
            <v>882013800202</v>
          </cell>
          <cell r="C1866" t="str">
            <v>882</v>
          </cell>
          <cell r="D1866" t="str">
            <v>882013</v>
          </cell>
          <cell r="E1866" t="str">
            <v>هزينه هاي عملياتي</v>
          </cell>
          <cell r="F1866" t="str">
            <v>تلفن(عملياتي)</v>
          </cell>
          <cell r="G1866" t="str">
            <v>800202</v>
          </cell>
          <cell r="H1866" t="str">
            <v>عمومي ساخت و توليد</v>
          </cell>
          <cell r="P1866" t="str">
            <v>227</v>
          </cell>
        </row>
        <row r="1867">
          <cell r="A1867">
            <v>2316</v>
          </cell>
          <cell r="B1867" t="str">
            <v>882013800305</v>
          </cell>
          <cell r="C1867" t="str">
            <v>882</v>
          </cell>
          <cell r="D1867" t="str">
            <v>882013</v>
          </cell>
          <cell r="E1867" t="str">
            <v>هزينه هاي عملياتي</v>
          </cell>
          <cell r="F1867" t="str">
            <v>تلفن(عملياتي)</v>
          </cell>
          <cell r="G1867" t="str">
            <v>800305</v>
          </cell>
          <cell r="H1867" t="str">
            <v>طرح و توسعه سيستمها</v>
          </cell>
          <cell r="P1867" t="str">
            <v>231</v>
          </cell>
        </row>
        <row r="1868">
          <cell r="A1868">
            <v>2316</v>
          </cell>
          <cell r="B1868" t="str">
            <v>882014800302</v>
          </cell>
          <cell r="C1868" t="str">
            <v>882</v>
          </cell>
          <cell r="D1868" t="str">
            <v>882014</v>
          </cell>
          <cell r="E1868" t="str">
            <v>هزينه هاي عملياتي</v>
          </cell>
          <cell r="F1868" t="str">
            <v>آب مصرفي</v>
          </cell>
          <cell r="G1868" t="str">
            <v>800302</v>
          </cell>
          <cell r="H1868" t="str">
            <v>خدمات فني</v>
          </cell>
          <cell r="P1868" t="str">
            <v>231</v>
          </cell>
        </row>
        <row r="1869">
          <cell r="A1869">
            <v>2316</v>
          </cell>
          <cell r="B1869" t="str">
            <v>882015800302</v>
          </cell>
          <cell r="C1869" t="str">
            <v>882</v>
          </cell>
          <cell r="D1869" t="str">
            <v>882015</v>
          </cell>
          <cell r="E1869" t="str">
            <v>هزينه هاي عملياتي</v>
          </cell>
          <cell r="F1869" t="str">
            <v>برق مصرفي</v>
          </cell>
          <cell r="G1869" t="str">
            <v>800302</v>
          </cell>
          <cell r="H1869" t="str">
            <v>خدمات فني</v>
          </cell>
          <cell r="P1869" t="str">
            <v>231</v>
          </cell>
        </row>
        <row r="1870">
          <cell r="A1870">
            <v>2429</v>
          </cell>
          <cell r="B1870" t="str">
            <v>882015800402</v>
          </cell>
          <cell r="C1870" t="str">
            <v>882</v>
          </cell>
          <cell r="D1870" t="str">
            <v>882015</v>
          </cell>
          <cell r="E1870" t="str">
            <v>هزينه هاي عملياتي</v>
          </cell>
          <cell r="F1870" t="str">
            <v>برق مصرفي</v>
          </cell>
          <cell r="G1870" t="str">
            <v>800402</v>
          </cell>
          <cell r="H1870" t="str">
            <v>دفتر تهران</v>
          </cell>
          <cell r="P1870" t="str">
            <v>242</v>
          </cell>
        </row>
        <row r="1871">
          <cell r="A1871">
            <v>2318</v>
          </cell>
          <cell r="B1871" t="str">
            <v>882016800302</v>
          </cell>
          <cell r="C1871" t="str">
            <v>882</v>
          </cell>
          <cell r="D1871" t="str">
            <v>882016</v>
          </cell>
          <cell r="E1871" t="str">
            <v>هزينه هاي عملياتي</v>
          </cell>
          <cell r="F1871" t="str">
            <v>گازمصرفي</v>
          </cell>
          <cell r="G1871" t="str">
            <v>800302</v>
          </cell>
          <cell r="H1871" t="str">
            <v>خدمات فني</v>
          </cell>
          <cell r="P1871" t="str">
            <v>231</v>
          </cell>
        </row>
        <row r="1872">
          <cell r="A1872">
            <v>2318</v>
          </cell>
          <cell r="B1872" t="str">
            <v>882017800304</v>
          </cell>
          <cell r="C1872" t="str">
            <v>882</v>
          </cell>
          <cell r="D1872" t="str">
            <v>882017</v>
          </cell>
          <cell r="E1872" t="str">
            <v>هزينه هاي عملياتي</v>
          </cell>
          <cell r="F1872" t="str">
            <v>بنزين و روغن</v>
          </cell>
          <cell r="G1872" t="str">
            <v>800304</v>
          </cell>
          <cell r="H1872" t="str">
            <v>تدارکات و تامين قطعات</v>
          </cell>
          <cell r="P1872" t="str">
            <v>231</v>
          </cell>
        </row>
        <row r="1873">
          <cell r="A1873">
            <v>2429</v>
          </cell>
          <cell r="B1873" t="str">
            <v>882017800401</v>
          </cell>
          <cell r="C1873" t="str">
            <v>882</v>
          </cell>
          <cell r="D1873" t="str">
            <v>882017</v>
          </cell>
          <cell r="E1873" t="str">
            <v>هزينه هاي عملياتي</v>
          </cell>
          <cell r="F1873" t="str">
            <v>بنزين و روغن</v>
          </cell>
          <cell r="G1873" t="str">
            <v>800401</v>
          </cell>
          <cell r="H1873" t="str">
            <v>مديريت</v>
          </cell>
          <cell r="P1873" t="str">
            <v>242</v>
          </cell>
        </row>
        <row r="1874">
          <cell r="A1874">
            <v>2429</v>
          </cell>
          <cell r="B1874" t="str">
            <v>882017800402</v>
          </cell>
          <cell r="C1874" t="str">
            <v>882</v>
          </cell>
          <cell r="D1874" t="str">
            <v>882017</v>
          </cell>
          <cell r="E1874" t="str">
            <v>هزينه هاي عملياتي</v>
          </cell>
          <cell r="F1874" t="str">
            <v>بنزين و روغن</v>
          </cell>
          <cell r="G1874" t="str">
            <v>800402</v>
          </cell>
          <cell r="H1874" t="str">
            <v>دفتر تهران</v>
          </cell>
          <cell r="P1874" t="str">
            <v>242</v>
          </cell>
        </row>
        <row r="1875">
          <cell r="A1875">
            <v>2429</v>
          </cell>
          <cell r="B1875" t="str">
            <v>882017800403</v>
          </cell>
          <cell r="C1875" t="str">
            <v>882</v>
          </cell>
          <cell r="D1875" t="str">
            <v>882017</v>
          </cell>
          <cell r="E1875" t="str">
            <v>هزينه هاي عملياتي</v>
          </cell>
          <cell r="F1875" t="str">
            <v>بنزين و روغن</v>
          </cell>
          <cell r="G1875" t="str">
            <v>800403</v>
          </cell>
          <cell r="H1875" t="str">
            <v>امو ر اداري</v>
          </cell>
          <cell r="P1875" t="str">
            <v>242</v>
          </cell>
        </row>
        <row r="1876">
          <cell r="A1876">
            <v>2318</v>
          </cell>
          <cell r="B1876" t="str">
            <v>882017800303</v>
          </cell>
          <cell r="C1876" t="str">
            <v>882</v>
          </cell>
          <cell r="D1876" t="str">
            <v>882017</v>
          </cell>
          <cell r="E1876" t="str">
            <v>هزينه هاي عملياتي</v>
          </cell>
          <cell r="F1876" t="str">
            <v>بنزين و روغن</v>
          </cell>
          <cell r="G1876" t="str">
            <v>800303</v>
          </cell>
          <cell r="H1876" t="str">
            <v>برنامه ريزي</v>
          </cell>
          <cell r="P1876" t="str">
            <v>231</v>
          </cell>
        </row>
        <row r="1877">
          <cell r="A1877">
            <v>2417</v>
          </cell>
          <cell r="B1877" t="str">
            <v>882019800400</v>
          </cell>
          <cell r="C1877" t="str">
            <v>882</v>
          </cell>
          <cell r="D1877" t="str">
            <v>882019</v>
          </cell>
          <cell r="E1877" t="str">
            <v>هزينه هاي عملياتي</v>
          </cell>
          <cell r="F1877" t="str">
            <v>تحقيق توسعه و اينترنت</v>
          </cell>
          <cell r="G1877" t="str">
            <v>800400</v>
          </cell>
          <cell r="H1877" t="str">
            <v>امور مالي</v>
          </cell>
          <cell r="P1877" t="str">
            <v>241</v>
          </cell>
        </row>
        <row r="1878">
          <cell r="A1878">
            <v>2330</v>
          </cell>
          <cell r="B1878" t="str">
            <v>882019800305</v>
          </cell>
          <cell r="C1878" t="str">
            <v>882</v>
          </cell>
          <cell r="D1878" t="str">
            <v>882019</v>
          </cell>
          <cell r="E1878" t="str">
            <v>هزينه هاي عملياتي</v>
          </cell>
          <cell r="F1878" t="str">
            <v>تحقيق توسعه و اينترنت</v>
          </cell>
          <cell r="G1878" t="str">
            <v>800305</v>
          </cell>
          <cell r="H1878" t="str">
            <v>طرح و توسعه سيستمها</v>
          </cell>
          <cell r="P1878" t="str">
            <v>233</v>
          </cell>
        </row>
        <row r="1879">
          <cell r="A1879">
            <v>2279</v>
          </cell>
          <cell r="B1879" t="str">
            <v>882019800101</v>
          </cell>
          <cell r="C1879" t="str">
            <v>882</v>
          </cell>
          <cell r="D1879" t="str">
            <v>882019</v>
          </cell>
          <cell r="E1879" t="str">
            <v>هزينه هاي عملياتي</v>
          </cell>
          <cell r="F1879" t="str">
            <v>تحقيق توسعه و اينترنت</v>
          </cell>
          <cell r="G1879" t="str">
            <v>800101</v>
          </cell>
          <cell r="H1879" t="str">
            <v>تحقيقات مهندسي</v>
          </cell>
          <cell r="P1879" t="str">
            <v>227</v>
          </cell>
        </row>
        <row r="1880">
          <cell r="A1880">
            <v>2417</v>
          </cell>
          <cell r="B1880" t="str">
            <v>882019800401</v>
          </cell>
          <cell r="C1880" t="str">
            <v>882</v>
          </cell>
          <cell r="D1880" t="str">
            <v>882019</v>
          </cell>
          <cell r="E1880" t="str">
            <v>هزينه هاي عملياتي</v>
          </cell>
          <cell r="F1880" t="str">
            <v>تحقيق توسعه و اينترنت</v>
          </cell>
          <cell r="G1880" t="str">
            <v>800401</v>
          </cell>
          <cell r="H1880" t="str">
            <v>مديريت</v>
          </cell>
          <cell r="P1880" t="str">
            <v>241</v>
          </cell>
        </row>
        <row r="1881">
          <cell r="A1881">
            <v>2417</v>
          </cell>
          <cell r="B1881" t="str">
            <v>882019800403</v>
          </cell>
          <cell r="C1881" t="str">
            <v>882</v>
          </cell>
          <cell r="D1881" t="str">
            <v>882019</v>
          </cell>
          <cell r="E1881" t="str">
            <v>هزينه هاي عملياتي</v>
          </cell>
          <cell r="F1881" t="str">
            <v>تحقيق توسعه و اينترنت</v>
          </cell>
          <cell r="G1881" t="str">
            <v>800403</v>
          </cell>
          <cell r="H1881" t="str">
            <v>امو ر اداري</v>
          </cell>
          <cell r="P1881" t="str">
            <v>241</v>
          </cell>
        </row>
        <row r="1882">
          <cell r="A1882">
            <v>2330</v>
          </cell>
          <cell r="B1882" t="str">
            <v>882019800302</v>
          </cell>
          <cell r="C1882" t="str">
            <v>882</v>
          </cell>
          <cell r="D1882" t="str">
            <v>882019</v>
          </cell>
          <cell r="E1882" t="str">
            <v>هزينه هاي عملياتي</v>
          </cell>
          <cell r="F1882" t="str">
            <v>تحقيق توسعه و اينترنت</v>
          </cell>
          <cell r="G1882" t="str">
            <v>800302</v>
          </cell>
          <cell r="H1882" t="str">
            <v>خدمات فني</v>
          </cell>
          <cell r="P1882" t="str">
            <v>233</v>
          </cell>
        </row>
        <row r="1883">
          <cell r="A1883">
            <v>2279</v>
          </cell>
          <cell r="B1883" t="str">
            <v>882020800105</v>
          </cell>
          <cell r="C1883" t="str">
            <v>882</v>
          </cell>
          <cell r="D1883" t="str">
            <v>882020</v>
          </cell>
          <cell r="E1883" t="str">
            <v>هزينه هاي عملياتي</v>
          </cell>
          <cell r="F1883" t="str">
            <v>كاليبراسيون ابزارآلات</v>
          </cell>
          <cell r="G1883" t="str">
            <v>800105</v>
          </cell>
          <cell r="H1883" t="str">
            <v>مترولوژي</v>
          </cell>
          <cell r="P1883" t="str">
            <v>227</v>
          </cell>
        </row>
        <row r="1884">
          <cell r="A1884">
            <v>2223</v>
          </cell>
          <cell r="B1884" t="str">
            <v>882020800100</v>
          </cell>
          <cell r="C1884" t="str">
            <v>882</v>
          </cell>
          <cell r="D1884" t="str">
            <v>882020</v>
          </cell>
          <cell r="E1884" t="str">
            <v>هزينه هاي عملياتي</v>
          </cell>
          <cell r="F1884" t="str">
            <v>كاليبراسيون ابزارآلات</v>
          </cell>
          <cell r="G1884" t="str">
            <v>800100</v>
          </cell>
          <cell r="H1884" t="str">
            <v>مونتاژ</v>
          </cell>
          <cell r="P1884" t="str">
            <v>222</v>
          </cell>
        </row>
        <row r="1885">
          <cell r="A1885">
            <v>2279</v>
          </cell>
          <cell r="B1885" t="str">
            <v>882021800103</v>
          </cell>
          <cell r="C1885" t="str">
            <v>882</v>
          </cell>
          <cell r="D1885" t="str">
            <v>882021</v>
          </cell>
          <cell r="E1885" t="str">
            <v>هزينه هاي عملياتي</v>
          </cell>
          <cell r="F1885" t="str">
            <v>پست</v>
          </cell>
          <cell r="G1885" t="str">
            <v>800103</v>
          </cell>
          <cell r="H1885" t="str">
            <v>مرکز ساخت و توليد</v>
          </cell>
          <cell r="P1885" t="str">
            <v>227</v>
          </cell>
        </row>
        <row r="1886">
          <cell r="A1886">
            <v>2412</v>
          </cell>
          <cell r="B1886" t="str">
            <v>882021800403</v>
          </cell>
          <cell r="C1886" t="str">
            <v>882</v>
          </cell>
          <cell r="D1886" t="str">
            <v>882021</v>
          </cell>
          <cell r="E1886" t="str">
            <v>هزينه هاي عملياتي</v>
          </cell>
          <cell r="F1886" t="str">
            <v>پست</v>
          </cell>
          <cell r="G1886" t="str">
            <v>800403</v>
          </cell>
          <cell r="H1886" t="str">
            <v>امو ر اداري</v>
          </cell>
          <cell r="P1886" t="str">
            <v>241</v>
          </cell>
        </row>
        <row r="1887">
          <cell r="A1887">
            <v>2319</v>
          </cell>
          <cell r="B1887" t="str">
            <v>882021800304</v>
          </cell>
          <cell r="C1887" t="str">
            <v>882</v>
          </cell>
          <cell r="D1887" t="str">
            <v>882021</v>
          </cell>
          <cell r="E1887" t="str">
            <v>هزينه هاي عملياتي</v>
          </cell>
          <cell r="F1887" t="str">
            <v>پست</v>
          </cell>
          <cell r="G1887" t="str">
            <v>800304</v>
          </cell>
          <cell r="H1887" t="str">
            <v>تدارکات و تامين قطعات</v>
          </cell>
          <cell r="P1887" t="str">
            <v>231</v>
          </cell>
        </row>
        <row r="1888">
          <cell r="A1888">
            <v>2412</v>
          </cell>
          <cell r="B1888" t="str">
            <v>882021800402</v>
          </cell>
          <cell r="C1888" t="str">
            <v>882</v>
          </cell>
          <cell r="D1888" t="str">
            <v>882021</v>
          </cell>
          <cell r="E1888" t="str">
            <v>هزينه هاي عملياتي</v>
          </cell>
          <cell r="F1888" t="str">
            <v>پست</v>
          </cell>
          <cell r="G1888" t="str">
            <v>800402</v>
          </cell>
          <cell r="H1888" t="str">
            <v>دفتر تهران</v>
          </cell>
          <cell r="P1888" t="str">
            <v>241</v>
          </cell>
        </row>
        <row r="1889">
          <cell r="A1889">
            <v>2412</v>
          </cell>
          <cell r="B1889" t="str">
            <v>882021800400</v>
          </cell>
          <cell r="C1889" t="str">
            <v>882</v>
          </cell>
          <cell r="D1889" t="str">
            <v>882021</v>
          </cell>
          <cell r="E1889" t="str">
            <v>هزينه هاي عملياتي</v>
          </cell>
          <cell r="F1889" t="str">
            <v>پست</v>
          </cell>
          <cell r="G1889" t="str">
            <v>800400</v>
          </cell>
          <cell r="H1889" t="str">
            <v>امور مالي</v>
          </cell>
          <cell r="P1889" t="str">
            <v>241</v>
          </cell>
        </row>
        <row r="1890">
          <cell r="A1890">
            <v>2330</v>
          </cell>
          <cell r="B1890" t="str">
            <v>882021800301</v>
          </cell>
          <cell r="C1890" t="str">
            <v>882</v>
          </cell>
          <cell r="D1890" t="str">
            <v>882021</v>
          </cell>
          <cell r="E1890" t="str">
            <v>هزينه هاي عملياتي</v>
          </cell>
          <cell r="F1890" t="str">
            <v>پست</v>
          </cell>
          <cell r="G1890" t="str">
            <v>800301</v>
          </cell>
          <cell r="H1890" t="str">
            <v>حراست</v>
          </cell>
          <cell r="P1890" t="str">
            <v>233</v>
          </cell>
        </row>
        <row r="1891">
          <cell r="A1891">
            <v>2279</v>
          </cell>
          <cell r="B1891" t="str">
            <v>882022800103</v>
          </cell>
          <cell r="C1891" t="str">
            <v>882</v>
          </cell>
          <cell r="D1891" t="str">
            <v>882022</v>
          </cell>
          <cell r="E1891" t="str">
            <v>هزينه هاي عملياتي</v>
          </cell>
          <cell r="F1891" t="str">
            <v>هزينه حمل</v>
          </cell>
          <cell r="G1891" t="str">
            <v>800103</v>
          </cell>
          <cell r="H1891" t="str">
            <v>مرکز ساخت و توليد</v>
          </cell>
          <cell r="P1891" t="str">
            <v>227</v>
          </cell>
        </row>
        <row r="1892">
          <cell r="A1892">
            <v>2429</v>
          </cell>
          <cell r="B1892" t="str">
            <v>882022800402</v>
          </cell>
          <cell r="C1892" t="str">
            <v>882</v>
          </cell>
          <cell r="D1892" t="str">
            <v>882022</v>
          </cell>
          <cell r="E1892" t="str">
            <v>هزينه هاي عملياتي</v>
          </cell>
          <cell r="F1892" t="str">
            <v>هزينه حمل</v>
          </cell>
          <cell r="G1892" t="str">
            <v>800402</v>
          </cell>
          <cell r="H1892" t="str">
            <v>دفتر تهران</v>
          </cell>
          <cell r="P1892" t="str">
            <v>242</v>
          </cell>
        </row>
        <row r="1893">
          <cell r="A1893">
            <v>2429</v>
          </cell>
          <cell r="B1893" t="str">
            <v>882022800403</v>
          </cell>
          <cell r="C1893" t="str">
            <v>882</v>
          </cell>
          <cell r="D1893" t="str">
            <v>882022</v>
          </cell>
          <cell r="E1893" t="str">
            <v>هزينه هاي عملياتي</v>
          </cell>
          <cell r="F1893" t="str">
            <v>هزينه حمل</v>
          </cell>
          <cell r="G1893" t="str">
            <v>800403</v>
          </cell>
          <cell r="H1893" t="str">
            <v>امو ر اداري</v>
          </cell>
          <cell r="P1893" t="str">
            <v>242</v>
          </cell>
        </row>
        <row r="1894">
          <cell r="A1894">
            <v>2330</v>
          </cell>
          <cell r="B1894" t="str">
            <v>882022800304</v>
          </cell>
          <cell r="C1894" t="str">
            <v>882</v>
          </cell>
          <cell r="D1894" t="str">
            <v>882022</v>
          </cell>
          <cell r="E1894" t="str">
            <v>هزينه هاي عملياتي</v>
          </cell>
          <cell r="F1894" t="str">
            <v>هزينه حمل</v>
          </cell>
          <cell r="G1894" t="str">
            <v>800304</v>
          </cell>
          <cell r="H1894" t="str">
            <v>تدارکات و تامين قطعات</v>
          </cell>
          <cell r="P1894" t="str">
            <v>233</v>
          </cell>
        </row>
        <row r="1895">
          <cell r="A1895">
            <v>2511</v>
          </cell>
          <cell r="B1895" t="str">
            <v>882022800500</v>
          </cell>
          <cell r="C1895" t="str">
            <v>882</v>
          </cell>
          <cell r="D1895" t="str">
            <v>882022</v>
          </cell>
          <cell r="E1895" t="str">
            <v>هزينه هاي عملياتي</v>
          </cell>
          <cell r="F1895" t="str">
            <v>هزينه حمل</v>
          </cell>
          <cell r="G1895" t="str">
            <v>800500</v>
          </cell>
          <cell r="H1895" t="str">
            <v>فروش</v>
          </cell>
          <cell r="P1895" t="str">
            <v>251</v>
          </cell>
        </row>
        <row r="1896">
          <cell r="A1896">
            <v>2310</v>
          </cell>
          <cell r="B1896" t="str">
            <v>882023800303</v>
          </cell>
          <cell r="C1896" t="str">
            <v>882</v>
          </cell>
          <cell r="D1896" t="str">
            <v>882023</v>
          </cell>
          <cell r="E1896" t="str">
            <v>هزينه هاي عملياتي</v>
          </cell>
          <cell r="F1896" t="str">
            <v>تعمييرونگهداري وسائط نقليه</v>
          </cell>
          <cell r="G1896" t="str">
            <v>800303</v>
          </cell>
          <cell r="H1896" t="str">
            <v>برنامه ريزي</v>
          </cell>
          <cell r="P1896" t="str">
            <v>231</v>
          </cell>
        </row>
        <row r="1897">
          <cell r="A1897">
            <v>2310</v>
          </cell>
          <cell r="B1897" t="str">
            <v>882023800304</v>
          </cell>
          <cell r="C1897" t="str">
            <v>882</v>
          </cell>
          <cell r="D1897" t="str">
            <v>882023</v>
          </cell>
          <cell r="E1897" t="str">
            <v>هزينه هاي عملياتي</v>
          </cell>
          <cell r="F1897" t="str">
            <v>تعمييرونگهداري وسائط نقليه</v>
          </cell>
          <cell r="G1897" t="str">
            <v>800304</v>
          </cell>
          <cell r="H1897" t="str">
            <v>تدارکات و تامين قطعات</v>
          </cell>
          <cell r="P1897" t="str">
            <v>231</v>
          </cell>
        </row>
        <row r="1898">
          <cell r="A1898">
            <v>2419</v>
          </cell>
          <cell r="B1898" t="str">
            <v>882023800401</v>
          </cell>
          <cell r="C1898" t="str">
            <v>882</v>
          </cell>
          <cell r="D1898" t="str">
            <v>882023</v>
          </cell>
          <cell r="E1898" t="str">
            <v>هزينه هاي عملياتي</v>
          </cell>
          <cell r="F1898" t="str">
            <v>تعمييرونگهداري وسائط نقليه</v>
          </cell>
          <cell r="G1898" t="str">
            <v>800401</v>
          </cell>
          <cell r="H1898" t="str">
            <v>مديريت</v>
          </cell>
          <cell r="P1898" t="str">
            <v>241</v>
          </cell>
        </row>
        <row r="1899">
          <cell r="A1899">
            <v>2419</v>
          </cell>
          <cell r="B1899" t="str">
            <v>882023800402</v>
          </cell>
          <cell r="C1899" t="str">
            <v>882</v>
          </cell>
          <cell r="D1899" t="str">
            <v>882023</v>
          </cell>
          <cell r="E1899" t="str">
            <v>هزينه هاي عملياتي</v>
          </cell>
          <cell r="F1899" t="str">
            <v>تعمييرونگهداري وسائط نقليه</v>
          </cell>
          <cell r="G1899" t="str">
            <v>800402</v>
          </cell>
          <cell r="H1899" t="str">
            <v>دفتر تهران</v>
          </cell>
          <cell r="P1899" t="str">
            <v>241</v>
          </cell>
        </row>
        <row r="1900">
          <cell r="A1900">
            <v>2419</v>
          </cell>
          <cell r="B1900" t="str">
            <v>882023800403</v>
          </cell>
          <cell r="C1900" t="str">
            <v>882</v>
          </cell>
          <cell r="D1900" t="str">
            <v>882023</v>
          </cell>
          <cell r="E1900" t="str">
            <v>هزينه هاي عملياتي</v>
          </cell>
          <cell r="F1900" t="str">
            <v>تعمييرونگهداري وسائط نقليه</v>
          </cell>
          <cell r="G1900" t="str">
            <v>800403</v>
          </cell>
          <cell r="H1900" t="str">
            <v>امو ر اداري</v>
          </cell>
          <cell r="P1900" t="str">
            <v>241</v>
          </cell>
        </row>
        <row r="1901">
          <cell r="A1901">
            <v>2416</v>
          </cell>
          <cell r="B1901" t="str">
            <v>882024800402</v>
          </cell>
          <cell r="C1901" t="str">
            <v>882</v>
          </cell>
          <cell r="D1901" t="str">
            <v>882024</v>
          </cell>
          <cell r="E1901" t="str">
            <v>هزينه هاي عملياتي</v>
          </cell>
          <cell r="F1901" t="str">
            <v>هزينه هاي شارژ دفتر تهران و ميهمانسرا</v>
          </cell>
          <cell r="G1901" t="str">
            <v>800402</v>
          </cell>
          <cell r="H1901" t="str">
            <v>دفتر تهران</v>
          </cell>
          <cell r="P1901" t="str">
            <v>241</v>
          </cell>
        </row>
        <row r="1902">
          <cell r="A1902">
            <v>2312</v>
          </cell>
          <cell r="B1902" t="str">
            <v>882025800303</v>
          </cell>
          <cell r="C1902" t="str">
            <v>882</v>
          </cell>
          <cell r="D1902" t="str">
            <v>882025</v>
          </cell>
          <cell r="E1902" t="str">
            <v>هزينه هاي عملياتي</v>
          </cell>
          <cell r="F1902" t="str">
            <v>بيمه مواد اوليه و انبارها</v>
          </cell>
          <cell r="G1902" t="str">
            <v>800303</v>
          </cell>
          <cell r="H1902" t="str">
            <v>برنامه ريزي</v>
          </cell>
          <cell r="P1902" t="str">
            <v>231</v>
          </cell>
        </row>
        <row r="1903">
          <cell r="A1903">
            <v>2273</v>
          </cell>
          <cell r="B1903" t="str">
            <v>882026800103</v>
          </cell>
          <cell r="C1903" t="str">
            <v>882</v>
          </cell>
          <cell r="D1903" t="str">
            <v>882026</v>
          </cell>
          <cell r="E1903" t="str">
            <v>هزينه هاي عملياتي</v>
          </cell>
          <cell r="F1903" t="str">
            <v>بيمه محصولات</v>
          </cell>
          <cell r="G1903" t="str">
            <v>800103</v>
          </cell>
          <cell r="H1903" t="str">
            <v>مرکز ساخت و توليد</v>
          </cell>
          <cell r="P1903" t="str">
            <v>227</v>
          </cell>
        </row>
        <row r="1904">
          <cell r="A1904">
            <v>2330</v>
          </cell>
          <cell r="B1904" t="str">
            <v>882027800302</v>
          </cell>
          <cell r="C1904" t="str">
            <v>882</v>
          </cell>
          <cell r="D1904" t="str">
            <v>882027</v>
          </cell>
          <cell r="E1904" t="str">
            <v>هزينه هاي عملياتي</v>
          </cell>
          <cell r="F1904" t="str">
            <v>فاضلاب انساني</v>
          </cell>
          <cell r="G1904" t="str">
            <v>800302</v>
          </cell>
          <cell r="H1904" t="str">
            <v>خدمات فني</v>
          </cell>
          <cell r="P1904" t="str">
            <v>233</v>
          </cell>
        </row>
        <row r="1905">
          <cell r="A1905">
            <v>2273</v>
          </cell>
          <cell r="B1905" t="str">
            <v>882029800103</v>
          </cell>
          <cell r="C1905" t="str">
            <v>882</v>
          </cell>
          <cell r="D1905" t="str">
            <v>882029</v>
          </cell>
          <cell r="E1905" t="str">
            <v>هزينه هاي عملياتي</v>
          </cell>
          <cell r="F1905" t="str">
            <v>بيمه اثاثيه و منصوبات كارگاهي</v>
          </cell>
          <cell r="G1905" t="str">
            <v>800103</v>
          </cell>
          <cell r="H1905" t="str">
            <v>مرکز ساخت و توليد</v>
          </cell>
          <cell r="P1905" t="str">
            <v>227</v>
          </cell>
        </row>
        <row r="1906">
          <cell r="A1906">
            <v>2318</v>
          </cell>
          <cell r="B1906" t="str">
            <v>882030800302</v>
          </cell>
          <cell r="C1906" t="str">
            <v>882</v>
          </cell>
          <cell r="D1906" t="str">
            <v>882030</v>
          </cell>
          <cell r="E1906" t="str">
            <v>هزينه هاي عملياتي</v>
          </cell>
          <cell r="F1906" t="str">
            <v>سوخت وحرارت</v>
          </cell>
          <cell r="G1906" t="str">
            <v>800302</v>
          </cell>
          <cell r="H1906" t="str">
            <v>خدمات فني</v>
          </cell>
          <cell r="P1906" t="str">
            <v>231</v>
          </cell>
        </row>
        <row r="1907">
          <cell r="A1907">
            <v>2413</v>
          </cell>
          <cell r="B1907" t="str">
            <v>883001800402</v>
          </cell>
          <cell r="C1907" t="str">
            <v>883</v>
          </cell>
          <cell r="D1907" t="str">
            <v>883001</v>
          </cell>
          <cell r="E1907" t="str">
            <v>هزينه هاي استهلاك</v>
          </cell>
          <cell r="F1907" t="str">
            <v>استهلاك ساختمان</v>
          </cell>
          <cell r="G1907" t="str">
            <v>800402</v>
          </cell>
          <cell r="H1907" t="str">
            <v>دفتر تهران</v>
          </cell>
          <cell r="P1907" t="str">
            <v>241</v>
          </cell>
        </row>
        <row r="1908">
          <cell r="A1908">
            <v>2262</v>
          </cell>
          <cell r="B1908" t="str">
            <v>883001800103</v>
          </cell>
          <cell r="C1908" t="str">
            <v>883</v>
          </cell>
          <cell r="D1908" t="str">
            <v>883001</v>
          </cell>
          <cell r="E1908" t="str">
            <v>هزينه هاي استهلاك</v>
          </cell>
          <cell r="F1908" t="str">
            <v>استهلاك ساختمان</v>
          </cell>
          <cell r="G1908" t="str">
            <v>800103</v>
          </cell>
          <cell r="H1908" t="str">
            <v>مرکز ساخت و توليد</v>
          </cell>
          <cell r="P1908" t="str">
            <v>226</v>
          </cell>
        </row>
        <row r="1909">
          <cell r="A1909">
            <v>2313</v>
          </cell>
          <cell r="B1909" t="str">
            <v>883001800303</v>
          </cell>
          <cell r="C1909" t="str">
            <v>883</v>
          </cell>
          <cell r="D1909" t="str">
            <v>883001</v>
          </cell>
          <cell r="E1909" t="str">
            <v>هزينه هاي استهلاك</v>
          </cell>
          <cell r="F1909" t="str">
            <v>استهلاك ساختمان</v>
          </cell>
          <cell r="G1909" t="str">
            <v>800303</v>
          </cell>
          <cell r="H1909" t="str">
            <v>برنامه ريزي</v>
          </cell>
          <cell r="P1909" t="str">
            <v>231</v>
          </cell>
        </row>
        <row r="1910">
          <cell r="A1910">
            <v>2413</v>
          </cell>
          <cell r="B1910" t="str">
            <v>883001800403</v>
          </cell>
          <cell r="C1910" t="str">
            <v>883</v>
          </cell>
          <cell r="D1910" t="str">
            <v>883001</v>
          </cell>
          <cell r="E1910" t="str">
            <v>هزينه هاي استهلاك</v>
          </cell>
          <cell r="F1910" t="str">
            <v>استهلاك ساختمان</v>
          </cell>
          <cell r="G1910" t="str">
            <v>800403</v>
          </cell>
          <cell r="H1910" t="str">
            <v>امو ر اداري</v>
          </cell>
          <cell r="P1910" t="str">
            <v>241</v>
          </cell>
        </row>
        <row r="1911">
          <cell r="A1911">
            <v>2313</v>
          </cell>
          <cell r="B1911" t="str">
            <v>883001800302</v>
          </cell>
          <cell r="C1911" t="str">
            <v>883</v>
          </cell>
          <cell r="D1911" t="str">
            <v>883001</v>
          </cell>
          <cell r="E1911" t="str">
            <v>هزينه هاي استهلاك</v>
          </cell>
          <cell r="F1911" t="str">
            <v>استهلاك ساختمان</v>
          </cell>
          <cell r="G1911" t="str">
            <v>800302</v>
          </cell>
          <cell r="H1911" t="str">
            <v>خدمات فني</v>
          </cell>
          <cell r="P1911" t="str">
            <v>231</v>
          </cell>
        </row>
        <row r="1912">
          <cell r="A1912">
            <v>2262</v>
          </cell>
          <cell r="B1912" t="str">
            <v>883001800104</v>
          </cell>
          <cell r="C1912" t="str">
            <v>883</v>
          </cell>
          <cell r="D1912" t="str">
            <v>883001</v>
          </cell>
          <cell r="E1912" t="str">
            <v>هزينه هاي استهلاك</v>
          </cell>
          <cell r="F1912" t="str">
            <v>استهلاك ساختمان</v>
          </cell>
          <cell r="G1912" t="str">
            <v>800104</v>
          </cell>
          <cell r="H1912" t="str">
            <v>کنترل کيفي</v>
          </cell>
          <cell r="P1912" t="str">
            <v>226</v>
          </cell>
        </row>
        <row r="1913">
          <cell r="A1913">
            <v>2222</v>
          </cell>
          <cell r="B1913" t="str">
            <v>883001800100</v>
          </cell>
          <cell r="C1913" t="str">
            <v>883</v>
          </cell>
          <cell r="D1913" t="str">
            <v>883001</v>
          </cell>
          <cell r="E1913" t="str">
            <v>هزينه هاي استهلاك</v>
          </cell>
          <cell r="F1913" t="str">
            <v>استهلاك ساختمان</v>
          </cell>
          <cell r="G1913" t="str">
            <v>800100</v>
          </cell>
          <cell r="H1913" t="str">
            <v>مونتاژ</v>
          </cell>
          <cell r="P1913" t="str">
            <v>222</v>
          </cell>
        </row>
        <row r="1914">
          <cell r="A1914">
            <v>2413</v>
          </cell>
          <cell r="B1914" t="str">
            <v>883001800401</v>
          </cell>
          <cell r="C1914" t="str">
            <v>883</v>
          </cell>
          <cell r="D1914" t="str">
            <v>883001</v>
          </cell>
          <cell r="E1914" t="str">
            <v>هزينه هاي استهلاك</v>
          </cell>
          <cell r="F1914" t="str">
            <v>استهلاك ساختمان</v>
          </cell>
          <cell r="G1914" t="str">
            <v>800401</v>
          </cell>
          <cell r="H1914" t="str">
            <v>مديريت</v>
          </cell>
          <cell r="P1914" t="str">
            <v>241</v>
          </cell>
        </row>
        <row r="1915">
          <cell r="A1915">
            <v>2313</v>
          </cell>
          <cell r="B1915" t="str">
            <v>883001800300</v>
          </cell>
          <cell r="C1915" t="str">
            <v>883</v>
          </cell>
          <cell r="D1915" t="str">
            <v>883001</v>
          </cell>
          <cell r="E1915" t="str">
            <v>هزينه هاي استهلاك</v>
          </cell>
          <cell r="F1915" t="str">
            <v>استهلاك ساختمان</v>
          </cell>
          <cell r="G1915" t="str">
            <v>800300</v>
          </cell>
          <cell r="H1915" t="str">
            <v>کانتين</v>
          </cell>
          <cell r="P1915" t="str">
            <v>231</v>
          </cell>
        </row>
        <row r="1916">
          <cell r="A1916">
            <v>2313</v>
          </cell>
          <cell r="B1916" t="str">
            <v>883001800301</v>
          </cell>
          <cell r="C1916" t="str">
            <v>883</v>
          </cell>
          <cell r="D1916" t="str">
            <v>883001</v>
          </cell>
          <cell r="E1916" t="str">
            <v>هزينه هاي استهلاك</v>
          </cell>
          <cell r="F1916" t="str">
            <v>استهلاك ساختمان</v>
          </cell>
          <cell r="G1916" t="str">
            <v>800301</v>
          </cell>
          <cell r="H1916" t="str">
            <v>حراست</v>
          </cell>
          <cell r="P1916" t="str">
            <v>231</v>
          </cell>
        </row>
        <row r="1917">
          <cell r="A1917">
            <v>2262</v>
          </cell>
          <cell r="B1917" t="str">
            <v>883001800101</v>
          </cell>
          <cell r="C1917" t="str">
            <v>883</v>
          </cell>
          <cell r="D1917" t="str">
            <v>883001</v>
          </cell>
          <cell r="E1917" t="str">
            <v>هزينه هاي استهلاك</v>
          </cell>
          <cell r="F1917" t="str">
            <v>استهلاك ساختمان</v>
          </cell>
          <cell r="G1917" t="str">
            <v>800101</v>
          </cell>
          <cell r="H1917" t="str">
            <v>تحقيقات مهندسي</v>
          </cell>
          <cell r="P1917" t="str">
            <v>226</v>
          </cell>
        </row>
        <row r="1918">
          <cell r="A1918">
            <v>2413</v>
          </cell>
          <cell r="B1918" t="str">
            <v>883001800400</v>
          </cell>
          <cell r="C1918" t="str">
            <v>883</v>
          </cell>
          <cell r="D1918" t="str">
            <v>883001</v>
          </cell>
          <cell r="E1918" t="str">
            <v>هزينه هاي استهلاك</v>
          </cell>
          <cell r="F1918" t="str">
            <v>استهلاك ساختمان</v>
          </cell>
          <cell r="G1918" t="str">
            <v>800400</v>
          </cell>
          <cell r="H1918" t="str">
            <v>امور مالي</v>
          </cell>
          <cell r="P1918" t="str">
            <v>241</v>
          </cell>
        </row>
        <row r="1919">
          <cell r="A1919">
            <v>2262</v>
          </cell>
          <cell r="B1919" t="str">
            <v>883001800102</v>
          </cell>
          <cell r="C1919" t="str">
            <v>883</v>
          </cell>
          <cell r="D1919" t="str">
            <v>883001</v>
          </cell>
          <cell r="E1919" t="str">
            <v>هزينه هاي استهلاك</v>
          </cell>
          <cell r="F1919" t="str">
            <v>استهلاك ساختمان</v>
          </cell>
          <cell r="G1919" t="str">
            <v>800102</v>
          </cell>
          <cell r="H1919" t="str">
            <v>عمليات حرارتي و آبکاري</v>
          </cell>
          <cell r="P1919" t="str">
            <v>226</v>
          </cell>
        </row>
        <row r="1920">
          <cell r="A1920">
            <v>2262</v>
          </cell>
          <cell r="B1920" t="str">
            <v>883001800106</v>
          </cell>
          <cell r="C1920" t="str">
            <v>883</v>
          </cell>
          <cell r="D1920" t="str">
            <v>883001</v>
          </cell>
          <cell r="E1920" t="str">
            <v>هزينه هاي استهلاك</v>
          </cell>
          <cell r="F1920" t="str">
            <v>استهلاك ساختمان</v>
          </cell>
          <cell r="G1920" t="str">
            <v>800106</v>
          </cell>
          <cell r="H1920" t="str">
            <v>تست مواد وشيمي</v>
          </cell>
          <cell r="P1920" t="str">
            <v>226</v>
          </cell>
        </row>
        <row r="1921">
          <cell r="A1921">
            <v>2513</v>
          </cell>
          <cell r="B1921" t="str">
            <v>883001800500</v>
          </cell>
          <cell r="C1921" t="str">
            <v>883</v>
          </cell>
          <cell r="D1921" t="str">
            <v>883001</v>
          </cell>
          <cell r="E1921" t="str">
            <v>هزينه هاي استهلاك</v>
          </cell>
          <cell r="F1921" t="str">
            <v>استهلاك ساختمان</v>
          </cell>
          <cell r="G1921" t="str">
            <v>800500</v>
          </cell>
          <cell r="H1921" t="str">
            <v>فروش</v>
          </cell>
          <cell r="P1921" t="str">
            <v>251</v>
          </cell>
        </row>
        <row r="1922">
          <cell r="A1922">
            <v>2313</v>
          </cell>
          <cell r="B1922" t="str">
            <v>883001800304</v>
          </cell>
          <cell r="C1922" t="str">
            <v>883</v>
          </cell>
          <cell r="D1922" t="str">
            <v>883001</v>
          </cell>
          <cell r="E1922" t="str">
            <v>هزينه هاي استهلاك</v>
          </cell>
          <cell r="F1922" t="str">
            <v>استهلاك ساختمان</v>
          </cell>
          <cell r="G1922" t="str">
            <v>800304</v>
          </cell>
          <cell r="H1922" t="str">
            <v>تدارکات و تامين قطعات</v>
          </cell>
          <cell r="P1922" t="str">
            <v>231</v>
          </cell>
        </row>
        <row r="1923">
          <cell r="A1923">
            <v>2313</v>
          </cell>
          <cell r="B1923" t="str">
            <v>883001800305</v>
          </cell>
          <cell r="C1923" t="str">
            <v>883</v>
          </cell>
          <cell r="D1923" t="str">
            <v>883001</v>
          </cell>
          <cell r="E1923" t="str">
            <v>هزينه هاي استهلاك</v>
          </cell>
          <cell r="F1923" t="str">
            <v>استهلاك ساختمان</v>
          </cell>
          <cell r="G1923" t="str">
            <v>800305</v>
          </cell>
          <cell r="H1923" t="str">
            <v>طرح و توسعه سيستمها</v>
          </cell>
          <cell r="P1923" t="str">
            <v>231</v>
          </cell>
        </row>
        <row r="1924">
          <cell r="A1924">
            <v>2313</v>
          </cell>
          <cell r="B1924" t="str">
            <v>883002800302</v>
          </cell>
          <cell r="C1924" t="str">
            <v>883</v>
          </cell>
          <cell r="D1924" t="str">
            <v>883002</v>
          </cell>
          <cell r="E1924" t="str">
            <v>هزينه هاي استهلاك</v>
          </cell>
          <cell r="F1924" t="str">
            <v>استهلاك تاسيسات</v>
          </cell>
          <cell r="G1924" t="str">
            <v>800302</v>
          </cell>
          <cell r="H1924" t="str">
            <v>خدمات فني</v>
          </cell>
          <cell r="P1924" t="str">
            <v>231</v>
          </cell>
        </row>
        <row r="1925">
          <cell r="A1925">
            <v>2313</v>
          </cell>
          <cell r="B1925" t="str">
            <v>883002800301</v>
          </cell>
          <cell r="C1925" t="str">
            <v>883</v>
          </cell>
          <cell r="D1925" t="str">
            <v>883002</v>
          </cell>
          <cell r="E1925" t="str">
            <v>هزينه هاي استهلاك</v>
          </cell>
          <cell r="F1925" t="str">
            <v>استهلاك تاسيسات</v>
          </cell>
          <cell r="G1925" t="str">
            <v>800301</v>
          </cell>
          <cell r="H1925" t="str">
            <v>حراست</v>
          </cell>
          <cell r="P1925" t="str">
            <v>231</v>
          </cell>
        </row>
        <row r="1926">
          <cell r="A1926">
            <v>2262</v>
          </cell>
          <cell r="B1926" t="str">
            <v>883003800103</v>
          </cell>
          <cell r="C1926" t="str">
            <v>883</v>
          </cell>
          <cell r="D1926" t="str">
            <v>883003</v>
          </cell>
          <cell r="E1926" t="str">
            <v>هزينه هاي استهلاك</v>
          </cell>
          <cell r="F1926" t="str">
            <v>استهلاك ماشين آلات</v>
          </cell>
          <cell r="G1926" t="str">
            <v>800103</v>
          </cell>
          <cell r="H1926" t="str">
            <v>مرکز ساخت و توليد</v>
          </cell>
          <cell r="P1926" t="str">
            <v>226</v>
          </cell>
        </row>
        <row r="1927">
          <cell r="A1927">
            <v>2262</v>
          </cell>
          <cell r="B1927" t="str">
            <v>883003800104</v>
          </cell>
          <cell r="C1927" t="str">
            <v>883</v>
          </cell>
          <cell r="D1927" t="str">
            <v>883003</v>
          </cell>
          <cell r="E1927" t="str">
            <v>هزينه هاي استهلاك</v>
          </cell>
          <cell r="F1927" t="str">
            <v>استهلاك ماشين آلات</v>
          </cell>
          <cell r="G1927" t="str">
            <v>800104</v>
          </cell>
          <cell r="H1927" t="str">
            <v>کنترل کيفي</v>
          </cell>
          <cell r="P1927" t="str">
            <v>226</v>
          </cell>
        </row>
        <row r="1928">
          <cell r="A1928">
            <v>2313</v>
          </cell>
          <cell r="B1928" t="str">
            <v>883003800303</v>
          </cell>
          <cell r="C1928" t="str">
            <v>883</v>
          </cell>
          <cell r="D1928" t="str">
            <v>883003</v>
          </cell>
          <cell r="E1928" t="str">
            <v>هزينه هاي استهلاك</v>
          </cell>
          <cell r="F1928" t="str">
            <v>استهلاك ماشين آلات</v>
          </cell>
          <cell r="G1928" t="str">
            <v>800303</v>
          </cell>
          <cell r="H1928" t="str">
            <v>برنامه ريزي</v>
          </cell>
          <cell r="P1928" t="str">
            <v>231</v>
          </cell>
        </row>
        <row r="1929">
          <cell r="A1929">
            <v>2313</v>
          </cell>
          <cell r="B1929" t="str">
            <v>883003800302</v>
          </cell>
          <cell r="C1929" t="str">
            <v>883</v>
          </cell>
          <cell r="D1929" t="str">
            <v>883003</v>
          </cell>
          <cell r="E1929" t="str">
            <v>هزينه هاي استهلاك</v>
          </cell>
          <cell r="F1929" t="str">
            <v>استهلاك ماشين آلات</v>
          </cell>
          <cell r="G1929" t="str">
            <v>800302</v>
          </cell>
          <cell r="H1929" t="str">
            <v>خدمات فني</v>
          </cell>
          <cell r="P1929" t="str">
            <v>231</v>
          </cell>
        </row>
        <row r="1930">
          <cell r="A1930">
            <v>2262</v>
          </cell>
          <cell r="B1930" t="str">
            <v>883003800106</v>
          </cell>
          <cell r="C1930" t="str">
            <v>883</v>
          </cell>
          <cell r="D1930" t="str">
            <v>883003</v>
          </cell>
          <cell r="E1930" t="str">
            <v>هزينه هاي استهلاك</v>
          </cell>
          <cell r="F1930" t="str">
            <v>استهلاك ماشين آلات</v>
          </cell>
          <cell r="G1930" t="str">
            <v>800106</v>
          </cell>
          <cell r="H1930" t="str">
            <v>تست مواد وشيمي</v>
          </cell>
          <cell r="P1930" t="str">
            <v>226</v>
          </cell>
        </row>
        <row r="1931">
          <cell r="A1931">
            <v>2262</v>
          </cell>
          <cell r="B1931" t="str">
            <v>883003800102</v>
          </cell>
          <cell r="C1931" t="str">
            <v>883</v>
          </cell>
          <cell r="D1931" t="str">
            <v>883003</v>
          </cell>
          <cell r="E1931" t="str">
            <v>هزينه هاي استهلاك</v>
          </cell>
          <cell r="F1931" t="str">
            <v>استهلاك ماشين آلات</v>
          </cell>
          <cell r="G1931" t="str">
            <v>800102</v>
          </cell>
          <cell r="H1931" t="str">
            <v>عمليات حرارتي و آبکاري</v>
          </cell>
          <cell r="P1931" t="str">
            <v>226</v>
          </cell>
        </row>
        <row r="1932">
          <cell r="A1932">
            <v>2222</v>
          </cell>
          <cell r="B1932" t="str">
            <v>883003800100</v>
          </cell>
          <cell r="C1932" t="str">
            <v>883</v>
          </cell>
          <cell r="D1932" t="str">
            <v>883003</v>
          </cell>
          <cell r="E1932" t="str">
            <v>هزينه هاي استهلاك</v>
          </cell>
          <cell r="F1932" t="str">
            <v>استهلاك ماشين آلات</v>
          </cell>
          <cell r="G1932" t="str">
            <v>800100</v>
          </cell>
          <cell r="H1932" t="str">
            <v>مونتاژ</v>
          </cell>
          <cell r="P1932" t="str">
            <v>222</v>
          </cell>
        </row>
        <row r="1933">
          <cell r="A1933">
            <v>2262</v>
          </cell>
          <cell r="B1933" t="str">
            <v>883003800101</v>
          </cell>
          <cell r="C1933" t="str">
            <v>883</v>
          </cell>
          <cell r="D1933" t="str">
            <v>883003</v>
          </cell>
          <cell r="E1933" t="str">
            <v>هزينه هاي استهلاك</v>
          </cell>
          <cell r="F1933" t="str">
            <v>استهلاك ماشين آلات</v>
          </cell>
          <cell r="G1933" t="str">
            <v>800101</v>
          </cell>
          <cell r="H1933" t="str">
            <v>تحقيقات مهندسي</v>
          </cell>
          <cell r="P1933" t="str">
            <v>226</v>
          </cell>
        </row>
        <row r="1934">
          <cell r="A1934">
            <v>2262</v>
          </cell>
          <cell r="B1934" t="str">
            <v>883004800103</v>
          </cell>
          <cell r="C1934" t="str">
            <v>883</v>
          </cell>
          <cell r="D1934" t="str">
            <v>883004</v>
          </cell>
          <cell r="E1934" t="str">
            <v>هزينه هاي استهلاك</v>
          </cell>
          <cell r="F1934" t="str">
            <v>استهلاك اثاثيه كارگاهي</v>
          </cell>
          <cell r="G1934" t="str">
            <v>800103</v>
          </cell>
          <cell r="H1934" t="str">
            <v>مرکز ساخت و توليد</v>
          </cell>
          <cell r="P1934" t="str">
            <v>226</v>
          </cell>
        </row>
        <row r="1935">
          <cell r="A1935">
            <v>2222</v>
          </cell>
          <cell r="B1935" t="str">
            <v>883004800100</v>
          </cell>
          <cell r="C1935" t="str">
            <v>883</v>
          </cell>
          <cell r="D1935" t="str">
            <v>883004</v>
          </cell>
          <cell r="E1935" t="str">
            <v>هزينه هاي استهلاك</v>
          </cell>
          <cell r="F1935" t="str">
            <v>استهلاك اثاثيه كارگاهي</v>
          </cell>
          <cell r="G1935" t="str">
            <v>800100</v>
          </cell>
          <cell r="H1935" t="str">
            <v>مونتاژ</v>
          </cell>
          <cell r="P1935" t="str">
            <v>222</v>
          </cell>
        </row>
        <row r="1936">
          <cell r="A1936">
            <v>2313</v>
          </cell>
          <cell r="B1936" t="str">
            <v>883004800303</v>
          </cell>
          <cell r="C1936" t="str">
            <v>883</v>
          </cell>
          <cell r="D1936" t="str">
            <v>883004</v>
          </cell>
          <cell r="E1936" t="str">
            <v>هزينه هاي استهلاك</v>
          </cell>
          <cell r="F1936" t="str">
            <v>استهلاك اثاثيه كارگاهي</v>
          </cell>
          <cell r="G1936" t="str">
            <v>800303</v>
          </cell>
          <cell r="H1936" t="str">
            <v>برنامه ريزي</v>
          </cell>
          <cell r="P1936" t="str">
            <v>231</v>
          </cell>
        </row>
        <row r="1937">
          <cell r="A1937">
            <v>2262</v>
          </cell>
          <cell r="B1937" t="str">
            <v>883004800104</v>
          </cell>
          <cell r="C1937" t="str">
            <v>883</v>
          </cell>
          <cell r="D1937" t="str">
            <v>883004</v>
          </cell>
          <cell r="E1937" t="str">
            <v>هزينه هاي استهلاك</v>
          </cell>
          <cell r="F1937" t="str">
            <v>استهلاك اثاثيه كارگاهي</v>
          </cell>
          <cell r="G1937" t="str">
            <v>800104</v>
          </cell>
          <cell r="H1937" t="str">
            <v>کنترل کيفي</v>
          </cell>
          <cell r="P1937" t="str">
            <v>226</v>
          </cell>
        </row>
        <row r="1938">
          <cell r="A1938">
            <v>2262</v>
          </cell>
          <cell r="B1938" t="str">
            <v>883004800102</v>
          </cell>
          <cell r="C1938" t="str">
            <v>883</v>
          </cell>
          <cell r="D1938" t="str">
            <v>883004</v>
          </cell>
          <cell r="E1938" t="str">
            <v>هزينه هاي استهلاك</v>
          </cell>
          <cell r="F1938" t="str">
            <v>استهلاك اثاثيه كارگاهي</v>
          </cell>
          <cell r="G1938" t="str">
            <v>800102</v>
          </cell>
          <cell r="H1938" t="str">
            <v>عمليات حرارتي و آبکاري</v>
          </cell>
          <cell r="P1938" t="str">
            <v>226</v>
          </cell>
        </row>
        <row r="1939">
          <cell r="A1939">
            <v>2262</v>
          </cell>
          <cell r="B1939" t="str">
            <v>883004800106</v>
          </cell>
          <cell r="C1939" t="str">
            <v>883</v>
          </cell>
          <cell r="D1939" t="str">
            <v>883004</v>
          </cell>
          <cell r="E1939" t="str">
            <v>هزينه هاي استهلاك</v>
          </cell>
          <cell r="F1939" t="str">
            <v>استهلاك اثاثيه كارگاهي</v>
          </cell>
          <cell r="G1939" t="str">
            <v>800106</v>
          </cell>
          <cell r="H1939" t="str">
            <v>تست مواد وشيمي</v>
          </cell>
          <cell r="P1939" t="str">
            <v>226</v>
          </cell>
        </row>
        <row r="1940">
          <cell r="A1940">
            <v>2413</v>
          </cell>
          <cell r="B1940" t="str">
            <v>883006800401</v>
          </cell>
          <cell r="C1940" t="str">
            <v>883</v>
          </cell>
          <cell r="D1940" t="str">
            <v>883006</v>
          </cell>
          <cell r="E1940" t="str">
            <v>هزينه هاي استهلاك</v>
          </cell>
          <cell r="F1940" t="str">
            <v>استهلاك و سائط نقليه</v>
          </cell>
          <cell r="G1940" t="str">
            <v>800401</v>
          </cell>
          <cell r="H1940" t="str">
            <v>مديريت</v>
          </cell>
          <cell r="P1940" t="str">
            <v>241</v>
          </cell>
        </row>
        <row r="1941">
          <cell r="A1941">
            <v>2413</v>
          </cell>
          <cell r="B1941" t="str">
            <v>883006800402</v>
          </cell>
          <cell r="C1941" t="str">
            <v>883</v>
          </cell>
          <cell r="D1941" t="str">
            <v>883006</v>
          </cell>
          <cell r="E1941" t="str">
            <v>هزينه هاي استهلاك</v>
          </cell>
          <cell r="F1941" t="str">
            <v>استهلاك و سائط نقليه</v>
          </cell>
          <cell r="G1941" t="str">
            <v>800402</v>
          </cell>
          <cell r="H1941" t="str">
            <v>دفتر تهران</v>
          </cell>
          <cell r="P1941" t="str">
            <v>241</v>
          </cell>
        </row>
        <row r="1942">
          <cell r="A1942">
            <v>2313</v>
          </cell>
          <cell r="B1942" t="str">
            <v>883006800303</v>
          </cell>
          <cell r="C1942" t="str">
            <v>883</v>
          </cell>
          <cell r="D1942" t="str">
            <v>883006</v>
          </cell>
          <cell r="E1942" t="str">
            <v>هزينه هاي استهلاك</v>
          </cell>
          <cell r="F1942" t="str">
            <v>استهلاك و سائط نقليه</v>
          </cell>
          <cell r="G1942" t="str">
            <v>800303</v>
          </cell>
          <cell r="H1942" t="str">
            <v>برنامه ريزي</v>
          </cell>
          <cell r="P1942" t="str">
            <v>231</v>
          </cell>
        </row>
        <row r="1943">
          <cell r="A1943">
            <v>2313</v>
          </cell>
          <cell r="B1943" t="str">
            <v>883006800304</v>
          </cell>
          <cell r="C1943" t="str">
            <v>883</v>
          </cell>
          <cell r="D1943" t="str">
            <v>883006</v>
          </cell>
          <cell r="E1943" t="str">
            <v>هزينه هاي استهلاك</v>
          </cell>
          <cell r="F1943" t="str">
            <v>استهلاك و سائط نقليه</v>
          </cell>
          <cell r="G1943" t="str">
            <v>800304</v>
          </cell>
          <cell r="H1943" t="str">
            <v>تدارکات و تامين قطعات</v>
          </cell>
          <cell r="P1943" t="str">
            <v>231</v>
          </cell>
        </row>
        <row r="1944">
          <cell r="A1944">
            <v>2313</v>
          </cell>
          <cell r="B1944" t="str">
            <v>883006800302</v>
          </cell>
          <cell r="C1944" t="str">
            <v>883</v>
          </cell>
          <cell r="D1944" t="str">
            <v>883006</v>
          </cell>
          <cell r="E1944" t="str">
            <v>هزينه هاي استهلاك</v>
          </cell>
          <cell r="F1944" t="str">
            <v>استهلاك و سائط نقليه</v>
          </cell>
          <cell r="G1944" t="str">
            <v>800302</v>
          </cell>
          <cell r="H1944" t="str">
            <v>خدمات فني</v>
          </cell>
          <cell r="P1944" t="str">
            <v>231</v>
          </cell>
        </row>
        <row r="1945">
          <cell r="A1945">
            <v>2413</v>
          </cell>
          <cell r="B1945" t="str">
            <v>883007800403</v>
          </cell>
          <cell r="C1945" t="str">
            <v>883</v>
          </cell>
          <cell r="D1945" t="str">
            <v>883007</v>
          </cell>
          <cell r="E1945" t="str">
            <v>هزينه هاي استهلاك</v>
          </cell>
          <cell r="F1945" t="str">
            <v>استهلاك اثاثيه و منصوبات</v>
          </cell>
          <cell r="G1945" t="str">
            <v>800403</v>
          </cell>
          <cell r="H1945" t="str">
            <v>امو ر اداري</v>
          </cell>
          <cell r="P1945" t="str">
            <v>241</v>
          </cell>
        </row>
        <row r="1946">
          <cell r="A1946">
            <v>2413</v>
          </cell>
          <cell r="B1946" t="str">
            <v>883007800401</v>
          </cell>
          <cell r="C1946" t="str">
            <v>883</v>
          </cell>
          <cell r="D1946" t="str">
            <v>883007</v>
          </cell>
          <cell r="E1946" t="str">
            <v>هزينه هاي استهلاك</v>
          </cell>
          <cell r="F1946" t="str">
            <v>استهلاك اثاثيه و منصوبات</v>
          </cell>
          <cell r="G1946" t="str">
            <v>800401</v>
          </cell>
          <cell r="H1946" t="str">
            <v>مديريت</v>
          </cell>
          <cell r="P1946" t="str">
            <v>241</v>
          </cell>
        </row>
        <row r="1947">
          <cell r="A1947">
            <v>2413</v>
          </cell>
          <cell r="B1947" t="str">
            <v>883007800400</v>
          </cell>
          <cell r="C1947" t="str">
            <v>883</v>
          </cell>
          <cell r="D1947" t="str">
            <v>883007</v>
          </cell>
          <cell r="E1947" t="str">
            <v>هزينه هاي استهلاك</v>
          </cell>
          <cell r="F1947" t="str">
            <v>استهلاك اثاثيه و منصوبات</v>
          </cell>
          <cell r="G1947" t="str">
            <v>800400</v>
          </cell>
          <cell r="H1947" t="str">
            <v>امور مالي</v>
          </cell>
          <cell r="P1947" t="str">
            <v>241</v>
          </cell>
        </row>
        <row r="1948">
          <cell r="A1948">
            <v>2313</v>
          </cell>
          <cell r="B1948" t="str">
            <v>883007800305</v>
          </cell>
          <cell r="C1948" t="str">
            <v>883</v>
          </cell>
          <cell r="D1948" t="str">
            <v>883007</v>
          </cell>
          <cell r="E1948" t="str">
            <v>هزينه هاي استهلاك</v>
          </cell>
          <cell r="F1948" t="str">
            <v>استهلاك اثاثيه و منصوبات</v>
          </cell>
          <cell r="G1948" t="str">
            <v>800305</v>
          </cell>
          <cell r="H1948" t="str">
            <v>طرح و توسعه سيستمها</v>
          </cell>
          <cell r="P1948" t="str">
            <v>231</v>
          </cell>
        </row>
        <row r="1949">
          <cell r="A1949">
            <v>2313</v>
          </cell>
          <cell r="B1949" t="str">
            <v>883007800303</v>
          </cell>
          <cell r="C1949" t="str">
            <v>883</v>
          </cell>
          <cell r="D1949" t="str">
            <v>883007</v>
          </cell>
          <cell r="E1949" t="str">
            <v>هزينه هاي استهلاك</v>
          </cell>
          <cell r="F1949" t="str">
            <v>استهلاك اثاثيه و منصوبات</v>
          </cell>
          <cell r="G1949" t="str">
            <v>800303</v>
          </cell>
          <cell r="H1949" t="str">
            <v>برنامه ريزي</v>
          </cell>
          <cell r="P1949" t="str">
            <v>231</v>
          </cell>
        </row>
        <row r="1950">
          <cell r="A1950">
            <v>2262</v>
          </cell>
          <cell r="B1950" t="str">
            <v>883007800101</v>
          </cell>
          <cell r="C1950" t="str">
            <v>883</v>
          </cell>
          <cell r="D1950" t="str">
            <v>883007</v>
          </cell>
          <cell r="E1950" t="str">
            <v>هزينه هاي استهلاك</v>
          </cell>
          <cell r="F1950" t="str">
            <v>استهلاك اثاثيه و منصوبات</v>
          </cell>
          <cell r="G1950" t="str">
            <v>800101</v>
          </cell>
          <cell r="H1950" t="str">
            <v>تحقيقات مهندسي</v>
          </cell>
          <cell r="P1950" t="str">
            <v>226</v>
          </cell>
        </row>
        <row r="1951">
          <cell r="A1951">
            <v>2413</v>
          </cell>
          <cell r="B1951" t="str">
            <v>883007800402</v>
          </cell>
          <cell r="C1951" t="str">
            <v>883</v>
          </cell>
          <cell r="D1951" t="str">
            <v>883007</v>
          </cell>
          <cell r="E1951" t="str">
            <v>هزينه هاي استهلاك</v>
          </cell>
          <cell r="F1951" t="str">
            <v>استهلاك اثاثيه و منصوبات</v>
          </cell>
          <cell r="G1951" t="str">
            <v>800402</v>
          </cell>
          <cell r="H1951" t="str">
            <v>دفتر تهران</v>
          </cell>
          <cell r="P1951" t="str">
            <v>241</v>
          </cell>
        </row>
        <row r="1952">
          <cell r="A1952">
            <v>2262</v>
          </cell>
          <cell r="B1952" t="str">
            <v>883007800103</v>
          </cell>
          <cell r="C1952" t="str">
            <v>883</v>
          </cell>
          <cell r="D1952" t="str">
            <v>883007</v>
          </cell>
          <cell r="E1952" t="str">
            <v>هزينه هاي استهلاك</v>
          </cell>
          <cell r="F1952" t="str">
            <v>استهلاك اثاثيه و منصوبات</v>
          </cell>
          <cell r="G1952" t="str">
            <v>800103</v>
          </cell>
          <cell r="H1952" t="str">
            <v>مرکز ساخت و توليد</v>
          </cell>
          <cell r="P1952" t="str">
            <v>226</v>
          </cell>
        </row>
        <row r="1953">
          <cell r="A1953">
            <v>2513</v>
          </cell>
          <cell r="B1953" t="str">
            <v>883007800500</v>
          </cell>
          <cell r="C1953" t="str">
            <v>883</v>
          </cell>
          <cell r="D1953" t="str">
            <v>883007</v>
          </cell>
          <cell r="E1953" t="str">
            <v>هزينه هاي استهلاك</v>
          </cell>
          <cell r="F1953" t="str">
            <v>استهلاك اثاثيه و منصوبات</v>
          </cell>
          <cell r="G1953" t="str">
            <v>800500</v>
          </cell>
          <cell r="H1953" t="str">
            <v>فروش</v>
          </cell>
          <cell r="P1953" t="str">
            <v>251</v>
          </cell>
        </row>
        <row r="1954">
          <cell r="A1954">
            <v>2313</v>
          </cell>
          <cell r="B1954" t="str">
            <v>883007800304</v>
          </cell>
          <cell r="C1954" t="str">
            <v>883</v>
          </cell>
          <cell r="D1954" t="str">
            <v>883007</v>
          </cell>
          <cell r="E1954" t="str">
            <v>هزينه هاي استهلاك</v>
          </cell>
          <cell r="F1954" t="str">
            <v>استهلاك اثاثيه و منصوبات</v>
          </cell>
          <cell r="G1954" t="str">
            <v>800304</v>
          </cell>
          <cell r="H1954" t="str">
            <v>تدارکات و تامين قطعات</v>
          </cell>
          <cell r="P1954" t="str">
            <v>231</v>
          </cell>
        </row>
        <row r="1955">
          <cell r="A1955">
            <v>2222</v>
          </cell>
          <cell r="B1955" t="str">
            <v>883007800100</v>
          </cell>
          <cell r="C1955" t="str">
            <v>883</v>
          </cell>
          <cell r="D1955" t="str">
            <v>883007</v>
          </cell>
          <cell r="E1955" t="str">
            <v>هزينه هاي استهلاك</v>
          </cell>
          <cell r="F1955" t="str">
            <v>استهلاك اثاثيه و منصوبات</v>
          </cell>
          <cell r="G1955" t="str">
            <v>800100</v>
          </cell>
          <cell r="H1955" t="str">
            <v>مونتاژ</v>
          </cell>
          <cell r="P1955" t="str">
            <v>222</v>
          </cell>
        </row>
        <row r="1956">
          <cell r="A1956">
            <v>2313</v>
          </cell>
          <cell r="B1956" t="str">
            <v>883007800301</v>
          </cell>
          <cell r="C1956" t="str">
            <v>883</v>
          </cell>
          <cell r="D1956" t="str">
            <v>883007</v>
          </cell>
          <cell r="E1956" t="str">
            <v>هزينه هاي استهلاك</v>
          </cell>
          <cell r="F1956" t="str">
            <v>استهلاك اثاثيه و منصوبات</v>
          </cell>
          <cell r="G1956" t="str">
            <v>800301</v>
          </cell>
          <cell r="H1956" t="str">
            <v>حراست</v>
          </cell>
          <cell r="P1956" t="str">
            <v>231</v>
          </cell>
        </row>
        <row r="1957">
          <cell r="A1957">
            <v>2262</v>
          </cell>
          <cell r="B1957" t="str">
            <v>883007800104</v>
          </cell>
          <cell r="C1957" t="str">
            <v>883</v>
          </cell>
          <cell r="D1957" t="str">
            <v>883007</v>
          </cell>
          <cell r="E1957" t="str">
            <v>هزينه هاي استهلاك</v>
          </cell>
          <cell r="F1957" t="str">
            <v>استهلاك اثاثيه و منصوبات</v>
          </cell>
          <cell r="G1957" t="str">
            <v>800104</v>
          </cell>
          <cell r="H1957" t="str">
            <v>کنترل کيفي</v>
          </cell>
          <cell r="P1957" t="str">
            <v>226</v>
          </cell>
        </row>
        <row r="1958">
          <cell r="A1958">
            <v>2313</v>
          </cell>
          <cell r="B1958" t="str">
            <v>883007800302</v>
          </cell>
          <cell r="C1958" t="str">
            <v>883</v>
          </cell>
          <cell r="D1958" t="str">
            <v>883007</v>
          </cell>
          <cell r="E1958" t="str">
            <v>هزينه هاي استهلاك</v>
          </cell>
          <cell r="F1958" t="str">
            <v>استهلاك اثاثيه و منصوبات</v>
          </cell>
          <cell r="G1958" t="str">
            <v>800302</v>
          </cell>
          <cell r="H1958" t="str">
            <v>خدمات فني</v>
          </cell>
          <cell r="P1958" t="str">
            <v>231</v>
          </cell>
        </row>
        <row r="1959">
          <cell r="A1959">
            <v>2313</v>
          </cell>
          <cell r="B1959" t="str">
            <v>883007800300</v>
          </cell>
          <cell r="C1959" t="str">
            <v>883</v>
          </cell>
          <cell r="D1959" t="str">
            <v>883007</v>
          </cell>
          <cell r="E1959" t="str">
            <v>هزينه هاي استهلاك</v>
          </cell>
          <cell r="F1959" t="str">
            <v>استهلاك اثاثيه و منصوبات</v>
          </cell>
          <cell r="G1959" t="str">
            <v>800300</v>
          </cell>
          <cell r="H1959" t="str">
            <v>کانتين</v>
          </cell>
          <cell r="P1959" t="str">
            <v>231</v>
          </cell>
        </row>
        <row r="1960">
          <cell r="A1960">
            <v>2262</v>
          </cell>
          <cell r="B1960" t="str">
            <v>883007800203</v>
          </cell>
          <cell r="C1960" t="str">
            <v>883</v>
          </cell>
          <cell r="D1960" t="str">
            <v>883007</v>
          </cell>
          <cell r="E1960" t="str">
            <v>هزينه هاي استهلاك</v>
          </cell>
          <cell r="F1960" t="str">
            <v>استهلاك اثاثيه و منصوبات</v>
          </cell>
          <cell r="G1960" t="str">
            <v>800203</v>
          </cell>
          <cell r="H1960" t="str">
            <v>عمومي کنترل کيفي</v>
          </cell>
          <cell r="P1960" t="str">
            <v>226</v>
          </cell>
        </row>
        <row r="1961">
          <cell r="A1961">
            <v>2262</v>
          </cell>
          <cell r="B1961" t="str">
            <v>883007800105</v>
          </cell>
          <cell r="C1961" t="str">
            <v>883</v>
          </cell>
          <cell r="D1961" t="str">
            <v>883007</v>
          </cell>
          <cell r="E1961" t="str">
            <v>هزينه هاي استهلاك</v>
          </cell>
          <cell r="F1961" t="str">
            <v>استهلاك اثاثيه و منصوبات</v>
          </cell>
          <cell r="G1961" t="str">
            <v>800105</v>
          </cell>
          <cell r="H1961" t="str">
            <v>مترولوژي</v>
          </cell>
          <cell r="P1961" t="str">
            <v>226</v>
          </cell>
        </row>
        <row r="1962">
          <cell r="A1962">
            <v>2413</v>
          </cell>
          <cell r="B1962" t="str">
            <v>883009800400</v>
          </cell>
          <cell r="C1962" t="str">
            <v>883</v>
          </cell>
          <cell r="D1962" t="str">
            <v>883009</v>
          </cell>
          <cell r="E1962" t="str">
            <v>هزينه هاي استهلاك</v>
          </cell>
          <cell r="F1962" t="str">
            <v>استهلاک سيستم هاي نرم افزاري</v>
          </cell>
          <cell r="G1962" t="str">
            <v>800400</v>
          </cell>
          <cell r="H1962" t="str">
            <v>امور مالي</v>
          </cell>
          <cell r="P1962" t="str">
            <v>241</v>
          </cell>
        </row>
        <row r="1963">
          <cell r="A1963">
            <v>2413</v>
          </cell>
          <cell r="B1963" t="str">
            <v>883009800403</v>
          </cell>
          <cell r="C1963" t="str">
            <v>883</v>
          </cell>
          <cell r="D1963" t="str">
            <v>883009</v>
          </cell>
          <cell r="E1963" t="str">
            <v>هزينه هاي استهلاك</v>
          </cell>
          <cell r="F1963" t="str">
            <v>استهلاک سيستم هاي نرم افزاري</v>
          </cell>
          <cell r="G1963" t="str">
            <v>800403</v>
          </cell>
          <cell r="H1963" t="str">
            <v>امو ر اداري</v>
          </cell>
          <cell r="P1963" t="str">
            <v>241</v>
          </cell>
        </row>
        <row r="1964">
          <cell r="A1964">
            <v>2601</v>
          </cell>
          <cell r="B1964" t="str">
            <v>884001800400</v>
          </cell>
          <cell r="C1964" t="str">
            <v>884</v>
          </cell>
          <cell r="D1964" t="str">
            <v>884001</v>
          </cell>
          <cell r="E1964" t="str">
            <v>هزينه هاي مالي</v>
          </cell>
          <cell r="F1964" t="str">
            <v>كارمزد وخدمات بانكي</v>
          </cell>
          <cell r="G1964" t="str">
            <v>800400</v>
          </cell>
          <cell r="H1964" t="str">
            <v>امور مالي</v>
          </cell>
          <cell r="P1964" t="str">
            <v>260</v>
          </cell>
        </row>
        <row r="1965">
          <cell r="A1965">
            <v>2603</v>
          </cell>
          <cell r="B1965" t="str">
            <v>884002800400</v>
          </cell>
          <cell r="C1965" t="str">
            <v>884</v>
          </cell>
          <cell r="D1965" t="str">
            <v>884002</v>
          </cell>
          <cell r="E1965" t="str">
            <v>هزينه هاي مالي</v>
          </cell>
          <cell r="F1965" t="str">
            <v>سفته و برات</v>
          </cell>
          <cell r="G1965" t="str">
            <v>800400</v>
          </cell>
          <cell r="H1965" t="str">
            <v>امور مالي</v>
          </cell>
          <cell r="P1965" t="str">
            <v>260</v>
          </cell>
        </row>
        <row r="1966">
          <cell r="A1966">
            <v>2600</v>
          </cell>
          <cell r="B1966" t="str">
            <v>884003800400</v>
          </cell>
          <cell r="C1966" t="str">
            <v>884</v>
          </cell>
          <cell r="D1966" t="str">
            <v>884003</v>
          </cell>
          <cell r="E1966" t="str">
            <v>هزينه هاي مالي</v>
          </cell>
          <cell r="F1966" t="str">
            <v>بهره تسهيلات دريافتي</v>
          </cell>
          <cell r="G1966" t="str">
            <v>800400</v>
          </cell>
          <cell r="H1966" t="str">
            <v>امور مالي</v>
          </cell>
          <cell r="P1966" t="str">
            <v>260</v>
          </cell>
        </row>
        <row r="1967">
          <cell r="A1967">
            <v>2511</v>
          </cell>
          <cell r="B1967" t="str">
            <v>885001800500</v>
          </cell>
          <cell r="C1967" t="str">
            <v>885</v>
          </cell>
          <cell r="D1967" t="str">
            <v>885001</v>
          </cell>
          <cell r="E1967" t="str">
            <v>هزينه هاي فروش</v>
          </cell>
          <cell r="F1967" t="str">
            <v>هزينه حمل فروش</v>
          </cell>
          <cell r="G1967" t="str">
            <v>800500</v>
          </cell>
          <cell r="H1967" t="str">
            <v>فروش</v>
          </cell>
          <cell r="P1967" t="str">
            <v>251</v>
          </cell>
        </row>
        <row r="1968">
          <cell r="A1968">
            <v>2330</v>
          </cell>
          <cell r="B1968" t="str">
            <v>885001800304</v>
          </cell>
          <cell r="C1968" t="str">
            <v>885</v>
          </cell>
          <cell r="D1968" t="str">
            <v>885001</v>
          </cell>
          <cell r="E1968" t="str">
            <v>هزينه هاي فروش</v>
          </cell>
          <cell r="F1968" t="str">
            <v>هزينه حمل فروش</v>
          </cell>
          <cell r="G1968" t="str">
            <v>800304</v>
          </cell>
          <cell r="H1968" t="str">
            <v>تدارکات و تامين قطعات</v>
          </cell>
          <cell r="P1968" t="str">
            <v>233</v>
          </cell>
        </row>
        <row r="1969">
          <cell r="A1969">
            <v>2510</v>
          </cell>
          <cell r="B1969" t="str">
            <v>885002800500</v>
          </cell>
          <cell r="C1969" t="str">
            <v>885</v>
          </cell>
          <cell r="D1969" t="str">
            <v>885002</v>
          </cell>
          <cell r="E1969" t="str">
            <v>هزينه هاي فروش</v>
          </cell>
          <cell r="F1969" t="str">
            <v>نمايشگاه</v>
          </cell>
          <cell r="G1969" t="str">
            <v>800500</v>
          </cell>
          <cell r="H1969" t="str">
            <v>فروش</v>
          </cell>
          <cell r="P1969" t="str">
            <v>251</v>
          </cell>
        </row>
        <row r="1970">
          <cell r="A1970">
            <v>2510</v>
          </cell>
          <cell r="B1970" t="str">
            <v>885003800500</v>
          </cell>
          <cell r="C1970" t="str">
            <v>885</v>
          </cell>
          <cell r="D1970" t="str">
            <v>885003</v>
          </cell>
          <cell r="E1970" t="str">
            <v>هزينه هاي فروش</v>
          </cell>
          <cell r="F1970" t="str">
            <v>بازاريابي</v>
          </cell>
          <cell r="G1970" t="str">
            <v>800500</v>
          </cell>
          <cell r="H1970" t="str">
            <v>فروش</v>
          </cell>
          <cell r="P1970" t="str">
            <v>251</v>
          </cell>
        </row>
        <row r="1971">
          <cell r="A1971">
            <v>2510</v>
          </cell>
          <cell r="B1971" t="str">
            <v>885004800500</v>
          </cell>
          <cell r="C1971" t="str">
            <v>885</v>
          </cell>
          <cell r="D1971" t="str">
            <v>885004</v>
          </cell>
          <cell r="E1971" t="str">
            <v>هزينه هاي فروش</v>
          </cell>
          <cell r="F1971" t="str">
            <v>تبليغاتي</v>
          </cell>
          <cell r="G1971" t="str">
            <v>800500</v>
          </cell>
          <cell r="H1971" t="str">
            <v>فروش</v>
          </cell>
          <cell r="P1971" t="str">
            <v>251</v>
          </cell>
        </row>
        <row r="1972">
          <cell r="A1972">
            <v>2529</v>
          </cell>
          <cell r="B1972" t="str">
            <v>885005800500</v>
          </cell>
          <cell r="C1972" t="str">
            <v>885</v>
          </cell>
          <cell r="D1972" t="str">
            <v>885005</v>
          </cell>
          <cell r="E1972" t="str">
            <v>هزينه هاي فروش</v>
          </cell>
          <cell r="F1972" t="str">
            <v>بسته بندي</v>
          </cell>
          <cell r="G1972" t="str">
            <v>800500</v>
          </cell>
          <cell r="H1972" t="str">
            <v>فروش</v>
          </cell>
          <cell r="P1972" t="str">
            <v>252</v>
          </cell>
        </row>
        <row r="1973">
          <cell r="A1973">
            <v>2512</v>
          </cell>
          <cell r="B1973" t="str">
            <v>885006800500</v>
          </cell>
          <cell r="C1973" t="str">
            <v>885</v>
          </cell>
          <cell r="D1973" t="str">
            <v>885006</v>
          </cell>
          <cell r="E1973" t="str">
            <v>هزينه هاي فروش</v>
          </cell>
          <cell r="F1973" t="str">
            <v>خدمات پس ازفروش</v>
          </cell>
          <cell r="G1973" t="str">
            <v>800500</v>
          </cell>
          <cell r="H1973" t="str">
            <v>فروش</v>
          </cell>
          <cell r="P1973" t="str">
            <v>251</v>
          </cell>
        </row>
        <row r="1974">
          <cell r="A1974">
            <v>2529</v>
          </cell>
          <cell r="B1974" t="str">
            <v>885008800500</v>
          </cell>
          <cell r="C1974" t="str">
            <v>885</v>
          </cell>
          <cell r="D1974" t="str">
            <v>885008</v>
          </cell>
          <cell r="E1974" t="str">
            <v>هزينه هاي فروش</v>
          </cell>
          <cell r="F1974" t="str">
            <v>امكان سنجي ماشينكاري</v>
          </cell>
          <cell r="G1974" t="str">
            <v>800500</v>
          </cell>
          <cell r="H1974" t="str">
            <v>فروش</v>
          </cell>
          <cell r="P1974" t="str">
            <v>252</v>
          </cell>
        </row>
        <row r="1975">
          <cell r="A1975">
            <v>2414</v>
          </cell>
          <cell r="B1975" t="str">
            <v>886001800400</v>
          </cell>
          <cell r="C1975" t="str">
            <v>886</v>
          </cell>
          <cell r="D1975" t="str">
            <v>886001</v>
          </cell>
          <cell r="E1975" t="str">
            <v>ساير هزينه ها عمومي</v>
          </cell>
          <cell r="F1975" t="str">
            <v>حق الزحمه و هزينه هاي حسابرسي</v>
          </cell>
          <cell r="G1975" t="str">
            <v>800400</v>
          </cell>
          <cell r="H1975" t="str">
            <v>امور مالي</v>
          </cell>
          <cell r="P1975" t="str">
            <v>241</v>
          </cell>
        </row>
        <row r="1976">
          <cell r="A1976">
            <v>2414</v>
          </cell>
          <cell r="B1976" t="str">
            <v>886002800403</v>
          </cell>
          <cell r="C1976" t="str">
            <v>886</v>
          </cell>
          <cell r="D1976" t="str">
            <v>886002</v>
          </cell>
          <cell r="E1976" t="str">
            <v>ساير هزينه ها عمومي</v>
          </cell>
          <cell r="F1976" t="str">
            <v>حق الزحمه مشاور بيمه و كارگزيني</v>
          </cell>
          <cell r="G1976" t="str">
            <v>800403</v>
          </cell>
          <cell r="H1976" t="str">
            <v>امو ر اداري</v>
          </cell>
          <cell r="P1976" t="str">
            <v>241</v>
          </cell>
        </row>
        <row r="1977">
          <cell r="A1977">
            <v>2414</v>
          </cell>
          <cell r="B1977" t="str">
            <v>886003800400</v>
          </cell>
          <cell r="C1977" t="str">
            <v>886</v>
          </cell>
          <cell r="D1977" t="str">
            <v>886003</v>
          </cell>
          <cell r="E1977" t="str">
            <v>ساير هزينه ها عمومي</v>
          </cell>
          <cell r="F1977" t="str">
            <v>حق الزحمه مشاور مالي</v>
          </cell>
          <cell r="G1977" t="str">
            <v>800400</v>
          </cell>
          <cell r="H1977" t="str">
            <v>امور مالي</v>
          </cell>
          <cell r="P1977" t="str">
            <v>241</v>
          </cell>
        </row>
        <row r="1978">
          <cell r="A1978">
            <v>2414</v>
          </cell>
          <cell r="B1978" t="str">
            <v>886004800403</v>
          </cell>
          <cell r="C1978" t="str">
            <v>886</v>
          </cell>
          <cell r="D1978" t="str">
            <v>886004</v>
          </cell>
          <cell r="E1978" t="str">
            <v>ساير هزينه ها عمومي</v>
          </cell>
          <cell r="F1978" t="str">
            <v>حق الزحمه مشاور حقوقي</v>
          </cell>
          <cell r="G1978" t="str">
            <v>800403</v>
          </cell>
          <cell r="H1978" t="str">
            <v>امو ر اداري</v>
          </cell>
          <cell r="P1978" t="str">
            <v>241</v>
          </cell>
        </row>
        <row r="1979">
          <cell r="A1979">
            <v>2414</v>
          </cell>
          <cell r="B1979" t="str">
            <v>886004800401</v>
          </cell>
          <cell r="C1979" t="str">
            <v>886</v>
          </cell>
          <cell r="D1979" t="str">
            <v>886004</v>
          </cell>
          <cell r="E1979" t="str">
            <v>ساير هزينه ها عمومي</v>
          </cell>
          <cell r="F1979" t="str">
            <v>حق الزحمه مشاور حقوقي</v>
          </cell>
          <cell r="G1979" t="str">
            <v>800401</v>
          </cell>
          <cell r="H1979" t="str">
            <v>مديريت</v>
          </cell>
          <cell r="P1979" t="str">
            <v>241</v>
          </cell>
        </row>
        <row r="1980">
          <cell r="A1980">
            <v>2414</v>
          </cell>
          <cell r="B1980" t="str">
            <v>886005800403</v>
          </cell>
          <cell r="C1980" t="str">
            <v>886</v>
          </cell>
          <cell r="D1980" t="str">
            <v>886005</v>
          </cell>
          <cell r="E1980" t="str">
            <v>ساير هزينه ها عمومي</v>
          </cell>
          <cell r="F1980" t="str">
            <v>حق الزحمه مشاور پزشكي</v>
          </cell>
          <cell r="G1980" t="str">
            <v>800403</v>
          </cell>
          <cell r="H1980" t="str">
            <v>امو ر اداري</v>
          </cell>
          <cell r="P1980" t="str">
            <v>241</v>
          </cell>
        </row>
        <row r="1981">
          <cell r="A1981">
            <v>2410</v>
          </cell>
          <cell r="B1981" t="str">
            <v>886007800403</v>
          </cell>
          <cell r="C1981" t="str">
            <v>886</v>
          </cell>
          <cell r="D1981" t="str">
            <v>886007</v>
          </cell>
          <cell r="E1981" t="str">
            <v>ساير هزينه ها عمومي</v>
          </cell>
          <cell r="F1981" t="str">
            <v>خدمات اداري وفضاي سبز</v>
          </cell>
          <cell r="G1981" t="str">
            <v>800403</v>
          </cell>
          <cell r="H1981" t="str">
            <v>امو ر اداري</v>
          </cell>
          <cell r="P1981" t="str">
            <v>241</v>
          </cell>
        </row>
        <row r="1982">
          <cell r="A1982">
            <v>2416</v>
          </cell>
          <cell r="B1982" t="str">
            <v>886008800403</v>
          </cell>
          <cell r="C1982" t="str">
            <v>886</v>
          </cell>
          <cell r="D1982" t="str">
            <v>886008</v>
          </cell>
          <cell r="E1982" t="str">
            <v>ساير هزينه ها عمومي</v>
          </cell>
          <cell r="F1982" t="str">
            <v>پذيرائي جشنها و مناسبتها</v>
          </cell>
          <cell r="G1982" t="str">
            <v>800403</v>
          </cell>
          <cell r="H1982" t="str">
            <v>امو ر اداري</v>
          </cell>
          <cell r="P1982" t="str">
            <v>241</v>
          </cell>
        </row>
        <row r="1983">
          <cell r="A1983">
            <v>2416</v>
          </cell>
          <cell r="B1983" t="str">
            <v>886008800401</v>
          </cell>
          <cell r="C1983" t="str">
            <v>886</v>
          </cell>
          <cell r="D1983" t="str">
            <v>886008</v>
          </cell>
          <cell r="E1983" t="str">
            <v>ساير هزينه ها عمومي</v>
          </cell>
          <cell r="F1983" t="str">
            <v>پذيرائي جشنها و مناسبتها</v>
          </cell>
          <cell r="G1983" t="str">
            <v>800401</v>
          </cell>
          <cell r="H1983" t="str">
            <v>مديريت</v>
          </cell>
          <cell r="P1983" t="str">
            <v>241</v>
          </cell>
        </row>
        <row r="1984">
          <cell r="A1984">
            <v>2279</v>
          </cell>
          <cell r="B1984" t="str">
            <v>886008800103</v>
          </cell>
          <cell r="C1984" t="str">
            <v>886</v>
          </cell>
          <cell r="D1984" t="str">
            <v>886008</v>
          </cell>
          <cell r="E1984" t="str">
            <v>ساير هزينه ها عمومي</v>
          </cell>
          <cell r="F1984" t="str">
            <v>پذيرائي جشنها و مناسبتها</v>
          </cell>
          <cell r="G1984" t="str">
            <v>800103</v>
          </cell>
          <cell r="H1984" t="str">
            <v>مرکز ساخت و توليد</v>
          </cell>
          <cell r="P1984" t="str">
            <v>227</v>
          </cell>
        </row>
        <row r="1985">
          <cell r="A1985">
            <v>2330</v>
          </cell>
          <cell r="B1985" t="str">
            <v>886008800302</v>
          </cell>
          <cell r="C1985" t="str">
            <v>886</v>
          </cell>
          <cell r="D1985" t="str">
            <v>886008</v>
          </cell>
          <cell r="E1985" t="str">
            <v>ساير هزينه ها عمومي</v>
          </cell>
          <cell r="F1985" t="str">
            <v>پذيرائي جشنها و مناسبتها</v>
          </cell>
          <cell r="G1985" t="str">
            <v>800302</v>
          </cell>
          <cell r="H1985" t="str">
            <v>خدمات فني</v>
          </cell>
          <cell r="P1985" t="str">
            <v>233</v>
          </cell>
        </row>
        <row r="1986">
          <cell r="A1986">
            <v>2330</v>
          </cell>
          <cell r="B1986" t="str">
            <v>886008800303</v>
          </cell>
          <cell r="C1986" t="str">
            <v>886</v>
          </cell>
          <cell r="D1986" t="str">
            <v>886008</v>
          </cell>
          <cell r="E1986" t="str">
            <v>ساير هزينه ها عمومي</v>
          </cell>
          <cell r="F1986" t="str">
            <v>پذيرائي جشنها و مناسبتها</v>
          </cell>
          <cell r="G1986" t="str">
            <v>800303</v>
          </cell>
          <cell r="H1986" t="str">
            <v>برنامه ريزي</v>
          </cell>
          <cell r="P1986" t="str">
            <v>233</v>
          </cell>
        </row>
        <row r="1987">
          <cell r="A1987">
            <v>2529</v>
          </cell>
          <cell r="B1987" t="str">
            <v>886008800500</v>
          </cell>
          <cell r="C1987" t="str">
            <v>886</v>
          </cell>
          <cell r="D1987" t="str">
            <v>886008</v>
          </cell>
          <cell r="E1987" t="str">
            <v>ساير هزينه ها عمومي</v>
          </cell>
          <cell r="F1987" t="str">
            <v>پذيرائي جشنها و مناسبتها</v>
          </cell>
          <cell r="G1987" t="str">
            <v>800500</v>
          </cell>
          <cell r="H1987" t="str">
            <v>فروش</v>
          </cell>
          <cell r="P1987" t="str">
            <v>252</v>
          </cell>
        </row>
        <row r="1988">
          <cell r="A1988">
            <v>2416</v>
          </cell>
          <cell r="B1988" t="str">
            <v>886008800402</v>
          </cell>
          <cell r="C1988" t="str">
            <v>886</v>
          </cell>
          <cell r="D1988" t="str">
            <v>886008</v>
          </cell>
          <cell r="E1988" t="str">
            <v>ساير هزينه ها عمومي</v>
          </cell>
          <cell r="F1988" t="str">
            <v>پذيرائي جشنها و مناسبتها</v>
          </cell>
          <cell r="G1988" t="str">
            <v>800402</v>
          </cell>
          <cell r="H1988" t="str">
            <v>دفتر تهران</v>
          </cell>
          <cell r="P1988" t="str">
            <v>241</v>
          </cell>
        </row>
        <row r="1989">
          <cell r="A1989">
            <v>2409</v>
          </cell>
          <cell r="B1989" t="str">
            <v>886009800403</v>
          </cell>
          <cell r="C1989" t="str">
            <v>886</v>
          </cell>
          <cell r="D1989" t="str">
            <v>886009</v>
          </cell>
          <cell r="E1989" t="str">
            <v>ساير هزينه ها عمومي</v>
          </cell>
          <cell r="F1989" t="str">
            <v>كتب،نشريات،مطبوعات و لوزم التحرير</v>
          </cell>
          <cell r="G1989" t="str">
            <v>800403</v>
          </cell>
          <cell r="H1989" t="str">
            <v>امو ر اداري</v>
          </cell>
          <cell r="P1989" t="str">
            <v>240</v>
          </cell>
        </row>
        <row r="1990">
          <cell r="A1990">
            <v>2319</v>
          </cell>
          <cell r="B1990" t="str">
            <v>886009800305</v>
          </cell>
          <cell r="C1990" t="str">
            <v>886</v>
          </cell>
          <cell r="D1990" t="str">
            <v>886009</v>
          </cell>
          <cell r="E1990" t="str">
            <v>ساير هزينه ها عمومي</v>
          </cell>
          <cell r="F1990" t="str">
            <v>كتب،نشريات،مطبوعات و لوزم التحرير</v>
          </cell>
          <cell r="G1990" t="str">
            <v>800305</v>
          </cell>
          <cell r="H1990" t="str">
            <v>طرح و توسعه سيستمها</v>
          </cell>
          <cell r="P1990" t="str">
            <v>231</v>
          </cell>
        </row>
        <row r="1991">
          <cell r="A1991">
            <v>2234</v>
          </cell>
          <cell r="B1991" t="str">
            <v>886009800100</v>
          </cell>
          <cell r="C1991" t="str">
            <v>886</v>
          </cell>
          <cell r="D1991" t="str">
            <v>886009</v>
          </cell>
          <cell r="E1991" t="str">
            <v>ساير هزينه ها عمومي</v>
          </cell>
          <cell r="F1991" t="str">
            <v>كتب،نشريات،مطبوعات و لوزم التحرير</v>
          </cell>
          <cell r="G1991" t="str">
            <v>800100</v>
          </cell>
          <cell r="H1991" t="str">
            <v>مونتاژ</v>
          </cell>
          <cell r="P1991" t="str">
            <v>223</v>
          </cell>
        </row>
        <row r="1992">
          <cell r="A1992">
            <v>2319</v>
          </cell>
          <cell r="B1992" t="str">
            <v>886009800303</v>
          </cell>
          <cell r="C1992" t="str">
            <v>886</v>
          </cell>
          <cell r="D1992" t="str">
            <v>886009</v>
          </cell>
          <cell r="E1992" t="str">
            <v>ساير هزينه ها عمومي</v>
          </cell>
          <cell r="F1992" t="str">
            <v>كتب،نشريات،مطبوعات و لوزم التحرير</v>
          </cell>
          <cell r="G1992" t="str">
            <v>800303</v>
          </cell>
          <cell r="H1992" t="str">
            <v>برنامه ريزي</v>
          </cell>
          <cell r="P1992" t="str">
            <v>231</v>
          </cell>
        </row>
        <row r="1993">
          <cell r="A1993">
            <v>2409</v>
          </cell>
          <cell r="B1993" t="str">
            <v>886009800402</v>
          </cell>
          <cell r="C1993" t="str">
            <v>886</v>
          </cell>
          <cell r="D1993" t="str">
            <v>886009</v>
          </cell>
          <cell r="E1993" t="str">
            <v>ساير هزينه ها عمومي</v>
          </cell>
          <cell r="F1993" t="str">
            <v>كتب،نشريات،مطبوعات و لوزم التحرير</v>
          </cell>
          <cell r="G1993" t="str">
            <v>800402</v>
          </cell>
          <cell r="H1993" t="str">
            <v>دفتر تهران</v>
          </cell>
          <cell r="P1993" t="str">
            <v>240</v>
          </cell>
        </row>
        <row r="1994">
          <cell r="A1994">
            <v>2409</v>
          </cell>
          <cell r="B1994" t="str">
            <v>886009800400</v>
          </cell>
          <cell r="C1994" t="str">
            <v>886</v>
          </cell>
          <cell r="D1994" t="str">
            <v>886009</v>
          </cell>
          <cell r="E1994" t="str">
            <v>ساير هزينه ها عمومي</v>
          </cell>
          <cell r="F1994" t="str">
            <v>كتب،نشريات،مطبوعات و لوزم التحرير</v>
          </cell>
          <cell r="G1994" t="str">
            <v>800400</v>
          </cell>
          <cell r="H1994" t="str">
            <v>امور مالي</v>
          </cell>
          <cell r="P1994" t="str">
            <v>240</v>
          </cell>
        </row>
        <row r="1995">
          <cell r="A1995">
            <v>2319</v>
          </cell>
          <cell r="B1995" t="str">
            <v>886009800301</v>
          </cell>
          <cell r="C1995" t="str">
            <v>886</v>
          </cell>
          <cell r="D1995" t="str">
            <v>886009</v>
          </cell>
          <cell r="E1995" t="str">
            <v>ساير هزينه ها عمومي</v>
          </cell>
          <cell r="F1995" t="str">
            <v>كتب،نشريات،مطبوعات و لوزم التحرير</v>
          </cell>
          <cell r="G1995" t="str">
            <v>800301</v>
          </cell>
          <cell r="H1995" t="str">
            <v>حراست</v>
          </cell>
          <cell r="P1995" t="str">
            <v>231</v>
          </cell>
        </row>
        <row r="1996">
          <cell r="A1996">
            <v>2319</v>
          </cell>
          <cell r="B1996" t="str">
            <v>886009800304</v>
          </cell>
          <cell r="C1996" t="str">
            <v>886</v>
          </cell>
          <cell r="D1996" t="str">
            <v>886009</v>
          </cell>
          <cell r="E1996" t="str">
            <v>ساير هزينه ها عمومي</v>
          </cell>
          <cell r="F1996" t="str">
            <v>كتب،نشريات،مطبوعات و لوزم التحرير</v>
          </cell>
          <cell r="G1996" t="str">
            <v>800304</v>
          </cell>
          <cell r="H1996" t="str">
            <v>تدارکات و تامين قطعات</v>
          </cell>
          <cell r="P1996" t="str">
            <v>231</v>
          </cell>
        </row>
        <row r="1997">
          <cell r="A1997">
            <v>2274</v>
          </cell>
          <cell r="B1997" t="str">
            <v>886009800106</v>
          </cell>
          <cell r="C1997" t="str">
            <v>886</v>
          </cell>
          <cell r="D1997" t="str">
            <v>886009</v>
          </cell>
          <cell r="E1997" t="str">
            <v>ساير هزينه ها عمومي</v>
          </cell>
          <cell r="F1997" t="str">
            <v>كتب،نشريات،مطبوعات و لوزم التحرير</v>
          </cell>
          <cell r="G1997" t="str">
            <v>800106</v>
          </cell>
          <cell r="H1997" t="str">
            <v>تست مواد وشيمي</v>
          </cell>
          <cell r="P1997" t="str">
            <v>227</v>
          </cell>
        </row>
        <row r="1998">
          <cell r="A1998">
            <v>2409</v>
          </cell>
          <cell r="B1998" t="str">
            <v>886009800401</v>
          </cell>
          <cell r="C1998" t="str">
            <v>886</v>
          </cell>
          <cell r="D1998" t="str">
            <v>886009</v>
          </cell>
          <cell r="E1998" t="str">
            <v>ساير هزينه ها عمومي</v>
          </cell>
          <cell r="F1998" t="str">
            <v>كتب،نشريات،مطبوعات و لوزم التحرير</v>
          </cell>
          <cell r="G1998" t="str">
            <v>800401</v>
          </cell>
          <cell r="H1998" t="str">
            <v>مديريت</v>
          </cell>
          <cell r="P1998" t="str">
            <v>240</v>
          </cell>
        </row>
        <row r="1999">
          <cell r="A1999">
            <v>2509</v>
          </cell>
          <cell r="B1999" t="str">
            <v>886009800500</v>
          </cell>
          <cell r="C1999" t="str">
            <v>886</v>
          </cell>
          <cell r="D1999" t="str">
            <v>886009</v>
          </cell>
          <cell r="E1999" t="str">
            <v>ساير هزينه ها عمومي</v>
          </cell>
          <cell r="F1999" t="str">
            <v>كتب،نشريات،مطبوعات و لوزم التحرير</v>
          </cell>
          <cell r="G1999" t="str">
            <v>800500</v>
          </cell>
          <cell r="H1999" t="str">
            <v>فروش</v>
          </cell>
          <cell r="P1999" t="str">
            <v>250</v>
          </cell>
        </row>
        <row r="2000">
          <cell r="A2000">
            <v>2274</v>
          </cell>
          <cell r="B2000" t="str">
            <v>886009800105</v>
          </cell>
          <cell r="C2000" t="str">
            <v>886</v>
          </cell>
          <cell r="D2000" t="str">
            <v>886009</v>
          </cell>
          <cell r="E2000" t="str">
            <v>ساير هزينه ها عمومي</v>
          </cell>
          <cell r="F2000" t="str">
            <v>كتب،نشريات،مطبوعات و لوزم التحرير</v>
          </cell>
          <cell r="G2000" t="str">
            <v>800105</v>
          </cell>
          <cell r="H2000" t="str">
            <v>مترولوژي</v>
          </cell>
          <cell r="P2000" t="str">
            <v>227</v>
          </cell>
        </row>
        <row r="2001">
          <cell r="A2001">
            <v>2274</v>
          </cell>
          <cell r="B2001" t="str">
            <v>886009800104</v>
          </cell>
          <cell r="C2001" t="str">
            <v>886</v>
          </cell>
          <cell r="D2001" t="str">
            <v>886009</v>
          </cell>
          <cell r="E2001" t="str">
            <v>ساير هزينه ها عمومي</v>
          </cell>
          <cell r="F2001" t="str">
            <v>كتب،نشريات،مطبوعات و لوزم التحرير</v>
          </cell>
          <cell r="G2001" t="str">
            <v>800104</v>
          </cell>
          <cell r="H2001" t="str">
            <v>کنترل کيفي</v>
          </cell>
          <cell r="P2001" t="str">
            <v>227</v>
          </cell>
        </row>
        <row r="2002">
          <cell r="A2002">
            <v>2274</v>
          </cell>
          <cell r="B2002" t="str">
            <v>886009800103</v>
          </cell>
          <cell r="C2002" t="str">
            <v>886</v>
          </cell>
          <cell r="D2002" t="str">
            <v>886009</v>
          </cell>
          <cell r="E2002" t="str">
            <v>ساير هزينه ها عمومي</v>
          </cell>
          <cell r="F2002" t="str">
            <v>كتب،نشريات،مطبوعات و لوزم التحرير</v>
          </cell>
          <cell r="G2002" t="str">
            <v>800103</v>
          </cell>
          <cell r="H2002" t="str">
            <v>مرکز ساخت و توليد</v>
          </cell>
          <cell r="P2002" t="str">
            <v>227</v>
          </cell>
        </row>
        <row r="2003">
          <cell r="A2003">
            <v>2274</v>
          </cell>
          <cell r="B2003" t="str">
            <v>886009800101</v>
          </cell>
          <cell r="C2003" t="str">
            <v>886</v>
          </cell>
          <cell r="D2003" t="str">
            <v>886009</v>
          </cell>
          <cell r="E2003" t="str">
            <v>ساير هزينه ها عمومي</v>
          </cell>
          <cell r="F2003" t="str">
            <v>كتب،نشريات،مطبوعات و لوزم التحرير</v>
          </cell>
          <cell r="G2003" t="str">
            <v>800101</v>
          </cell>
          <cell r="H2003" t="str">
            <v>تحقيقات مهندسي</v>
          </cell>
          <cell r="P2003" t="str">
            <v>227</v>
          </cell>
        </row>
        <row r="2004">
          <cell r="A2004">
            <v>2319</v>
          </cell>
          <cell r="B2004" t="str">
            <v>886009800302</v>
          </cell>
          <cell r="C2004" t="str">
            <v>886</v>
          </cell>
          <cell r="D2004" t="str">
            <v>886009</v>
          </cell>
          <cell r="E2004" t="str">
            <v>ساير هزينه ها عمومي</v>
          </cell>
          <cell r="F2004" t="str">
            <v>كتب،نشريات،مطبوعات و لوزم التحرير</v>
          </cell>
          <cell r="G2004" t="str">
            <v>800302</v>
          </cell>
          <cell r="H2004" t="str">
            <v>خدمات فني</v>
          </cell>
          <cell r="P2004" t="str">
            <v>231</v>
          </cell>
        </row>
        <row r="2005">
          <cell r="A2005">
            <v>2274</v>
          </cell>
          <cell r="B2005" t="str">
            <v>886009800107</v>
          </cell>
          <cell r="C2005" t="str">
            <v>886</v>
          </cell>
          <cell r="D2005" t="str">
            <v>886009</v>
          </cell>
          <cell r="E2005" t="str">
            <v>ساير هزينه ها عمومي</v>
          </cell>
          <cell r="F2005" t="str">
            <v>كتب،نشريات،مطبوعات و لوزم التحرير</v>
          </cell>
          <cell r="G2005" t="str">
            <v>800107</v>
          </cell>
          <cell r="H2005" t="str">
            <v>خط گيج</v>
          </cell>
          <cell r="P2005" t="str">
            <v>227</v>
          </cell>
        </row>
        <row r="2006">
          <cell r="A2006">
            <v>2274</v>
          </cell>
          <cell r="B2006" t="str">
            <v>886009800202</v>
          </cell>
          <cell r="C2006" t="str">
            <v>886</v>
          </cell>
          <cell r="D2006" t="str">
            <v>886009</v>
          </cell>
          <cell r="E2006" t="str">
            <v>ساير هزينه ها عمومي</v>
          </cell>
          <cell r="F2006" t="str">
            <v>كتب،نشريات،مطبوعات و لوزم التحرير</v>
          </cell>
          <cell r="G2006" t="str">
            <v>800202</v>
          </cell>
          <cell r="H2006" t="str">
            <v>عمومي ساخت و توليد</v>
          </cell>
          <cell r="P2006" t="str">
            <v>227</v>
          </cell>
        </row>
        <row r="2007">
          <cell r="A2007">
            <v>2274</v>
          </cell>
          <cell r="B2007" t="str">
            <v>886009800102</v>
          </cell>
          <cell r="C2007" t="str">
            <v>886</v>
          </cell>
          <cell r="D2007" t="str">
            <v>886009</v>
          </cell>
          <cell r="E2007" t="str">
            <v>ساير هزينه ها عمومي</v>
          </cell>
          <cell r="F2007" t="str">
            <v>كتب،نشريات،مطبوعات و لوزم التحرير</v>
          </cell>
          <cell r="G2007" t="str">
            <v>800102</v>
          </cell>
          <cell r="H2007" t="str">
            <v>عمليات حرارتي و آبکاري</v>
          </cell>
          <cell r="P2007" t="str">
            <v>227</v>
          </cell>
        </row>
        <row r="2008">
          <cell r="A2008">
            <v>2274</v>
          </cell>
          <cell r="B2008" t="str">
            <v>886009800203</v>
          </cell>
          <cell r="C2008" t="str">
            <v>886</v>
          </cell>
          <cell r="D2008" t="str">
            <v>886009</v>
          </cell>
          <cell r="E2008" t="str">
            <v>ساير هزينه ها عمومي</v>
          </cell>
          <cell r="F2008" t="str">
            <v>كتب،نشريات،مطبوعات و لوزم التحرير</v>
          </cell>
          <cell r="G2008" t="str">
            <v>800203</v>
          </cell>
          <cell r="H2008" t="str">
            <v>عمومي کنترل کيفي</v>
          </cell>
          <cell r="P2008" t="str">
            <v>227</v>
          </cell>
        </row>
        <row r="2009">
          <cell r="A2009">
            <v>2274</v>
          </cell>
          <cell r="B2009" t="str">
            <v>886009800201</v>
          </cell>
          <cell r="C2009" t="str">
            <v>886</v>
          </cell>
          <cell r="D2009" t="str">
            <v>886009</v>
          </cell>
          <cell r="E2009" t="str">
            <v>ساير هزينه ها عمومي</v>
          </cell>
          <cell r="F2009" t="str">
            <v>كتب،نشريات،مطبوعات و لوزم التحرير</v>
          </cell>
          <cell r="G2009" t="str">
            <v>800201</v>
          </cell>
          <cell r="H2009" t="str">
            <v>عمومي تحقيقات و مهندسي</v>
          </cell>
          <cell r="P2009" t="str">
            <v>227</v>
          </cell>
        </row>
        <row r="2010">
          <cell r="A2010">
            <v>2279</v>
          </cell>
          <cell r="B2010" t="str">
            <v>886011800104</v>
          </cell>
          <cell r="C2010" t="str">
            <v>886</v>
          </cell>
          <cell r="D2010" t="str">
            <v>886011</v>
          </cell>
          <cell r="E2010" t="str">
            <v>ساير هزينه ها عمومي</v>
          </cell>
          <cell r="F2010" t="str">
            <v>هزينه هاي ISO</v>
          </cell>
          <cell r="G2010" t="str">
            <v>800104</v>
          </cell>
          <cell r="H2010" t="str">
            <v>کنترل کيفي</v>
          </cell>
          <cell r="P2010" t="str">
            <v>227</v>
          </cell>
        </row>
        <row r="2011">
          <cell r="A2011">
            <v>2330</v>
          </cell>
          <cell r="B2011" t="str">
            <v>886012800302</v>
          </cell>
          <cell r="C2011" t="str">
            <v>886</v>
          </cell>
          <cell r="D2011" t="str">
            <v>886012</v>
          </cell>
          <cell r="E2011" t="str">
            <v>ساير هزينه ها عمومي</v>
          </cell>
          <cell r="F2011" t="str">
            <v>پاركينگ وعوارض شهرداري</v>
          </cell>
          <cell r="G2011" t="str">
            <v>800302</v>
          </cell>
          <cell r="H2011" t="str">
            <v>خدمات فني</v>
          </cell>
          <cell r="P2011" t="str">
            <v>233</v>
          </cell>
        </row>
        <row r="2012">
          <cell r="A2012">
            <v>2429</v>
          </cell>
          <cell r="B2012" t="str">
            <v>886012800402</v>
          </cell>
          <cell r="C2012" t="str">
            <v>886</v>
          </cell>
          <cell r="D2012" t="str">
            <v>886012</v>
          </cell>
          <cell r="E2012" t="str">
            <v>ساير هزينه ها عمومي</v>
          </cell>
          <cell r="F2012" t="str">
            <v>پاركينگ وعوارض شهرداري</v>
          </cell>
          <cell r="G2012" t="str">
            <v>800402</v>
          </cell>
          <cell r="H2012" t="str">
            <v>دفتر تهران</v>
          </cell>
          <cell r="P2012" t="str">
            <v>242</v>
          </cell>
        </row>
        <row r="2013">
          <cell r="A2013">
            <v>2330</v>
          </cell>
          <cell r="B2013" t="str">
            <v>886012800304</v>
          </cell>
          <cell r="C2013" t="str">
            <v>886</v>
          </cell>
          <cell r="D2013" t="str">
            <v>886012</v>
          </cell>
          <cell r="E2013" t="str">
            <v>ساير هزينه ها عمومي</v>
          </cell>
          <cell r="F2013" t="str">
            <v>پاركينگ وعوارض شهرداري</v>
          </cell>
          <cell r="G2013" t="str">
            <v>800304</v>
          </cell>
          <cell r="H2013" t="str">
            <v>تدارکات و تامين قطعات</v>
          </cell>
          <cell r="P2013" t="str">
            <v>233</v>
          </cell>
        </row>
        <row r="2014">
          <cell r="A2014">
            <v>2429</v>
          </cell>
          <cell r="B2014" t="str">
            <v>886012800401</v>
          </cell>
          <cell r="C2014" t="str">
            <v>886</v>
          </cell>
          <cell r="D2014" t="str">
            <v>886012</v>
          </cell>
          <cell r="E2014" t="str">
            <v>ساير هزينه ها عمومي</v>
          </cell>
          <cell r="F2014" t="str">
            <v>پاركينگ وعوارض شهرداري</v>
          </cell>
          <cell r="G2014" t="str">
            <v>800401</v>
          </cell>
          <cell r="H2014" t="str">
            <v>مديريت</v>
          </cell>
          <cell r="P2014" t="str">
            <v>242</v>
          </cell>
        </row>
        <row r="2015">
          <cell r="A2015">
            <v>2429</v>
          </cell>
          <cell r="B2015" t="str">
            <v>886012800403</v>
          </cell>
          <cell r="C2015" t="str">
            <v>886</v>
          </cell>
          <cell r="D2015" t="str">
            <v>886012</v>
          </cell>
          <cell r="E2015" t="str">
            <v>ساير هزينه ها عمومي</v>
          </cell>
          <cell r="F2015" t="str">
            <v>پاركينگ وعوارض شهرداري</v>
          </cell>
          <cell r="G2015" t="str">
            <v>800403</v>
          </cell>
          <cell r="H2015" t="str">
            <v>امو ر اداري</v>
          </cell>
          <cell r="P2015" t="str">
            <v>242</v>
          </cell>
        </row>
        <row r="2016">
          <cell r="A2016">
            <v>2279</v>
          </cell>
          <cell r="B2016" t="str">
            <v>886013800104</v>
          </cell>
          <cell r="C2016" t="str">
            <v>886</v>
          </cell>
          <cell r="D2016" t="str">
            <v>886013</v>
          </cell>
          <cell r="E2016" t="str">
            <v>ساير هزينه ها عمومي</v>
          </cell>
          <cell r="F2016" t="str">
            <v>هزينه هاي آزمايشگاهي</v>
          </cell>
          <cell r="G2016" t="str">
            <v>800104</v>
          </cell>
          <cell r="H2016" t="str">
            <v>کنترل کيفي</v>
          </cell>
          <cell r="P2016" t="str">
            <v>227</v>
          </cell>
        </row>
        <row r="2017">
          <cell r="A2017">
            <v>2279</v>
          </cell>
          <cell r="B2017" t="str">
            <v>886013800105</v>
          </cell>
          <cell r="C2017" t="str">
            <v>886</v>
          </cell>
          <cell r="D2017" t="str">
            <v>886013</v>
          </cell>
          <cell r="E2017" t="str">
            <v>ساير هزينه ها عمومي</v>
          </cell>
          <cell r="F2017" t="str">
            <v>هزينه هاي آزمايشگاهي</v>
          </cell>
          <cell r="G2017" t="str">
            <v>800105</v>
          </cell>
          <cell r="H2017" t="str">
            <v>مترولوژي</v>
          </cell>
          <cell r="P2017" t="str">
            <v>227</v>
          </cell>
        </row>
        <row r="2018">
          <cell r="A2018">
            <v>2279</v>
          </cell>
          <cell r="B2018" t="str">
            <v>886013800106</v>
          </cell>
          <cell r="C2018" t="str">
            <v>886</v>
          </cell>
          <cell r="D2018" t="str">
            <v>886013</v>
          </cell>
          <cell r="E2018" t="str">
            <v>ساير هزينه ها عمومي</v>
          </cell>
          <cell r="F2018" t="str">
            <v>هزينه هاي آزمايشگاهي</v>
          </cell>
          <cell r="G2018" t="str">
            <v>800106</v>
          </cell>
          <cell r="H2018" t="str">
            <v>تست مواد وشيمي</v>
          </cell>
          <cell r="P2018" t="str">
            <v>227</v>
          </cell>
        </row>
        <row r="2019">
          <cell r="A2019">
            <v>2529</v>
          </cell>
          <cell r="B2019" t="str">
            <v>886015800500</v>
          </cell>
          <cell r="C2019" t="str">
            <v>886</v>
          </cell>
          <cell r="D2019" t="str">
            <v>886015</v>
          </cell>
          <cell r="E2019" t="str">
            <v>ساير هزينه ها عمومي</v>
          </cell>
          <cell r="F2019" t="str">
            <v>حق عضويت شركت در موسسات و ساير شركتها</v>
          </cell>
          <cell r="G2019" t="str">
            <v>800500</v>
          </cell>
          <cell r="H2019" t="str">
            <v>فروش</v>
          </cell>
          <cell r="P2019" t="str">
            <v>252</v>
          </cell>
        </row>
        <row r="2020">
          <cell r="A2020">
            <v>2429</v>
          </cell>
          <cell r="B2020" t="str">
            <v>886015800403</v>
          </cell>
          <cell r="C2020" t="str">
            <v>886</v>
          </cell>
          <cell r="D2020" t="str">
            <v>886015</v>
          </cell>
          <cell r="E2020" t="str">
            <v>ساير هزينه ها عمومي</v>
          </cell>
          <cell r="F2020" t="str">
            <v>حق عضويت شركت در موسسات و ساير شركتها</v>
          </cell>
          <cell r="G2020" t="str">
            <v>800403</v>
          </cell>
          <cell r="H2020" t="str">
            <v>امو ر اداري</v>
          </cell>
          <cell r="P2020" t="str">
            <v>242</v>
          </cell>
        </row>
        <row r="2021">
          <cell r="A2021">
            <v>2279</v>
          </cell>
          <cell r="B2021" t="str">
            <v>886016800103</v>
          </cell>
          <cell r="C2021" t="str">
            <v>886</v>
          </cell>
          <cell r="D2021" t="str">
            <v>886016</v>
          </cell>
          <cell r="E2021" t="str">
            <v>ساير هزينه ها عمومي</v>
          </cell>
          <cell r="F2021" t="str">
            <v>حق الزحمه مشاور فني</v>
          </cell>
          <cell r="G2021" t="str">
            <v>800103</v>
          </cell>
          <cell r="H2021" t="str">
            <v>مرکز ساخت و توليد</v>
          </cell>
          <cell r="P2021" t="str">
            <v>227</v>
          </cell>
        </row>
        <row r="2022">
          <cell r="A2022">
            <v>9999</v>
          </cell>
          <cell r="B2022" t="str">
            <v>990002101882</v>
          </cell>
          <cell r="C2022" t="str">
            <v>990</v>
          </cell>
          <cell r="D2022" t="str">
            <v>990002</v>
          </cell>
          <cell r="E2022" t="str">
            <v>حسابهاي انتظامي</v>
          </cell>
          <cell r="F2022" t="str">
            <v>اسناد تضميني به نفع شركت</v>
          </cell>
          <cell r="G2022" t="str">
            <v>101882</v>
          </cell>
          <cell r="H2022" t="str">
            <v>شركت فراگامان صنعت پايدار</v>
          </cell>
          <cell r="P2022" t="str">
            <v>999</v>
          </cell>
        </row>
        <row r="2023">
          <cell r="A2023">
            <v>9999</v>
          </cell>
          <cell r="B2023" t="str">
            <v>990002101316</v>
          </cell>
          <cell r="C2023" t="str">
            <v>990</v>
          </cell>
          <cell r="D2023" t="str">
            <v>990002</v>
          </cell>
          <cell r="E2023" t="str">
            <v>حسابهاي انتظامي</v>
          </cell>
          <cell r="F2023" t="str">
            <v>اسناد تضميني به نفع شركت</v>
          </cell>
          <cell r="G2023" t="str">
            <v>101316</v>
          </cell>
          <cell r="H2023" t="str">
            <v>شرکت سامانه صنعت نقش جهان</v>
          </cell>
          <cell r="P2023" t="str">
            <v>999</v>
          </cell>
        </row>
        <row r="2024">
          <cell r="A2024">
            <v>9999</v>
          </cell>
          <cell r="B2024" t="str">
            <v>990002101751</v>
          </cell>
          <cell r="C2024" t="str">
            <v>990</v>
          </cell>
          <cell r="D2024" t="str">
            <v>990002</v>
          </cell>
          <cell r="E2024" t="str">
            <v>حسابهاي انتظامي</v>
          </cell>
          <cell r="F2024" t="str">
            <v>اسناد تضميني به نفع شركت</v>
          </cell>
          <cell r="G2024" t="str">
            <v>101751</v>
          </cell>
          <cell r="H2024" t="str">
            <v>قطعه سازي محمودي</v>
          </cell>
          <cell r="P2024" t="str">
            <v>999</v>
          </cell>
        </row>
        <row r="2025">
          <cell r="A2025">
            <v>9999</v>
          </cell>
          <cell r="B2025" t="str">
            <v>990002101375</v>
          </cell>
          <cell r="C2025" t="str">
            <v>990</v>
          </cell>
          <cell r="D2025" t="str">
            <v>990002</v>
          </cell>
          <cell r="E2025" t="str">
            <v>حسابهاي انتظامي</v>
          </cell>
          <cell r="F2025" t="str">
            <v>اسناد تضميني به نفع شركت</v>
          </cell>
          <cell r="G2025" t="str">
            <v>101375</v>
          </cell>
          <cell r="H2025" t="str">
            <v>آشنافن</v>
          </cell>
          <cell r="P2025" t="str">
            <v>999</v>
          </cell>
        </row>
        <row r="2026">
          <cell r="A2026">
            <v>9999</v>
          </cell>
          <cell r="B2026" t="str">
            <v>990002101263</v>
          </cell>
          <cell r="C2026" t="str">
            <v>990</v>
          </cell>
          <cell r="D2026" t="str">
            <v>990002</v>
          </cell>
          <cell r="E2026" t="str">
            <v>حسابهاي انتظامي</v>
          </cell>
          <cell r="F2026" t="str">
            <v>اسناد تضميني به نفع شركت</v>
          </cell>
          <cell r="G2026" t="str">
            <v>101263</v>
          </cell>
          <cell r="H2026" t="str">
            <v>شرکت قطعه سازان خودرو دلتا امين</v>
          </cell>
          <cell r="P2026" t="str">
            <v>999</v>
          </cell>
        </row>
        <row r="2027">
          <cell r="A2027">
            <v>9999</v>
          </cell>
          <cell r="B2027" t="str">
            <v>990002101258</v>
          </cell>
          <cell r="C2027" t="str">
            <v>990</v>
          </cell>
          <cell r="D2027" t="str">
            <v>990002</v>
          </cell>
          <cell r="E2027" t="str">
            <v>حسابهاي انتظامي</v>
          </cell>
          <cell r="F2027" t="str">
            <v>اسناد تضميني به نفع شركت</v>
          </cell>
          <cell r="G2027" t="str">
            <v>101258</v>
          </cell>
          <cell r="H2027" t="str">
            <v>كارگاه توليدي امين (حسينلو)</v>
          </cell>
          <cell r="P2027" t="str">
            <v>999</v>
          </cell>
        </row>
        <row r="2028">
          <cell r="A2028">
            <v>9999</v>
          </cell>
          <cell r="B2028" t="str">
            <v>990002101227</v>
          </cell>
          <cell r="C2028" t="str">
            <v>990</v>
          </cell>
          <cell r="D2028" t="str">
            <v>990002</v>
          </cell>
          <cell r="E2028" t="str">
            <v>حسابهاي انتظامي</v>
          </cell>
          <cell r="F2028" t="str">
            <v>اسناد تضميني به نفع شركت</v>
          </cell>
          <cell r="G2028" t="str">
            <v>101227</v>
          </cell>
          <cell r="H2028" t="str">
            <v>پيوند صنايع فردا</v>
          </cell>
          <cell r="P2028" t="str">
            <v>999</v>
          </cell>
        </row>
        <row r="2029">
          <cell r="A2029">
            <v>9999</v>
          </cell>
          <cell r="B2029" t="str">
            <v>990002101282</v>
          </cell>
          <cell r="C2029" t="str">
            <v>990</v>
          </cell>
          <cell r="D2029" t="str">
            <v>990002</v>
          </cell>
          <cell r="E2029" t="str">
            <v>حسابهاي انتظامي</v>
          </cell>
          <cell r="F2029" t="str">
            <v>اسناد تضميني به نفع شركت</v>
          </cell>
          <cell r="G2029" t="str">
            <v>101282</v>
          </cell>
          <cell r="H2029" t="str">
            <v>شرکت برادران راددل</v>
          </cell>
          <cell r="P2029" t="str">
            <v>999</v>
          </cell>
        </row>
        <row r="2030">
          <cell r="A2030">
            <v>9999</v>
          </cell>
          <cell r="B2030" t="str">
            <v>990002101279</v>
          </cell>
          <cell r="C2030" t="str">
            <v>990</v>
          </cell>
          <cell r="D2030" t="str">
            <v>990002</v>
          </cell>
          <cell r="E2030" t="str">
            <v>حسابهاي انتظامي</v>
          </cell>
          <cell r="F2030" t="str">
            <v>اسناد تضميني به نفع شركت</v>
          </cell>
          <cell r="G2030" t="str">
            <v>101279</v>
          </cell>
          <cell r="H2030" t="str">
            <v>جبارپور بنيادي مهندس محمد</v>
          </cell>
          <cell r="P2030" t="str">
            <v>999</v>
          </cell>
        </row>
        <row r="2031">
          <cell r="A2031">
            <v>9999</v>
          </cell>
          <cell r="B2031" t="str">
            <v>990002101281</v>
          </cell>
          <cell r="C2031" t="str">
            <v>990</v>
          </cell>
          <cell r="D2031" t="str">
            <v>990002</v>
          </cell>
          <cell r="E2031" t="str">
            <v>حسابهاي انتظامي</v>
          </cell>
          <cell r="F2031" t="str">
            <v>اسناد تضميني به نفع شركت</v>
          </cell>
          <cell r="G2031" t="str">
            <v>101281</v>
          </cell>
          <cell r="H2031" t="str">
            <v>شركت لنت ساز</v>
          </cell>
          <cell r="P2031" t="str">
            <v>999</v>
          </cell>
        </row>
        <row r="2032">
          <cell r="A2032">
            <v>9999</v>
          </cell>
          <cell r="B2032" t="str">
            <v>990002101861</v>
          </cell>
          <cell r="C2032" t="str">
            <v>990</v>
          </cell>
          <cell r="D2032" t="str">
            <v>990002</v>
          </cell>
          <cell r="E2032" t="str">
            <v>حسابهاي انتظامي</v>
          </cell>
          <cell r="F2032" t="str">
            <v>اسناد تضميني به نفع شركت</v>
          </cell>
          <cell r="G2032" t="str">
            <v>101861</v>
          </cell>
          <cell r="H2032" t="str">
            <v>شركت آذر اتصال</v>
          </cell>
          <cell r="P2032" t="str">
            <v>999</v>
          </cell>
        </row>
        <row r="2033">
          <cell r="A2033">
            <v>9999</v>
          </cell>
          <cell r="B2033" t="str">
            <v>990002101264</v>
          </cell>
          <cell r="C2033" t="str">
            <v>990</v>
          </cell>
          <cell r="D2033" t="str">
            <v>990002</v>
          </cell>
          <cell r="E2033" t="str">
            <v>حسابهاي انتظامي</v>
          </cell>
          <cell r="F2033" t="str">
            <v>اسناد تضميني به نفع شركت</v>
          </cell>
          <cell r="G2033" t="str">
            <v>101264</v>
          </cell>
          <cell r="H2033" t="str">
            <v>گروه توليدي وصنعتي قطعه فرم</v>
          </cell>
          <cell r="P2033" t="str">
            <v>999</v>
          </cell>
        </row>
        <row r="2034">
          <cell r="A2034">
            <v>9999</v>
          </cell>
          <cell r="B2034" t="str">
            <v>990002101245</v>
          </cell>
          <cell r="C2034" t="str">
            <v>990</v>
          </cell>
          <cell r="D2034" t="str">
            <v>990002</v>
          </cell>
          <cell r="E2034" t="str">
            <v>حسابهاي انتظامي</v>
          </cell>
          <cell r="F2034" t="str">
            <v>اسناد تضميني به نفع شركت</v>
          </cell>
          <cell r="G2034" t="str">
            <v>101245</v>
          </cell>
          <cell r="H2034" t="str">
            <v>پارسي ساخت فن آور</v>
          </cell>
          <cell r="P2034" t="str">
            <v>999</v>
          </cell>
        </row>
        <row r="2035">
          <cell r="A2035">
            <v>9999</v>
          </cell>
          <cell r="B2035" t="str">
            <v>990002101256</v>
          </cell>
          <cell r="C2035" t="str">
            <v>990</v>
          </cell>
          <cell r="D2035" t="str">
            <v>990002</v>
          </cell>
          <cell r="E2035" t="str">
            <v>حسابهاي انتظامي</v>
          </cell>
          <cell r="F2035" t="str">
            <v>اسناد تضميني به نفع شركت</v>
          </cell>
          <cell r="G2035" t="str">
            <v>101256</v>
          </cell>
          <cell r="H2035" t="str">
            <v>كارگاه ادهمي</v>
          </cell>
          <cell r="P2035" t="str">
            <v>999</v>
          </cell>
        </row>
        <row r="2036">
          <cell r="A2036">
            <v>9999</v>
          </cell>
          <cell r="B2036" t="str">
            <v>990002101505</v>
          </cell>
          <cell r="C2036" t="str">
            <v>990</v>
          </cell>
          <cell r="D2036" t="str">
            <v>990002</v>
          </cell>
          <cell r="E2036" t="str">
            <v>حسابهاي انتظامي</v>
          </cell>
          <cell r="F2036" t="str">
            <v>اسناد تضميني به نفع شركت</v>
          </cell>
          <cell r="G2036" t="str">
            <v>101505</v>
          </cell>
          <cell r="H2036" t="str">
            <v>لوله هاي صنعتي دقيق كاوه</v>
          </cell>
          <cell r="P2036" t="str">
            <v>999</v>
          </cell>
        </row>
        <row r="2037">
          <cell r="A2037">
            <v>9999</v>
          </cell>
          <cell r="B2037" t="str">
            <v>990002101268</v>
          </cell>
          <cell r="C2037" t="str">
            <v>990</v>
          </cell>
          <cell r="D2037" t="str">
            <v>990002</v>
          </cell>
          <cell r="E2037" t="str">
            <v>حسابهاي انتظامي</v>
          </cell>
          <cell r="F2037" t="str">
            <v>اسناد تضميني به نفع شركت</v>
          </cell>
          <cell r="G2037" t="str">
            <v>101268</v>
          </cell>
          <cell r="H2037" t="str">
            <v>شرکت ماشين لنت</v>
          </cell>
          <cell r="P2037" t="str">
            <v>999</v>
          </cell>
        </row>
        <row r="2038">
          <cell r="A2038">
            <v>9999</v>
          </cell>
          <cell r="B2038" t="str">
            <v>990002101210</v>
          </cell>
          <cell r="C2038" t="str">
            <v>990</v>
          </cell>
          <cell r="D2038" t="str">
            <v>990002</v>
          </cell>
          <cell r="E2038" t="str">
            <v>حسابهاي انتظامي</v>
          </cell>
          <cell r="F2038" t="str">
            <v>اسناد تضميني به نفع شركت</v>
          </cell>
          <cell r="G2038" t="str">
            <v>101210</v>
          </cell>
          <cell r="H2038" t="str">
            <v>شرکت ايران فاره</v>
          </cell>
          <cell r="P2038" t="str">
            <v>999</v>
          </cell>
        </row>
        <row r="2039">
          <cell r="A2039">
            <v>9999</v>
          </cell>
          <cell r="B2039" t="str">
            <v>990002101519</v>
          </cell>
          <cell r="C2039" t="str">
            <v>990</v>
          </cell>
          <cell r="D2039" t="str">
            <v>990002</v>
          </cell>
          <cell r="E2039" t="str">
            <v>حسابهاي انتظامي</v>
          </cell>
          <cell r="F2039" t="str">
            <v>اسناد تضميني به نفع شركت</v>
          </cell>
          <cell r="G2039" t="str">
            <v>101519</v>
          </cell>
          <cell r="H2039" t="str">
            <v>شركت تعاوني مسكن مركز تحقيقات</v>
          </cell>
          <cell r="P2039" t="str">
            <v>999</v>
          </cell>
        </row>
        <row r="2040">
          <cell r="A2040">
            <v>9999</v>
          </cell>
          <cell r="B2040" t="str">
            <v>990002101215</v>
          </cell>
          <cell r="C2040" t="str">
            <v>990</v>
          </cell>
          <cell r="D2040" t="str">
            <v>990002</v>
          </cell>
          <cell r="E2040" t="str">
            <v>حسابهاي انتظامي</v>
          </cell>
          <cell r="F2040" t="str">
            <v>اسناد تضميني به نفع شركت</v>
          </cell>
          <cell r="G2040" t="str">
            <v>101215</v>
          </cell>
          <cell r="H2040" t="str">
            <v>آذر يدک</v>
          </cell>
          <cell r="P2040" t="str">
            <v>999</v>
          </cell>
        </row>
        <row r="2041">
          <cell r="A2041">
            <v>9999</v>
          </cell>
          <cell r="B2041" t="str">
            <v>990002101372</v>
          </cell>
          <cell r="C2041" t="str">
            <v>990</v>
          </cell>
          <cell r="D2041" t="str">
            <v>990002</v>
          </cell>
          <cell r="E2041" t="str">
            <v>حسابهاي انتظامي</v>
          </cell>
          <cell r="F2041" t="str">
            <v>اسناد تضميني به نفع شركت</v>
          </cell>
          <cell r="G2041" t="str">
            <v>101372</v>
          </cell>
          <cell r="H2041" t="str">
            <v>توليد آلياژ</v>
          </cell>
          <cell r="P2041" t="str">
            <v>999</v>
          </cell>
        </row>
        <row r="2042">
          <cell r="A2042">
            <v>9999</v>
          </cell>
          <cell r="B2042" t="str">
            <v>990002101277</v>
          </cell>
          <cell r="C2042" t="str">
            <v>990</v>
          </cell>
          <cell r="D2042" t="str">
            <v>990002</v>
          </cell>
          <cell r="E2042" t="str">
            <v>حسابهاي انتظامي</v>
          </cell>
          <cell r="F2042" t="str">
            <v>اسناد تضميني به نفع شركت</v>
          </cell>
          <cell r="G2042" t="str">
            <v>101277</v>
          </cell>
          <cell r="H2042" t="str">
            <v>فنر سازي پارس صنعت</v>
          </cell>
          <cell r="P2042" t="str">
            <v>999</v>
          </cell>
        </row>
        <row r="2043">
          <cell r="A2043">
            <v>9999</v>
          </cell>
          <cell r="B2043" t="str">
            <v>990002101451</v>
          </cell>
          <cell r="C2043" t="str">
            <v>990</v>
          </cell>
          <cell r="D2043" t="str">
            <v>990002</v>
          </cell>
          <cell r="E2043" t="str">
            <v>حسابهاي انتظامي</v>
          </cell>
          <cell r="F2043" t="str">
            <v>اسناد تضميني به نفع شركت</v>
          </cell>
          <cell r="G2043" t="str">
            <v>101451</v>
          </cell>
          <cell r="H2043" t="str">
            <v>گروه صنعتي كاوه</v>
          </cell>
          <cell r="P2043" t="str">
            <v>999</v>
          </cell>
        </row>
        <row r="2044">
          <cell r="A2044">
            <v>9999</v>
          </cell>
          <cell r="B2044" t="str">
            <v>990002101238</v>
          </cell>
          <cell r="C2044" t="str">
            <v>990</v>
          </cell>
          <cell r="D2044" t="str">
            <v>990002</v>
          </cell>
          <cell r="E2044" t="str">
            <v>حسابهاي انتظامي</v>
          </cell>
          <cell r="F2044" t="str">
            <v>اسناد تضميني به نفع شركت</v>
          </cell>
          <cell r="G2044" t="str">
            <v>101238</v>
          </cell>
          <cell r="H2044" t="str">
            <v>شرکت ريخته گري تراکتورسازي ايران(سهامي عام)</v>
          </cell>
          <cell r="P2044" t="str">
            <v>999</v>
          </cell>
        </row>
        <row r="2045">
          <cell r="A2045">
            <v>9999</v>
          </cell>
          <cell r="B2045" t="str">
            <v>990002101280</v>
          </cell>
          <cell r="C2045" t="str">
            <v>990</v>
          </cell>
          <cell r="D2045" t="str">
            <v>990002</v>
          </cell>
          <cell r="E2045" t="str">
            <v>حسابهاي انتظامي</v>
          </cell>
          <cell r="F2045" t="str">
            <v>اسناد تضميني به نفع شركت</v>
          </cell>
          <cell r="G2045" t="str">
            <v>101280</v>
          </cell>
          <cell r="H2045" t="str">
            <v>شرکت پرسيران</v>
          </cell>
          <cell r="P2045" t="str">
            <v>999</v>
          </cell>
        </row>
        <row r="2046">
          <cell r="A2046">
            <v>9999</v>
          </cell>
          <cell r="B2046" t="str">
            <v>990002101328</v>
          </cell>
          <cell r="C2046" t="str">
            <v>990</v>
          </cell>
          <cell r="D2046" t="str">
            <v>990002</v>
          </cell>
          <cell r="E2046" t="str">
            <v>حسابهاي انتظامي</v>
          </cell>
          <cell r="F2046" t="str">
            <v>اسناد تضميني به نفع شركت</v>
          </cell>
          <cell r="G2046" t="str">
            <v>101328</v>
          </cell>
          <cell r="H2046" t="str">
            <v>شرکت تعاوني مصرف مركز تحقيقات صنايع سنگين</v>
          </cell>
          <cell r="P2046" t="str">
            <v>999</v>
          </cell>
        </row>
        <row r="2047">
          <cell r="A2047">
            <v>9999</v>
          </cell>
          <cell r="B2047" t="str">
            <v>990002101806</v>
          </cell>
          <cell r="C2047" t="str">
            <v>990</v>
          </cell>
          <cell r="D2047" t="str">
            <v>990002</v>
          </cell>
          <cell r="E2047" t="str">
            <v>حسابهاي انتظامي</v>
          </cell>
          <cell r="F2047" t="str">
            <v>اسناد تضميني به نفع شركت</v>
          </cell>
          <cell r="G2047" t="str">
            <v>101806</v>
          </cell>
          <cell r="H2047" t="str">
            <v>تراشكاري دقيق صنعت</v>
          </cell>
          <cell r="P2047" t="str">
            <v>999</v>
          </cell>
        </row>
        <row r="2048">
          <cell r="A2048">
            <v>9999</v>
          </cell>
          <cell r="B2048" t="str">
            <v>990002101827</v>
          </cell>
          <cell r="C2048" t="str">
            <v>990</v>
          </cell>
          <cell r="D2048" t="str">
            <v>990002</v>
          </cell>
          <cell r="E2048" t="str">
            <v>حسابهاي انتظامي</v>
          </cell>
          <cell r="F2048" t="str">
            <v>اسناد تضميني به نفع شركت</v>
          </cell>
          <cell r="G2048" t="str">
            <v>101827</v>
          </cell>
          <cell r="H2048" t="str">
            <v>گروه صنعتي آذر پارت</v>
          </cell>
          <cell r="P2048" t="str">
            <v>999</v>
          </cell>
        </row>
        <row r="2049">
          <cell r="A2049">
            <v>9999</v>
          </cell>
          <cell r="B2049" t="str">
            <v>990002101218</v>
          </cell>
          <cell r="C2049" t="str">
            <v>990</v>
          </cell>
          <cell r="D2049" t="str">
            <v>990002</v>
          </cell>
          <cell r="E2049" t="str">
            <v>حسابهاي انتظامي</v>
          </cell>
          <cell r="F2049" t="str">
            <v>اسناد تضميني به نفع شركت</v>
          </cell>
          <cell r="G2049" t="str">
            <v>101218</v>
          </cell>
          <cell r="H2049" t="str">
            <v>شرکت ريخته گري ماشين سازي تبريز</v>
          </cell>
          <cell r="P2049" t="str">
            <v>999</v>
          </cell>
        </row>
        <row r="2050">
          <cell r="A2050">
            <v>9999</v>
          </cell>
          <cell r="B2050" t="str">
            <v>990002101343</v>
          </cell>
          <cell r="C2050" t="str">
            <v>990</v>
          </cell>
          <cell r="D2050" t="str">
            <v>990002</v>
          </cell>
          <cell r="E2050" t="str">
            <v>حسابهاي انتظامي</v>
          </cell>
          <cell r="F2050" t="str">
            <v>اسناد تضميني به نفع شركت</v>
          </cell>
          <cell r="G2050" t="str">
            <v>101343</v>
          </cell>
          <cell r="H2050" t="str">
            <v>شرکت آسيکو</v>
          </cell>
          <cell r="P2050" t="str">
            <v>999</v>
          </cell>
        </row>
        <row r="2051">
          <cell r="A2051">
            <v>9999</v>
          </cell>
          <cell r="B2051" t="str">
            <v>990002101466</v>
          </cell>
          <cell r="C2051" t="str">
            <v>990</v>
          </cell>
          <cell r="D2051" t="str">
            <v>990002</v>
          </cell>
          <cell r="E2051" t="str">
            <v>حسابهاي انتظامي</v>
          </cell>
          <cell r="F2051" t="str">
            <v>اسناد تضميني به نفع شركت</v>
          </cell>
          <cell r="G2051" t="str">
            <v>101466</v>
          </cell>
          <cell r="H2051" t="str">
            <v>تراش پولاد شاهين</v>
          </cell>
          <cell r="P2051" t="str">
            <v>999</v>
          </cell>
        </row>
        <row r="2052">
          <cell r="A2052">
            <v>9999</v>
          </cell>
          <cell r="B2052" t="str">
            <v>990002101906</v>
          </cell>
          <cell r="C2052" t="str">
            <v>990</v>
          </cell>
          <cell r="D2052" t="str">
            <v>990002</v>
          </cell>
          <cell r="E2052" t="str">
            <v>حسابهاي انتظامي</v>
          </cell>
          <cell r="F2052" t="str">
            <v>اسناد تضميني به نفع شركت</v>
          </cell>
          <cell r="G2052" t="str">
            <v>101906</v>
          </cell>
          <cell r="H2052" t="str">
            <v>بازرگاني املاك دريا (زاهدي)</v>
          </cell>
          <cell r="P2052" t="str">
            <v>999</v>
          </cell>
        </row>
        <row r="2053">
          <cell r="A2053">
            <v>9999</v>
          </cell>
          <cell r="B2053" t="str">
            <v>990002101476</v>
          </cell>
          <cell r="C2053" t="str">
            <v>990</v>
          </cell>
          <cell r="D2053" t="str">
            <v>990002</v>
          </cell>
          <cell r="E2053" t="str">
            <v>حسابهاي انتظامي</v>
          </cell>
          <cell r="F2053" t="str">
            <v>اسناد تضميني به نفع شركت</v>
          </cell>
          <cell r="G2053" t="str">
            <v>101476</v>
          </cell>
          <cell r="H2053" t="str">
            <v>شرکت آهنگري تراکتور سازي ايران</v>
          </cell>
          <cell r="P2053" t="str">
            <v>999</v>
          </cell>
        </row>
        <row r="2054">
          <cell r="A2054">
            <v>9999</v>
          </cell>
          <cell r="B2054" t="str">
            <v>990002101346</v>
          </cell>
          <cell r="C2054" t="str">
            <v>990</v>
          </cell>
          <cell r="D2054" t="str">
            <v>990002</v>
          </cell>
          <cell r="E2054" t="str">
            <v>حسابهاي انتظامي</v>
          </cell>
          <cell r="F2054" t="str">
            <v>اسناد تضميني به نفع شركت</v>
          </cell>
          <cell r="G2054" t="str">
            <v>101346</v>
          </cell>
          <cell r="H2054" t="str">
            <v>دميرايش</v>
          </cell>
          <cell r="P2054" t="str">
            <v>999</v>
          </cell>
        </row>
        <row r="2055">
          <cell r="A2055">
            <v>9999</v>
          </cell>
          <cell r="B2055" t="str">
            <v>990002101224</v>
          </cell>
          <cell r="C2055" t="str">
            <v>990</v>
          </cell>
          <cell r="D2055" t="str">
            <v>990002</v>
          </cell>
          <cell r="E2055" t="str">
            <v>حسابهاي انتظامي</v>
          </cell>
          <cell r="F2055" t="str">
            <v>اسناد تضميني به نفع شركت</v>
          </cell>
          <cell r="G2055" t="str">
            <v>101224</v>
          </cell>
          <cell r="H2055" t="str">
            <v>شرکت فولاد فرايند شهريار</v>
          </cell>
          <cell r="P2055" t="str">
            <v>999</v>
          </cell>
        </row>
        <row r="2056">
          <cell r="A2056">
            <v>9999</v>
          </cell>
          <cell r="B2056" t="str">
            <v>990002101251</v>
          </cell>
          <cell r="C2056" t="str">
            <v>990</v>
          </cell>
          <cell r="D2056" t="str">
            <v>990002</v>
          </cell>
          <cell r="E2056" t="str">
            <v>حسابهاي انتظامي</v>
          </cell>
          <cell r="F2056" t="str">
            <v>اسناد تضميني به نفع شركت</v>
          </cell>
          <cell r="G2056" t="str">
            <v>101251</v>
          </cell>
          <cell r="H2056" t="str">
            <v>كارگاه آبكاري لوكس</v>
          </cell>
          <cell r="P2056" t="str">
            <v>999</v>
          </cell>
        </row>
        <row r="2057">
          <cell r="A2057">
            <v>9999</v>
          </cell>
          <cell r="B2057" t="str">
            <v>990002101273</v>
          </cell>
          <cell r="C2057" t="str">
            <v>990</v>
          </cell>
          <cell r="D2057" t="str">
            <v>990002</v>
          </cell>
          <cell r="E2057" t="str">
            <v>حسابهاي انتظامي</v>
          </cell>
          <cell r="F2057" t="str">
            <v>اسناد تضميني به نفع شركت</v>
          </cell>
          <cell r="G2057" t="str">
            <v>101273</v>
          </cell>
          <cell r="H2057" t="str">
            <v>شرکت قطعه سازان</v>
          </cell>
          <cell r="P2057" t="str">
            <v>999</v>
          </cell>
        </row>
        <row r="2058">
          <cell r="A2058">
            <v>9999</v>
          </cell>
          <cell r="B2058" t="str">
            <v>990002101293</v>
          </cell>
          <cell r="C2058" t="str">
            <v>990</v>
          </cell>
          <cell r="D2058" t="str">
            <v>990002</v>
          </cell>
          <cell r="E2058" t="str">
            <v>حسابهاي انتظامي</v>
          </cell>
          <cell r="F2058" t="str">
            <v>اسناد تضميني به نفع شركت</v>
          </cell>
          <cell r="G2058" t="str">
            <v>101293</v>
          </cell>
          <cell r="H2058" t="str">
            <v>كارگاه المهدي</v>
          </cell>
          <cell r="P2058" t="str">
            <v>999</v>
          </cell>
        </row>
        <row r="2059">
          <cell r="A2059">
            <v>9999</v>
          </cell>
          <cell r="B2059" t="str">
            <v>990002101423</v>
          </cell>
          <cell r="C2059" t="str">
            <v>990</v>
          </cell>
          <cell r="D2059" t="str">
            <v>990002</v>
          </cell>
          <cell r="E2059" t="str">
            <v>حسابهاي انتظامي</v>
          </cell>
          <cell r="F2059" t="str">
            <v>اسناد تضميني به نفع شركت</v>
          </cell>
          <cell r="G2059" t="str">
            <v>101423</v>
          </cell>
          <cell r="H2059" t="str">
            <v>شرکت آشيان سازان آذربايجان</v>
          </cell>
          <cell r="P2059" t="str">
            <v>999</v>
          </cell>
        </row>
        <row r="2060">
          <cell r="A2060">
            <v>9999</v>
          </cell>
          <cell r="B2060" t="str">
            <v>990002101682</v>
          </cell>
          <cell r="C2060" t="str">
            <v>990</v>
          </cell>
          <cell r="D2060" t="str">
            <v>990002</v>
          </cell>
          <cell r="E2060" t="str">
            <v>حسابهاي انتظامي</v>
          </cell>
          <cell r="F2060" t="str">
            <v>اسناد تضميني به نفع شركت</v>
          </cell>
          <cell r="G2060" t="str">
            <v>101682</v>
          </cell>
          <cell r="H2060" t="str">
            <v>شركت سحاب تبريز</v>
          </cell>
          <cell r="P2060" t="str">
            <v>999</v>
          </cell>
        </row>
        <row r="2061">
          <cell r="A2061">
            <v>9999</v>
          </cell>
          <cell r="B2061" t="str">
            <v>990002101867</v>
          </cell>
          <cell r="C2061" t="str">
            <v>990</v>
          </cell>
          <cell r="D2061" t="str">
            <v>990002</v>
          </cell>
          <cell r="E2061" t="str">
            <v>حسابهاي انتظامي</v>
          </cell>
          <cell r="F2061" t="str">
            <v>اسناد تضميني به نفع شركت</v>
          </cell>
          <cell r="G2061" t="str">
            <v>101867</v>
          </cell>
          <cell r="H2061" t="str">
            <v>كارگاه كات فن آذر</v>
          </cell>
          <cell r="P2061" t="str">
            <v>999</v>
          </cell>
        </row>
        <row r="2062">
          <cell r="A2062">
            <v>9999</v>
          </cell>
          <cell r="B2062" t="str">
            <v>990002101881</v>
          </cell>
          <cell r="C2062" t="str">
            <v>990</v>
          </cell>
          <cell r="D2062" t="str">
            <v>990002</v>
          </cell>
          <cell r="E2062" t="str">
            <v>حسابهاي انتظامي</v>
          </cell>
          <cell r="F2062" t="str">
            <v>اسناد تضميني به نفع شركت</v>
          </cell>
          <cell r="G2062" t="str">
            <v>101881</v>
          </cell>
          <cell r="H2062" t="str">
            <v>شركت مارال نقش آذربايجان</v>
          </cell>
          <cell r="P2062" t="str">
            <v>999</v>
          </cell>
        </row>
        <row r="2063">
          <cell r="A2063">
            <v>9999</v>
          </cell>
          <cell r="B2063" t="str">
            <v>990002101912</v>
          </cell>
          <cell r="C2063" t="str">
            <v>990</v>
          </cell>
          <cell r="D2063" t="str">
            <v>990002</v>
          </cell>
          <cell r="E2063" t="str">
            <v>حسابهاي انتظامي</v>
          </cell>
          <cell r="F2063" t="str">
            <v>اسناد تضميني به نفع شركت</v>
          </cell>
          <cell r="G2063" t="str">
            <v>101912</v>
          </cell>
          <cell r="H2063" t="str">
            <v>آبكاري تكنو آب</v>
          </cell>
          <cell r="P2063" t="str">
            <v>999</v>
          </cell>
        </row>
        <row r="2064">
          <cell r="A2064">
            <v>9999</v>
          </cell>
          <cell r="B2064" t="str">
            <v>990002101523</v>
          </cell>
          <cell r="C2064" t="str">
            <v>990</v>
          </cell>
          <cell r="D2064" t="str">
            <v>990002</v>
          </cell>
          <cell r="E2064" t="str">
            <v>حسابهاي انتظامي</v>
          </cell>
          <cell r="F2064" t="str">
            <v>اسناد تضميني به نفع شركت</v>
          </cell>
          <cell r="G2064" t="str">
            <v>101523</v>
          </cell>
          <cell r="H2064" t="str">
            <v>شركت فن ناب</v>
          </cell>
          <cell r="P2064" t="str">
            <v>999</v>
          </cell>
        </row>
        <row r="2065">
          <cell r="A2065">
            <v>9999</v>
          </cell>
          <cell r="B2065" t="str">
            <v>990002101242</v>
          </cell>
          <cell r="C2065" t="str">
            <v>990</v>
          </cell>
          <cell r="D2065" t="str">
            <v>990002</v>
          </cell>
          <cell r="E2065" t="str">
            <v>حسابهاي انتظامي</v>
          </cell>
          <cell r="F2065" t="str">
            <v>اسناد تضميني به نفع شركت</v>
          </cell>
          <cell r="G2065" t="str">
            <v>101242</v>
          </cell>
          <cell r="H2065" t="str">
            <v>آذر فيلر</v>
          </cell>
          <cell r="P2065" t="str">
            <v>999</v>
          </cell>
        </row>
        <row r="2066">
          <cell r="A2066">
            <v>9999</v>
          </cell>
          <cell r="B2066" t="str">
            <v>990002101414</v>
          </cell>
          <cell r="C2066" t="str">
            <v>990</v>
          </cell>
          <cell r="D2066" t="str">
            <v>990002</v>
          </cell>
          <cell r="E2066" t="str">
            <v>حسابهاي انتظامي</v>
          </cell>
          <cell r="F2066" t="str">
            <v>اسناد تضميني به نفع شركت</v>
          </cell>
          <cell r="G2066" t="str">
            <v>101414</v>
          </cell>
          <cell r="H2066" t="str">
            <v>شركت آذردنده تبريز</v>
          </cell>
          <cell r="P2066" t="str">
            <v>999</v>
          </cell>
        </row>
        <row r="2067">
          <cell r="A2067">
            <v>9999</v>
          </cell>
          <cell r="B2067" t="str">
            <v>990002101377</v>
          </cell>
          <cell r="C2067" t="str">
            <v>990</v>
          </cell>
          <cell r="D2067" t="str">
            <v>990002</v>
          </cell>
          <cell r="E2067" t="str">
            <v>حسابهاي انتظامي</v>
          </cell>
          <cell r="F2067" t="str">
            <v>اسناد تضميني به نفع شركت</v>
          </cell>
          <cell r="G2067" t="str">
            <v>101377</v>
          </cell>
          <cell r="H2067" t="str">
            <v>شرکت همکارصنايع</v>
          </cell>
          <cell r="P2067" t="str">
            <v>999</v>
          </cell>
        </row>
        <row r="2068">
          <cell r="A2068">
            <v>9999</v>
          </cell>
          <cell r="B2068" t="str">
            <v>990002101840</v>
          </cell>
          <cell r="C2068" t="str">
            <v>990</v>
          </cell>
          <cell r="D2068" t="str">
            <v>990002</v>
          </cell>
          <cell r="E2068" t="str">
            <v>حسابهاي انتظامي</v>
          </cell>
          <cell r="F2068" t="str">
            <v>اسناد تضميني به نفع شركت</v>
          </cell>
          <cell r="G2068" t="str">
            <v>101840</v>
          </cell>
          <cell r="H2068" t="str">
            <v>نوين ابزار</v>
          </cell>
          <cell r="P2068" t="str">
            <v>999</v>
          </cell>
        </row>
        <row r="2069">
          <cell r="A2069">
            <v>9999</v>
          </cell>
          <cell r="B2069" t="str">
            <v>990002101502</v>
          </cell>
          <cell r="C2069" t="str">
            <v>990</v>
          </cell>
          <cell r="D2069" t="str">
            <v>990002</v>
          </cell>
          <cell r="E2069" t="str">
            <v>حسابهاي انتظامي</v>
          </cell>
          <cell r="F2069" t="str">
            <v>اسناد تضميني به نفع شركت</v>
          </cell>
          <cell r="G2069" t="str">
            <v>101502</v>
          </cell>
          <cell r="H2069" t="str">
            <v>شركت فرايند ابتكار امين (اقاي وزير نظام)</v>
          </cell>
          <cell r="P2069" t="str">
            <v>999</v>
          </cell>
        </row>
        <row r="2070">
          <cell r="A2070">
            <v>9999</v>
          </cell>
          <cell r="B2070" t="str">
            <v>990002101517</v>
          </cell>
          <cell r="C2070" t="str">
            <v>990</v>
          </cell>
          <cell r="D2070" t="str">
            <v>990002</v>
          </cell>
          <cell r="E2070" t="str">
            <v>حسابهاي انتظامي</v>
          </cell>
          <cell r="F2070" t="str">
            <v>اسناد تضميني به نفع شركت</v>
          </cell>
          <cell r="G2070" t="str">
            <v>101517</v>
          </cell>
          <cell r="H2070" t="str">
            <v>كارگاه توليدي صنعتي امين (سنگزني امين)</v>
          </cell>
          <cell r="P2070" t="str">
            <v>999</v>
          </cell>
        </row>
        <row r="2071">
          <cell r="A2071">
            <v>9999</v>
          </cell>
          <cell r="B2071" t="str">
            <v>990002101659</v>
          </cell>
          <cell r="C2071" t="str">
            <v>990</v>
          </cell>
          <cell r="D2071" t="str">
            <v>990002</v>
          </cell>
          <cell r="E2071" t="str">
            <v>حسابهاي انتظامي</v>
          </cell>
          <cell r="F2071" t="str">
            <v>اسناد تضميني به نفع شركت</v>
          </cell>
          <cell r="G2071" t="str">
            <v>101659</v>
          </cell>
          <cell r="H2071" t="str">
            <v>آبكاري آريا</v>
          </cell>
          <cell r="P2071" t="str">
            <v>999</v>
          </cell>
        </row>
        <row r="2072">
          <cell r="A2072">
            <v>9999</v>
          </cell>
          <cell r="B2072" t="str">
            <v>990002101680</v>
          </cell>
          <cell r="C2072" t="str">
            <v>990</v>
          </cell>
          <cell r="D2072" t="str">
            <v>990002</v>
          </cell>
          <cell r="E2072" t="str">
            <v>حسابهاي انتظامي</v>
          </cell>
          <cell r="F2072" t="str">
            <v>اسناد تضميني به نفع شركت</v>
          </cell>
          <cell r="G2072" t="str">
            <v>101680</v>
          </cell>
          <cell r="H2072" t="str">
            <v>شركت ريخته گري دانا روش انديشه</v>
          </cell>
          <cell r="P2072" t="str">
            <v>999</v>
          </cell>
        </row>
        <row r="2073">
          <cell r="A2073">
            <v>9999</v>
          </cell>
          <cell r="B2073" t="str">
            <v>990002101686</v>
          </cell>
          <cell r="C2073" t="str">
            <v>990</v>
          </cell>
          <cell r="D2073" t="str">
            <v>990002</v>
          </cell>
          <cell r="E2073" t="str">
            <v>حسابهاي انتظامي</v>
          </cell>
          <cell r="F2073" t="str">
            <v>اسناد تضميني به نفع شركت</v>
          </cell>
          <cell r="G2073" t="str">
            <v>101686</v>
          </cell>
          <cell r="H2073" t="str">
            <v>شركت فن گستر</v>
          </cell>
          <cell r="P2073" t="str">
            <v>999</v>
          </cell>
        </row>
        <row r="2074">
          <cell r="A2074">
            <v>9999</v>
          </cell>
          <cell r="B2074" t="str">
            <v>990002101747</v>
          </cell>
          <cell r="C2074" t="str">
            <v>990</v>
          </cell>
          <cell r="D2074" t="str">
            <v>990002</v>
          </cell>
          <cell r="E2074" t="str">
            <v>حسابهاي انتظامي</v>
          </cell>
          <cell r="F2074" t="str">
            <v>اسناد تضميني به نفع شركت</v>
          </cell>
          <cell r="G2074" t="str">
            <v>101747</v>
          </cell>
          <cell r="H2074" t="str">
            <v>كارگاه پوريا صنعت</v>
          </cell>
          <cell r="P2074" t="str">
            <v>999</v>
          </cell>
        </row>
        <row r="2075">
          <cell r="A2075">
            <v>9999</v>
          </cell>
          <cell r="B2075" t="str">
            <v>990002101288</v>
          </cell>
          <cell r="C2075" t="str">
            <v>990</v>
          </cell>
          <cell r="D2075" t="str">
            <v>990002</v>
          </cell>
          <cell r="E2075" t="str">
            <v>حسابهاي انتظامي</v>
          </cell>
          <cell r="F2075" t="str">
            <v>اسناد تضميني به نفع شركت</v>
          </cell>
          <cell r="G2075" t="str">
            <v>101288</v>
          </cell>
          <cell r="H2075" t="str">
            <v>توفيق صنعت</v>
          </cell>
          <cell r="P2075" t="str">
            <v>999</v>
          </cell>
        </row>
        <row r="2076">
          <cell r="A2076">
            <v>9999</v>
          </cell>
          <cell r="B2076" t="str">
            <v>990002101438</v>
          </cell>
          <cell r="C2076" t="str">
            <v>990</v>
          </cell>
          <cell r="D2076" t="str">
            <v>990002</v>
          </cell>
          <cell r="E2076" t="str">
            <v>حسابهاي انتظامي</v>
          </cell>
          <cell r="F2076" t="str">
            <v>اسناد تضميني به نفع شركت</v>
          </cell>
          <cell r="G2076" t="str">
            <v>101438</v>
          </cell>
          <cell r="H2076" t="str">
            <v>كارگاه مهندس هادي</v>
          </cell>
          <cell r="P2076" t="str">
            <v>999</v>
          </cell>
        </row>
        <row r="2077">
          <cell r="A2077">
            <v>9999</v>
          </cell>
          <cell r="B2077" t="str">
            <v>990002101257</v>
          </cell>
          <cell r="C2077" t="str">
            <v>990</v>
          </cell>
          <cell r="D2077" t="str">
            <v>990002</v>
          </cell>
          <cell r="E2077" t="str">
            <v>حسابهاي انتظامي</v>
          </cell>
          <cell r="F2077" t="str">
            <v>اسناد تضميني به نفع شركت</v>
          </cell>
          <cell r="G2077" t="str">
            <v>101257</v>
          </cell>
          <cell r="H2077" t="str">
            <v>كارگاه فرجزاده</v>
          </cell>
          <cell r="P2077" t="str">
            <v>999</v>
          </cell>
        </row>
        <row r="2078">
          <cell r="A2078">
            <v>9999</v>
          </cell>
          <cell r="B2078" t="str">
            <v>990002101259</v>
          </cell>
          <cell r="C2078" t="str">
            <v>990</v>
          </cell>
          <cell r="D2078" t="str">
            <v>990002</v>
          </cell>
          <cell r="E2078" t="str">
            <v>حسابهاي انتظامي</v>
          </cell>
          <cell r="F2078" t="str">
            <v>اسناد تضميني به نفع شركت</v>
          </cell>
          <cell r="G2078" t="str">
            <v>101259</v>
          </cell>
          <cell r="H2078" t="str">
            <v>كارگاه حسينپور خيري</v>
          </cell>
          <cell r="P2078" t="str">
            <v>999</v>
          </cell>
        </row>
        <row r="2079">
          <cell r="A2079">
            <v>9999</v>
          </cell>
          <cell r="B2079" t="str">
            <v>990002101278</v>
          </cell>
          <cell r="C2079" t="str">
            <v>990</v>
          </cell>
          <cell r="D2079" t="str">
            <v>990002</v>
          </cell>
          <cell r="E2079" t="str">
            <v>حسابهاي انتظامي</v>
          </cell>
          <cell r="F2079" t="str">
            <v>اسناد تضميني به نفع شركت</v>
          </cell>
          <cell r="G2079" t="str">
            <v>101278</v>
          </cell>
          <cell r="H2079" t="str">
            <v>صنايع لاستيک ممتاز تهران</v>
          </cell>
          <cell r="P2079" t="str">
            <v>999</v>
          </cell>
        </row>
        <row r="2080">
          <cell r="A2080">
            <v>9999</v>
          </cell>
          <cell r="B2080" t="str">
            <v>990002101337</v>
          </cell>
          <cell r="C2080" t="str">
            <v>990</v>
          </cell>
          <cell r="D2080" t="str">
            <v>990002</v>
          </cell>
          <cell r="E2080" t="str">
            <v>حسابهاي انتظامي</v>
          </cell>
          <cell r="F2080" t="str">
            <v>اسناد تضميني به نفع شركت</v>
          </cell>
          <cell r="G2080" t="str">
            <v>101337</v>
          </cell>
          <cell r="H2080" t="str">
            <v>خليل سلطاني</v>
          </cell>
          <cell r="P2080" t="str">
            <v>999</v>
          </cell>
        </row>
        <row r="2081">
          <cell r="A2081">
            <v>9999</v>
          </cell>
          <cell r="B2081" t="str">
            <v>990002101515</v>
          </cell>
          <cell r="C2081" t="str">
            <v>990</v>
          </cell>
          <cell r="D2081" t="str">
            <v>990002</v>
          </cell>
          <cell r="E2081" t="str">
            <v>حسابهاي انتظامي</v>
          </cell>
          <cell r="F2081" t="str">
            <v>اسناد تضميني به نفع شركت</v>
          </cell>
          <cell r="G2081" t="str">
            <v>101515</v>
          </cell>
          <cell r="H2081" t="str">
            <v>شرکت پارس صنعت تبريز</v>
          </cell>
          <cell r="P2081" t="str">
            <v>999</v>
          </cell>
        </row>
        <row r="2082">
          <cell r="A2082">
            <v>9999</v>
          </cell>
          <cell r="B2082" t="str">
            <v>990002101607</v>
          </cell>
          <cell r="C2082" t="str">
            <v>990</v>
          </cell>
          <cell r="D2082" t="str">
            <v>990002</v>
          </cell>
          <cell r="E2082" t="str">
            <v>حسابهاي انتظامي</v>
          </cell>
          <cell r="F2082" t="str">
            <v>اسناد تضميني به نفع شركت</v>
          </cell>
          <cell r="G2082" t="str">
            <v>101607</v>
          </cell>
          <cell r="H2082" t="str">
            <v>كارگاه صنعتي پالاديم</v>
          </cell>
          <cell r="P2082" t="str">
            <v>999</v>
          </cell>
        </row>
        <row r="2083">
          <cell r="A2083">
            <v>9999</v>
          </cell>
          <cell r="B2083" t="str">
            <v>990002101773</v>
          </cell>
          <cell r="C2083" t="str">
            <v>990</v>
          </cell>
          <cell r="D2083" t="str">
            <v>990002</v>
          </cell>
          <cell r="E2083" t="str">
            <v>حسابهاي انتظامي</v>
          </cell>
          <cell r="F2083" t="str">
            <v>اسناد تضميني به نفع شركت</v>
          </cell>
          <cell r="G2083" t="str">
            <v>101773</v>
          </cell>
          <cell r="H2083" t="str">
            <v>شركت گئنيش زامان</v>
          </cell>
          <cell r="P2083" t="str">
            <v>999</v>
          </cell>
        </row>
        <row r="2084">
          <cell r="A2084">
            <v>9999</v>
          </cell>
          <cell r="B2084" t="str">
            <v>990002101440</v>
          </cell>
          <cell r="C2084" t="str">
            <v>990</v>
          </cell>
          <cell r="D2084" t="str">
            <v>990002</v>
          </cell>
          <cell r="E2084" t="str">
            <v>حسابهاي انتظامي</v>
          </cell>
          <cell r="F2084" t="str">
            <v>اسناد تضميني به نفع شركت</v>
          </cell>
          <cell r="G2084" t="str">
            <v>101440</v>
          </cell>
          <cell r="H2084" t="str">
            <v>پوريا طوس</v>
          </cell>
          <cell r="P2084" t="str">
            <v>999</v>
          </cell>
        </row>
        <row r="2085">
          <cell r="A2085">
            <v>9999</v>
          </cell>
          <cell r="B2085" t="str">
            <v>990002101368</v>
          </cell>
          <cell r="C2085" t="str">
            <v>990</v>
          </cell>
          <cell r="D2085" t="str">
            <v>990002</v>
          </cell>
          <cell r="E2085" t="str">
            <v>حسابهاي انتظامي</v>
          </cell>
          <cell r="F2085" t="str">
            <v>اسناد تضميني به نفع شركت</v>
          </cell>
          <cell r="G2085" t="str">
            <v>101368</v>
          </cell>
          <cell r="H2085" t="str">
            <v>شرکت طراحي مهندسي هميارطرح آذر</v>
          </cell>
          <cell r="P2085" t="str">
            <v>999</v>
          </cell>
        </row>
        <row r="2086">
          <cell r="A2086">
            <v>9999</v>
          </cell>
          <cell r="B2086" t="str">
            <v>990002101387</v>
          </cell>
          <cell r="C2086" t="str">
            <v>990</v>
          </cell>
          <cell r="D2086" t="str">
            <v>990002</v>
          </cell>
          <cell r="E2086" t="str">
            <v>حسابهاي انتظامي</v>
          </cell>
          <cell r="F2086" t="str">
            <v>اسناد تضميني به نفع شركت</v>
          </cell>
          <cell r="G2086" t="str">
            <v>101387</v>
          </cell>
          <cell r="H2086" t="str">
            <v>كارتن سازي سعيد</v>
          </cell>
          <cell r="P2086" t="str">
            <v>999</v>
          </cell>
        </row>
        <row r="2087">
          <cell r="A2087">
            <v>9999</v>
          </cell>
          <cell r="B2087" t="str">
            <v>990002101344</v>
          </cell>
          <cell r="C2087" t="str">
            <v>990</v>
          </cell>
          <cell r="D2087" t="str">
            <v>990002</v>
          </cell>
          <cell r="E2087" t="str">
            <v>حسابهاي انتظامي</v>
          </cell>
          <cell r="F2087" t="str">
            <v>اسناد تضميني به نفع شركت</v>
          </cell>
          <cell r="G2087" t="str">
            <v>101344</v>
          </cell>
          <cell r="H2087" t="str">
            <v>كارگاه فاخري</v>
          </cell>
          <cell r="P2087" t="str">
            <v>999</v>
          </cell>
        </row>
        <row r="2088">
          <cell r="A2088">
            <v>9999</v>
          </cell>
          <cell r="B2088" t="str">
            <v>990002101953</v>
          </cell>
          <cell r="C2088" t="str">
            <v>990</v>
          </cell>
          <cell r="D2088" t="str">
            <v>990002</v>
          </cell>
          <cell r="E2088" t="str">
            <v>حسابهاي انتظامي</v>
          </cell>
          <cell r="F2088" t="str">
            <v>اسناد تضميني به نفع شركت</v>
          </cell>
          <cell r="G2088" t="str">
            <v>101953</v>
          </cell>
          <cell r="H2088" t="str">
            <v>آقاي رضا علي نژاد فرد فخيم</v>
          </cell>
          <cell r="P2088" t="str">
            <v>999</v>
          </cell>
        </row>
        <row r="2089">
          <cell r="A2089">
            <v>9999</v>
          </cell>
          <cell r="B2089" t="str">
            <v>990002101392</v>
          </cell>
          <cell r="C2089" t="str">
            <v>990</v>
          </cell>
          <cell r="D2089" t="str">
            <v>990002</v>
          </cell>
          <cell r="E2089" t="str">
            <v>حسابهاي انتظامي</v>
          </cell>
          <cell r="F2089" t="str">
            <v>اسناد تضميني به نفع شركت</v>
          </cell>
          <cell r="G2089" t="str">
            <v>101392</v>
          </cell>
          <cell r="H2089" t="str">
            <v>شرکت شعله صنعت</v>
          </cell>
          <cell r="P2089" t="str">
            <v>999</v>
          </cell>
        </row>
        <row r="2090">
          <cell r="A2090">
            <v>9999</v>
          </cell>
          <cell r="B2090" t="str">
            <v>990002101342</v>
          </cell>
          <cell r="C2090" t="str">
            <v>990</v>
          </cell>
          <cell r="D2090" t="str">
            <v>990002</v>
          </cell>
          <cell r="E2090" t="str">
            <v>حسابهاي انتظامي</v>
          </cell>
          <cell r="F2090" t="str">
            <v>اسناد تضميني به نفع شركت</v>
          </cell>
          <cell r="G2090" t="str">
            <v>101342</v>
          </cell>
          <cell r="H2090" t="str">
            <v>شرکت راشا</v>
          </cell>
          <cell r="P2090" t="str">
            <v>999</v>
          </cell>
        </row>
        <row r="2091">
          <cell r="A2091">
            <v>9999</v>
          </cell>
          <cell r="B2091" t="str">
            <v>990002101439</v>
          </cell>
          <cell r="C2091" t="str">
            <v>990</v>
          </cell>
          <cell r="D2091" t="str">
            <v>990002</v>
          </cell>
          <cell r="E2091" t="str">
            <v>حسابهاي انتظامي</v>
          </cell>
          <cell r="F2091" t="str">
            <v>اسناد تضميني به نفع شركت</v>
          </cell>
          <cell r="G2091" t="str">
            <v>101439</v>
          </cell>
          <cell r="H2091" t="str">
            <v>تبريز فن آور</v>
          </cell>
          <cell r="P2091" t="str">
            <v>999</v>
          </cell>
        </row>
        <row r="2092">
          <cell r="A2092">
            <v>9999</v>
          </cell>
          <cell r="B2092" t="str">
            <v>990002101949</v>
          </cell>
          <cell r="C2092" t="str">
            <v>990</v>
          </cell>
          <cell r="D2092" t="str">
            <v>990002</v>
          </cell>
          <cell r="E2092" t="str">
            <v>حسابهاي انتظامي</v>
          </cell>
          <cell r="F2092" t="str">
            <v>اسناد تضميني به نفع شركت</v>
          </cell>
          <cell r="G2092" t="str">
            <v>101949</v>
          </cell>
          <cell r="H2092" t="str">
            <v>شركت مهندسي هوشمند صنعت ايمن</v>
          </cell>
          <cell r="P2092" t="str">
            <v>999</v>
          </cell>
        </row>
        <row r="2093">
          <cell r="A2093">
            <v>9999</v>
          </cell>
          <cell r="B2093" t="str">
            <v>990002101369</v>
          </cell>
          <cell r="C2093" t="str">
            <v>990</v>
          </cell>
          <cell r="D2093" t="str">
            <v>990002</v>
          </cell>
          <cell r="E2093" t="str">
            <v>حسابهاي انتظامي</v>
          </cell>
          <cell r="F2093" t="str">
            <v>اسناد تضميني به نفع شركت</v>
          </cell>
          <cell r="G2093" t="str">
            <v>101369</v>
          </cell>
          <cell r="H2093" t="str">
            <v>شرکت سما ميکرو</v>
          </cell>
          <cell r="P2093" t="str">
            <v>999</v>
          </cell>
        </row>
        <row r="2094">
          <cell r="A2094">
            <v>9999</v>
          </cell>
          <cell r="B2094" t="str">
            <v>990002101761</v>
          </cell>
          <cell r="C2094" t="str">
            <v>990</v>
          </cell>
          <cell r="D2094" t="str">
            <v>990002</v>
          </cell>
          <cell r="E2094" t="str">
            <v>حسابهاي انتظامي</v>
          </cell>
          <cell r="F2094" t="str">
            <v>اسناد تضميني به نفع شركت</v>
          </cell>
          <cell r="G2094" t="str">
            <v>101761</v>
          </cell>
          <cell r="H2094" t="str">
            <v>شركت فامور مهرگان</v>
          </cell>
          <cell r="P2094" t="str">
            <v>999</v>
          </cell>
        </row>
        <row r="2095">
          <cell r="A2095">
            <v>9999</v>
          </cell>
          <cell r="B2095" t="str">
            <v>990002101361</v>
          </cell>
          <cell r="C2095" t="str">
            <v>990</v>
          </cell>
          <cell r="D2095" t="str">
            <v>990002</v>
          </cell>
          <cell r="E2095" t="str">
            <v>حسابهاي انتظامي</v>
          </cell>
          <cell r="F2095" t="str">
            <v>اسناد تضميني به نفع شركت</v>
          </cell>
          <cell r="G2095" t="str">
            <v>101361</v>
          </cell>
          <cell r="H2095" t="str">
            <v>شرکت ستاره دانش سيستم قشم</v>
          </cell>
          <cell r="P2095" t="str">
            <v>999</v>
          </cell>
        </row>
        <row r="2096">
          <cell r="A2096">
            <v>9999</v>
          </cell>
          <cell r="B2096" t="str">
            <v>990002101390</v>
          </cell>
          <cell r="C2096" t="str">
            <v>990</v>
          </cell>
          <cell r="D2096" t="str">
            <v>990002</v>
          </cell>
          <cell r="E2096" t="str">
            <v>حسابهاي انتظامي</v>
          </cell>
          <cell r="F2096" t="str">
            <v>اسناد تضميني به نفع شركت</v>
          </cell>
          <cell r="G2096" t="str">
            <v>101390</v>
          </cell>
          <cell r="H2096" t="str">
            <v>شرکت شبيرصنعت</v>
          </cell>
          <cell r="P2096" t="str">
            <v>999</v>
          </cell>
        </row>
        <row r="2097">
          <cell r="A2097">
            <v>9999</v>
          </cell>
          <cell r="B2097" t="str">
            <v>990002101699</v>
          </cell>
          <cell r="C2097" t="str">
            <v>990</v>
          </cell>
          <cell r="D2097" t="str">
            <v>990002</v>
          </cell>
          <cell r="E2097" t="str">
            <v>حسابهاي انتظامي</v>
          </cell>
          <cell r="F2097" t="str">
            <v>اسناد تضميني به نفع شركت</v>
          </cell>
          <cell r="G2097" t="str">
            <v>101699</v>
          </cell>
          <cell r="H2097" t="str">
            <v>متفرقه</v>
          </cell>
          <cell r="P2097" t="str">
            <v>999</v>
          </cell>
        </row>
        <row r="2098">
          <cell r="A2098">
            <v>9999</v>
          </cell>
          <cell r="B2098" t="str">
            <v>990002101391</v>
          </cell>
          <cell r="C2098" t="str">
            <v>990</v>
          </cell>
          <cell r="D2098" t="str">
            <v>990002</v>
          </cell>
          <cell r="E2098" t="str">
            <v>حسابهاي انتظامي</v>
          </cell>
          <cell r="F2098" t="str">
            <v>اسناد تضميني به نفع شركت</v>
          </cell>
          <cell r="G2098" t="str">
            <v>101391</v>
          </cell>
          <cell r="H2098" t="str">
            <v>شرکت ساپ</v>
          </cell>
          <cell r="P2098" t="str">
            <v>999</v>
          </cell>
        </row>
        <row r="2099">
          <cell r="A2099">
            <v>9999</v>
          </cell>
          <cell r="B2099" t="str">
            <v>990002101359</v>
          </cell>
          <cell r="C2099" t="str">
            <v>990</v>
          </cell>
          <cell r="D2099" t="str">
            <v>990002</v>
          </cell>
          <cell r="E2099" t="str">
            <v>حسابهاي انتظامي</v>
          </cell>
          <cell r="F2099" t="str">
            <v>اسناد تضميني به نفع شركت</v>
          </cell>
          <cell r="G2099" t="str">
            <v>101359</v>
          </cell>
          <cell r="H2099" t="str">
            <v>شرکت جهش طب</v>
          </cell>
          <cell r="P2099" t="str">
            <v>999</v>
          </cell>
        </row>
        <row r="2100">
          <cell r="A2100">
            <v>9999</v>
          </cell>
          <cell r="B2100" t="str">
            <v>990002101380</v>
          </cell>
          <cell r="C2100" t="str">
            <v>990</v>
          </cell>
          <cell r="D2100" t="str">
            <v>990002</v>
          </cell>
          <cell r="E2100" t="str">
            <v>حسابهاي انتظامي</v>
          </cell>
          <cell r="F2100" t="str">
            <v>اسناد تضميني به نفع شركت</v>
          </cell>
          <cell r="G2100" t="str">
            <v>101380</v>
          </cell>
          <cell r="H2100" t="str">
            <v>شرکت صنعتي توربين</v>
          </cell>
          <cell r="P2100" t="str">
            <v>999</v>
          </cell>
        </row>
        <row r="2101">
          <cell r="A2101">
            <v>9999</v>
          </cell>
          <cell r="B2101" t="str">
            <v>990002101379</v>
          </cell>
          <cell r="C2101" t="str">
            <v>990</v>
          </cell>
          <cell r="D2101" t="str">
            <v>990002</v>
          </cell>
          <cell r="E2101" t="str">
            <v>حسابهاي انتظامي</v>
          </cell>
          <cell r="F2101" t="str">
            <v>اسناد تضميني به نفع شركت</v>
          </cell>
          <cell r="G2101" t="str">
            <v>101379</v>
          </cell>
          <cell r="H2101" t="str">
            <v>شرکت کاوش</v>
          </cell>
          <cell r="P2101" t="str">
            <v>999</v>
          </cell>
        </row>
        <row r="2102">
          <cell r="A2102">
            <v>9999</v>
          </cell>
          <cell r="B2102" t="str">
            <v>990002101345</v>
          </cell>
          <cell r="C2102" t="str">
            <v>990</v>
          </cell>
          <cell r="D2102" t="str">
            <v>990002</v>
          </cell>
          <cell r="E2102" t="str">
            <v>حسابهاي انتظامي</v>
          </cell>
          <cell r="F2102" t="str">
            <v>اسناد تضميني به نفع شركت</v>
          </cell>
          <cell r="G2102" t="str">
            <v>101345</v>
          </cell>
          <cell r="H2102" t="str">
            <v>تکنوفرم</v>
          </cell>
          <cell r="P2102" t="str">
            <v>999</v>
          </cell>
        </row>
        <row r="2103">
          <cell r="A2103">
            <v>9999</v>
          </cell>
          <cell r="B2103" t="str">
            <v>990002101351</v>
          </cell>
          <cell r="C2103" t="str">
            <v>990</v>
          </cell>
          <cell r="D2103" t="str">
            <v>990002</v>
          </cell>
          <cell r="E2103" t="str">
            <v>حسابهاي انتظامي</v>
          </cell>
          <cell r="F2103" t="str">
            <v>اسناد تضميني به نفع شركت</v>
          </cell>
          <cell r="G2103" t="str">
            <v>101351</v>
          </cell>
          <cell r="H2103" t="str">
            <v>حمل ونقل اطمينان آذرکاران</v>
          </cell>
          <cell r="P2103" t="str">
            <v>999</v>
          </cell>
        </row>
        <row r="2104">
          <cell r="A2104">
            <v>9999</v>
          </cell>
          <cell r="B2104" t="str">
            <v>990002101348</v>
          </cell>
          <cell r="C2104" t="str">
            <v>990</v>
          </cell>
          <cell r="D2104" t="str">
            <v>990002</v>
          </cell>
          <cell r="E2104" t="str">
            <v>حسابهاي انتظامي</v>
          </cell>
          <cell r="F2104" t="str">
            <v>اسناد تضميني به نفع شركت</v>
          </cell>
          <cell r="G2104" t="str">
            <v>101348</v>
          </cell>
          <cell r="H2104" t="str">
            <v>دمير پولاد (آذرکي)</v>
          </cell>
          <cell r="P2104" t="str">
            <v>999</v>
          </cell>
        </row>
        <row r="2105">
          <cell r="A2105">
            <v>9999</v>
          </cell>
          <cell r="B2105" t="str">
            <v>990002101818</v>
          </cell>
          <cell r="C2105" t="str">
            <v>990</v>
          </cell>
          <cell r="D2105" t="str">
            <v>990002</v>
          </cell>
          <cell r="E2105" t="str">
            <v>حسابهاي انتظامي</v>
          </cell>
          <cell r="F2105" t="str">
            <v>اسناد تضميني به نفع شركت</v>
          </cell>
          <cell r="G2105" t="str">
            <v>101818</v>
          </cell>
          <cell r="H2105" t="str">
            <v>آبكاري صدف</v>
          </cell>
          <cell r="P2105" t="str">
            <v>999</v>
          </cell>
        </row>
        <row r="2106">
          <cell r="A2106">
            <v>9999</v>
          </cell>
          <cell r="B2106" t="str">
            <v>990002101460</v>
          </cell>
          <cell r="C2106" t="str">
            <v>990</v>
          </cell>
          <cell r="D2106" t="str">
            <v>990002</v>
          </cell>
          <cell r="E2106" t="str">
            <v>حسابهاي انتظامي</v>
          </cell>
          <cell r="F2106" t="str">
            <v>اسناد تضميني به نفع شركت</v>
          </cell>
          <cell r="G2106" t="str">
            <v>101460</v>
          </cell>
          <cell r="H2106" t="str">
            <v>صنايع مهيار تهران</v>
          </cell>
          <cell r="P2106" t="str">
            <v>999</v>
          </cell>
        </row>
        <row r="2107">
          <cell r="A2107">
            <v>9999</v>
          </cell>
          <cell r="B2107" t="str">
            <v>990002101283</v>
          </cell>
          <cell r="C2107" t="str">
            <v>990</v>
          </cell>
          <cell r="D2107" t="str">
            <v>990002</v>
          </cell>
          <cell r="E2107" t="str">
            <v>حسابهاي انتظامي</v>
          </cell>
          <cell r="F2107" t="str">
            <v>اسناد تضميني به نفع شركت</v>
          </cell>
          <cell r="G2107" t="str">
            <v>101283</v>
          </cell>
          <cell r="H2107" t="str">
            <v>شرکت ايران رابر(حسيني )</v>
          </cell>
          <cell r="P2107" t="str">
            <v>999</v>
          </cell>
        </row>
        <row r="2108">
          <cell r="A2108">
            <v>9999</v>
          </cell>
          <cell r="B2108" t="str">
            <v>990002101349</v>
          </cell>
          <cell r="C2108" t="str">
            <v>990</v>
          </cell>
          <cell r="D2108" t="str">
            <v>990002</v>
          </cell>
          <cell r="E2108" t="str">
            <v>حسابهاي انتظامي</v>
          </cell>
          <cell r="F2108" t="str">
            <v>اسناد تضميني به نفع شركت</v>
          </cell>
          <cell r="G2108" t="str">
            <v>101349</v>
          </cell>
          <cell r="H2108" t="str">
            <v>حاجي مهدي صباغ</v>
          </cell>
          <cell r="P2108" t="str">
            <v>999</v>
          </cell>
        </row>
        <row r="2109">
          <cell r="A2109">
            <v>9999</v>
          </cell>
          <cell r="B2109" t="str">
            <v>990002101347</v>
          </cell>
          <cell r="C2109" t="str">
            <v>990</v>
          </cell>
          <cell r="D2109" t="str">
            <v>990002</v>
          </cell>
          <cell r="E2109" t="str">
            <v>حسابهاي انتظامي</v>
          </cell>
          <cell r="F2109" t="str">
            <v>اسناد تضميني به نفع شركت</v>
          </cell>
          <cell r="G2109" t="str">
            <v>101347</v>
          </cell>
          <cell r="H2109" t="str">
            <v>جواد فرجيان</v>
          </cell>
          <cell r="P2109" t="str">
            <v>999</v>
          </cell>
        </row>
        <row r="2110">
          <cell r="A2110">
            <v>9999</v>
          </cell>
          <cell r="B2110" t="str">
            <v>990002101371</v>
          </cell>
          <cell r="C2110" t="str">
            <v>990</v>
          </cell>
          <cell r="D2110" t="str">
            <v>990002</v>
          </cell>
          <cell r="E2110" t="str">
            <v>حسابهاي انتظامي</v>
          </cell>
          <cell r="F2110" t="str">
            <v>اسناد تضميني به نفع شركت</v>
          </cell>
          <cell r="G2110" t="str">
            <v>101371</v>
          </cell>
          <cell r="H2110" t="str">
            <v>شهاب شمس</v>
          </cell>
          <cell r="P2110" t="str">
            <v>999</v>
          </cell>
        </row>
        <row r="2111">
          <cell r="A2111">
            <v>9999</v>
          </cell>
          <cell r="B2111" t="str">
            <v>990002101374</v>
          </cell>
          <cell r="C2111" t="str">
            <v>990</v>
          </cell>
          <cell r="D2111" t="str">
            <v>990002</v>
          </cell>
          <cell r="E2111" t="str">
            <v>حسابهاي انتظامي</v>
          </cell>
          <cell r="F2111" t="str">
            <v>اسناد تضميني به نفع شركت</v>
          </cell>
          <cell r="G2111" t="str">
            <v>101374</v>
          </cell>
          <cell r="H2111" t="str">
            <v>سنجه سازان</v>
          </cell>
          <cell r="P2111" t="str">
            <v>999</v>
          </cell>
        </row>
        <row r="2112">
          <cell r="A2112">
            <v>9999</v>
          </cell>
          <cell r="B2112" t="str">
            <v>990002101286</v>
          </cell>
          <cell r="C2112" t="str">
            <v>990</v>
          </cell>
          <cell r="D2112" t="str">
            <v>990002</v>
          </cell>
          <cell r="E2112" t="str">
            <v>حسابهاي انتظامي</v>
          </cell>
          <cell r="F2112" t="str">
            <v>اسناد تضميني به نفع شركت</v>
          </cell>
          <cell r="G2112" t="str">
            <v>101286</v>
          </cell>
          <cell r="H2112" t="str">
            <v>كارگاه تبريز پيچ</v>
          </cell>
          <cell r="P2112" t="str">
            <v>999</v>
          </cell>
        </row>
        <row r="2113">
          <cell r="A2113">
            <v>9999</v>
          </cell>
          <cell r="B2113" t="str">
            <v>990002101376</v>
          </cell>
          <cell r="C2113" t="str">
            <v>990</v>
          </cell>
          <cell r="D2113" t="str">
            <v>990002</v>
          </cell>
          <cell r="E2113" t="str">
            <v>حسابهاي انتظامي</v>
          </cell>
          <cell r="F2113" t="str">
            <v>اسناد تضميني به نفع شركت</v>
          </cell>
          <cell r="G2113" t="str">
            <v>101376</v>
          </cell>
          <cell r="H2113" t="str">
            <v>خدمات فني کريستال</v>
          </cell>
          <cell r="P2113" t="str">
            <v>999</v>
          </cell>
        </row>
        <row r="2114">
          <cell r="A2114">
            <v>9999</v>
          </cell>
          <cell r="B2114" t="str">
            <v>990002101388</v>
          </cell>
          <cell r="C2114" t="str">
            <v>990</v>
          </cell>
          <cell r="D2114" t="str">
            <v>990002</v>
          </cell>
          <cell r="E2114" t="str">
            <v>حسابهاي انتظامي</v>
          </cell>
          <cell r="F2114" t="str">
            <v>اسناد تضميني به نفع شركت</v>
          </cell>
          <cell r="G2114" t="str">
            <v>101388</v>
          </cell>
          <cell r="H2114" t="str">
            <v>آقاي بدرنژاد</v>
          </cell>
          <cell r="P2114" t="str">
            <v>999</v>
          </cell>
        </row>
        <row r="2115">
          <cell r="A2115">
            <v>9999</v>
          </cell>
          <cell r="B2115" t="str">
            <v>990002101841</v>
          </cell>
          <cell r="C2115" t="str">
            <v>990</v>
          </cell>
          <cell r="D2115" t="str">
            <v>990002</v>
          </cell>
          <cell r="E2115" t="str">
            <v>حسابهاي انتظامي</v>
          </cell>
          <cell r="F2115" t="str">
            <v>اسناد تضميني به نفع شركت</v>
          </cell>
          <cell r="G2115" t="str">
            <v>101841</v>
          </cell>
          <cell r="H2115" t="str">
            <v>شركت تهيه و توزيع قطعات دانا</v>
          </cell>
          <cell r="P2115" t="str">
            <v>999</v>
          </cell>
        </row>
        <row r="2116">
          <cell r="A2116">
            <v>9999</v>
          </cell>
          <cell r="B2116" t="str">
            <v>990002101436</v>
          </cell>
          <cell r="C2116" t="str">
            <v>990</v>
          </cell>
          <cell r="D2116" t="str">
            <v>990002</v>
          </cell>
          <cell r="E2116" t="str">
            <v>حسابهاي انتظامي</v>
          </cell>
          <cell r="F2116" t="str">
            <v>اسناد تضميني به نفع شركت</v>
          </cell>
          <cell r="G2116" t="str">
            <v>101436</v>
          </cell>
          <cell r="H2116" t="str">
            <v>احد فلاحزاده طرزم</v>
          </cell>
          <cell r="P2116" t="str">
            <v>999</v>
          </cell>
        </row>
        <row r="2117">
          <cell r="A2117">
            <v>9999</v>
          </cell>
          <cell r="B2117" t="str">
            <v>990002101262</v>
          </cell>
          <cell r="C2117" t="str">
            <v>990</v>
          </cell>
          <cell r="D2117" t="str">
            <v>990002</v>
          </cell>
          <cell r="E2117" t="str">
            <v>حسابهاي انتظامي</v>
          </cell>
          <cell r="F2117" t="str">
            <v>اسناد تضميني به نفع شركت</v>
          </cell>
          <cell r="G2117" t="str">
            <v>101262</v>
          </cell>
          <cell r="H2117" t="str">
            <v>شركت صنايع لاستيك توس</v>
          </cell>
          <cell r="P2117" t="str">
            <v>999</v>
          </cell>
        </row>
        <row r="2118">
          <cell r="A2118">
            <v>9999</v>
          </cell>
          <cell r="B2118" t="str">
            <v>990002101389</v>
          </cell>
          <cell r="C2118" t="str">
            <v>990</v>
          </cell>
          <cell r="D2118" t="str">
            <v>990002</v>
          </cell>
          <cell r="E2118" t="str">
            <v>حسابهاي انتظامي</v>
          </cell>
          <cell r="F2118" t="str">
            <v>اسناد تضميني به نفع شركت</v>
          </cell>
          <cell r="G2118" t="str">
            <v>101389</v>
          </cell>
          <cell r="H2118" t="str">
            <v>پرويزخاکپور</v>
          </cell>
          <cell r="P2118" t="str">
            <v>999</v>
          </cell>
        </row>
        <row r="2119">
          <cell r="A2119">
            <v>9999</v>
          </cell>
          <cell r="B2119" t="str">
            <v>990002101382</v>
          </cell>
          <cell r="C2119" t="str">
            <v>990</v>
          </cell>
          <cell r="D2119" t="str">
            <v>990002</v>
          </cell>
          <cell r="E2119" t="str">
            <v>حسابهاي انتظامي</v>
          </cell>
          <cell r="F2119" t="str">
            <v>اسناد تضميني به نفع شركت</v>
          </cell>
          <cell r="G2119" t="str">
            <v>101382</v>
          </cell>
          <cell r="H2119" t="str">
            <v>سروش فيلم</v>
          </cell>
          <cell r="P2119" t="str">
            <v>999</v>
          </cell>
        </row>
        <row r="2120">
          <cell r="A2120">
            <v>9999</v>
          </cell>
          <cell r="B2120" t="str">
            <v>990002101435</v>
          </cell>
          <cell r="C2120" t="str">
            <v>990</v>
          </cell>
          <cell r="D2120" t="str">
            <v>990002</v>
          </cell>
          <cell r="E2120" t="str">
            <v>حسابهاي انتظامي</v>
          </cell>
          <cell r="F2120" t="str">
            <v>اسناد تضميني به نفع شركت</v>
          </cell>
          <cell r="G2120" t="str">
            <v>101435</v>
          </cell>
          <cell r="H2120" t="str">
            <v>فرخ فرشچي</v>
          </cell>
          <cell r="P2120" t="str">
            <v>999</v>
          </cell>
        </row>
        <row r="2121">
          <cell r="A2121">
            <v>9999</v>
          </cell>
          <cell r="B2121" t="str">
            <v>990002101434</v>
          </cell>
          <cell r="C2121" t="str">
            <v>990</v>
          </cell>
          <cell r="D2121" t="str">
            <v>990002</v>
          </cell>
          <cell r="E2121" t="str">
            <v>حسابهاي انتظامي</v>
          </cell>
          <cell r="F2121" t="str">
            <v>اسناد تضميني به نفع شركت</v>
          </cell>
          <cell r="G2121" t="str">
            <v>101434</v>
          </cell>
          <cell r="H2121" t="str">
            <v>بابک شجاعي</v>
          </cell>
          <cell r="P2121" t="str">
            <v>999</v>
          </cell>
        </row>
        <row r="2122">
          <cell r="A2122">
            <v>9999</v>
          </cell>
          <cell r="B2122" t="str">
            <v>990002101383</v>
          </cell>
          <cell r="C2122" t="str">
            <v>990</v>
          </cell>
          <cell r="D2122" t="str">
            <v>990002</v>
          </cell>
          <cell r="E2122" t="str">
            <v>حسابهاي انتظامي</v>
          </cell>
          <cell r="F2122" t="str">
            <v>اسناد تضميني به نفع شركت</v>
          </cell>
          <cell r="G2122" t="str">
            <v>101383</v>
          </cell>
          <cell r="H2122" t="str">
            <v>سيروس رحيمي</v>
          </cell>
          <cell r="P2122" t="str">
            <v>999</v>
          </cell>
        </row>
        <row r="2123">
          <cell r="A2123">
            <v>9999</v>
          </cell>
          <cell r="B2123" t="str">
            <v>990003101400</v>
          </cell>
          <cell r="C2123" t="str">
            <v>990</v>
          </cell>
          <cell r="D2123" t="str">
            <v>990003</v>
          </cell>
          <cell r="E2123" t="str">
            <v>حسابهاي انتظامي</v>
          </cell>
          <cell r="F2123" t="str">
            <v>اسناد اسناد تضميني به عهده شركت</v>
          </cell>
          <cell r="G2123" t="str">
            <v>101400</v>
          </cell>
          <cell r="H2123" t="str">
            <v>شرکت ساپکو</v>
          </cell>
          <cell r="P2123" t="str">
            <v>999</v>
          </cell>
        </row>
        <row r="2124">
          <cell r="A2124">
            <v>9999</v>
          </cell>
          <cell r="B2124" t="str">
            <v>990003101001</v>
          </cell>
          <cell r="C2124" t="str">
            <v>990</v>
          </cell>
          <cell r="D2124" t="str">
            <v>990003</v>
          </cell>
          <cell r="E2124" t="str">
            <v>حسابهاي انتظامي</v>
          </cell>
          <cell r="F2124" t="str">
            <v>اسناد اسناد تضميني به عهده شركت</v>
          </cell>
          <cell r="G2124" t="str">
            <v>101001</v>
          </cell>
          <cell r="H2124" t="str">
            <v>شرکت مگا موتورفروش قطعات خودرو</v>
          </cell>
          <cell r="P2124" t="str">
            <v>999</v>
          </cell>
        </row>
        <row r="2125">
          <cell r="A2125">
            <v>9999</v>
          </cell>
          <cell r="B2125" t="str">
            <v>990003101023</v>
          </cell>
          <cell r="C2125" t="str">
            <v>990</v>
          </cell>
          <cell r="D2125" t="str">
            <v>990003</v>
          </cell>
          <cell r="E2125" t="str">
            <v>حسابهاي انتظامي</v>
          </cell>
          <cell r="F2125" t="str">
            <v>اسناد اسناد تضميني به عهده شركت</v>
          </cell>
          <cell r="G2125" t="str">
            <v>101023</v>
          </cell>
          <cell r="H2125" t="str">
            <v>شركت سايپا يدك</v>
          </cell>
          <cell r="P2125" t="str">
            <v>999</v>
          </cell>
        </row>
        <row r="2126">
          <cell r="A2126">
            <v>9999</v>
          </cell>
          <cell r="B2126" t="str">
            <v>990003100110</v>
          </cell>
          <cell r="C2126" t="str">
            <v>990</v>
          </cell>
          <cell r="D2126" t="str">
            <v>990003</v>
          </cell>
          <cell r="E2126" t="str">
            <v>حسابهاي انتظامي</v>
          </cell>
          <cell r="F2126" t="str">
            <v>اسناد اسناد تضميني به عهده شركت</v>
          </cell>
          <cell r="G2126" t="str">
            <v>100110</v>
          </cell>
          <cell r="H2126" t="str">
            <v>بانك ملت پروين جاري 1464405011 (پشتيبان)</v>
          </cell>
          <cell r="P2126" t="str">
            <v>999</v>
          </cell>
        </row>
        <row r="2127">
          <cell r="A2127">
            <v>9999</v>
          </cell>
          <cell r="B2127" t="str">
            <v>990003101012</v>
          </cell>
          <cell r="C2127" t="str">
            <v>990</v>
          </cell>
          <cell r="D2127" t="str">
            <v>990003</v>
          </cell>
          <cell r="E2127" t="str">
            <v>حسابهاي انتظامي</v>
          </cell>
          <cell r="F2127" t="str">
            <v>اسناد اسناد تضميني به عهده شركت</v>
          </cell>
          <cell r="G2127" t="str">
            <v>101012</v>
          </cell>
          <cell r="H2127" t="str">
            <v>مگاموتور قرارداد اکسل جلو نيسان</v>
          </cell>
          <cell r="P2127" t="str">
            <v>999</v>
          </cell>
        </row>
        <row r="2128">
          <cell r="A2128">
            <v>9999</v>
          </cell>
          <cell r="B2128" t="str">
            <v>990003101480</v>
          </cell>
          <cell r="C2128" t="str">
            <v>990</v>
          </cell>
          <cell r="D2128" t="str">
            <v>990003</v>
          </cell>
          <cell r="E2128" t="str">
            <v>حسابهاي انتظامي</v>
          </cell>
          <cell r="F2128" t="str">
            <v>اسناد اسناد تضميني به عهده شركت</v>
          </cell>
          <cell r="G2128" t="str">
            <v>101480</v>
          </cell>
          <cell r="H2128" t="str">
            <v>اداره دارائي تبريز(عملكرد)</v>
          </cell>
          <cell r="P2128" t="str">
            <v>999</v>
          </cell>
        </row>
        <row r="2129">
          <cell r="A2129">
            <v>9999</v>
          </cell>
          <cell r="B2129" t="str">
            <v>990003101030</v>
          </cell>
          <cell r="C2129" t="str">
            <v>990</v>
          </cell>
          <cell r="D2129" t="str">
            <v>990003</v>
          </cell>
          <cell r="E2129" t="str">
            <v>حسابهاي انتظامي</v>
          </cell>
          <cell r="F2129" t="str">
            <v>اسناد اسناد تضميني به عهده شركت</v>
          </cell>
          <cell r="G2129" t="str">
            <v>101030</v>
          </cell>
          <cell r="H2129" t="str">
            <v>شرکت دسکو قرارداد9917 جعبه فرمان</v>
          </cell>
          <cell r="P2129" t="str">
            <v>999</v>
          </cell>
        </row>
        <row r="2130">
          <cell r="A2130">
            <v>9999</v>
          </cell>
          <cell r="B2130" t="str">
            <v>990003101203</v>
          </cell>
          <cell r="C2130" t="str">
            <v>990</v>
          </cell>
          <cell r="D2130" t="str">
            <v>990003</v>
          </cell>
          <cell r="E2130" t="str">
            <v>حسابهاي انتظامي</v>
          </cell>
          <cell r="F2130" t="str">
            <v>اسناد اسناد تضميني به عهده شركت</v>
          </cell>
          <cell r="G2130" t="str">
            <v>101203</v>
          </cell>
          <cell r="H2130" t="str">
            <v>شرکت توليدي محورخودرو</v>
          </cell>
          <cell r="P2130" t="str">
            <v>999</v>
          </cell>
        </row>
        <row r="2131">
          <cell r="A2131">
            <v>9999</v>
          </cell>
          <cell r="B2131" t="str">
            <v>990003101022</v>
          </cell>
          <cell r="C2131" t="str">
            <v>990</v>
          </cell>
          <cell r="D2131" t="str">
            <v>990003</v>
          </cell>
          <cell r="E2131" t="str">
            <v>حسابهاي انتظامي</v>
          </cell>
          <cell r="F2131" t="str">
            <v>اسناد اسناد تضميني به عهده شركت</v>
          </cell>
          <cell r="G2131" t="str">
            <v>101022</v>
          </cell>
          <cell r="H2131" t="str">
            <v>شرکت توليدي بهران محور سايپا</v>
          </cell>
          <cell r="P2131" t="str">
            <v>999</v>
          </cell>
        </row>
        <row r="2132">
          <cell r="A2132">
            <v>9999</v>
          </cell>
          <cell r="B2132" t="str">
            <v>990003100102</v>
          </cell>
          <cell r="C2132" t="str">
            <v>990</v>
          </cell>
          <cell r="D2132" t="str">
            <v>990003</v>
          </cell>
          <cell r="E2132" t="str">
            <v>حسابهاي انتظامي</v>
          </cell>
          <cell r="F2132" t="str">
            <v>اسناد اسناد تضميني به عهده شركت</v>
          </cell>
          <cell r="G2132" t="str">
            <v>100102</v>
          </cell>
          <cell r="H2132" t="str">
            <v>بانک ملت پروين جاري 26009</v>
          </cell>
          <cell r="P2132" t="str">
            <v>999</v>
          </cell>
        </row>
        <row r="2133">
          <cell r="A2133">
            <v>9999</v>
          </cell>
          <cell r="B2133" t="str">
            <v>990003101689</v>
          </cell>
          <cell r="C2133" t="str">
            <v>990</v>
          </cell>
          <cell r="D2133" t="str">
            <v>990003</v>
          </cell>
          <cell r="E2133" t="str">
            <v>حسابهاي انتظامي</v>
          </cell>
          <cell r="F2133" t="str">
            <v>اسناد اسناد تضميني به عهده شركت</v>
          </cell>
          <cell r="G2133" t="str">
            <v>101689</v>
          </cell>
          <cell r="H2133" t="str">
            <v>صنايع جنگ افزاري تهران</v>
          </cell>
          <cell r="P2133" t="str">
            <v>999</v>
          </cell>
        </row>
        <row r="2134">
          <cell r="A2134">
            <v>9999</v>
          </cell>
          <cell r="B2134" t="str">
            <v>990003101798</v>
          </cell>
          <cell r="C2134" t="str">
            <v>990</v>
          </cell>
          <cell r="D2134" t="str">
            <v>990003</v>
          </cell>
          <cell r="E2134" t="str">
            <v>حسابهاي انتظامي</v>
          </cell>
          <cell r="F2134" t="str">
            <v>اسناد اسناد تضميني به عهده شركت</v>
          </cell>
          <cell r="G2134" t="str">
            <v>101798</v>
          </cell>
          <cell r="H2134" t="str">
            <v>شركت بازرگاني و خدمات همگام خودرو</v>
          </cell>
          <cell r="P2134" t="str">
            <v>999</v>
          </cell>
        </row>
        <row r="2135">
          <cell r="A2135">
            <v>9999</v>
          </cell>
          <cell r="B2135" t="str">
            <v>990003101018</v>
          </cell>
          <cell r="C2135" t="str">
            <v>990</v>
          </cell>
          <cell r="D2135" t="str">
            <v>990003</v>
          </cell>
          <cell r="E2135" t="str">
            <v>حسابهاي انتظامي</v>
          </cell>
          <cell r="F2135" t="str">
            <v>اسناد اسناد تضميني به عهده شركت</v>
          </cell>
          <cell r="G2135" t="str">
            <v>101018</v>
          </cell>
          <cell r="H2135" t="str">
            <v>شرکت مهندسي اجزاء ماشين گستر آرين (امگا)</v>
          </cell>
          <cell r="P2135" t="str">
            <v>999</v>
          </cell>
        </row>
        <row r="2136">
          <cell r="A2136">
            <v>9999</v>
          </cell>
          <cell r="B2136" t="str">
            <v>990003101545</v>
          </cell>
          <cell r="C2136" t="str">
            <v>990</v>
          </cell>
          <cell r="D2136" t="str">
            <v>990003</v>
          </cell>
          <cell r="E2136" t="str">
            <v>حسابهاي انتظامي</v>
          </cell>
          <cell r="F2136" t="str">
            <v>اسناد اسناد تضميني به عهده شركت</v>
          </cell>
          <cell r="G2136" t="str">
            <v>101545</v>
          </cell>
          <cell r="H2136" t="str">
            <v>صنايع شهيد باقري</v>
          </cell>
          <cell r="P2136" t="str">
            <v>999</v>
          </cell>
        </row>
        <row r="2137">
          <cell r="A2137">
            <v>9999</v>
          </cell>
          <cell r="B2137" t="str">
            <v>990003101804</v>
          </cell>
          <cell r="C2137" t="str">
            <v>990</v>
          </cell>
          <cell r="D2137" t="str">
            <v>990003</v>
          </cell>
          <cell r="E2137" t="str">
            <v>حسابهاي انتظامي</v>
          </cell>
          <cell r="F2137" t="str">
            <v>اسناد اسناد تضميني به عهده شركت</v>
          </cell>
          <cell r="G2137" t="str">
            <v>101804</v>
          </cell>
          <cell r="H2137" t="str">
            <v>شركت ريخته گري آلومنيوم ايران خودرو</v>
          </cell>
          <cell r="P2137" t="str">
            <v>999</v>
          </cell>
        </row>
        <row r="2138">
          <cell r="A2138">
            <v>9999</v>
          </cell>
          <cell r="B2138" t="str">
            <v>990003101206</v>
          </cell>
          <cell r="C2138" t="str">
            <v>990</v>
          </cell>
          <cell r="D2138" t="str">
            <v>990003</v>
          </cell>
          <cell r="E2138" t="str">
            <v>حسابهاي انتظامي</v>
          </cell>
          <cell r="F2138" t="str">
            <v>اسناد اسناد تضميني به عهده شركت</v>
          </cell>
          <cell r="G2138" t="str">
            <v>101206</v>
          </cell>
          <cell r="H2138" t="str">
            <v>مجتمع صنعتي شهيد همت</v>
          </cell>
          <cell r="P2138" t="str">
            <v>999</v>
          </cell>
        </row>
        <row r="2139">
          <cell r="A2139">
            <v>9999</v>
          </cell>
          <cell r="B2139" t="str">
            <v>990003101398</v>
          </cell>
          <cell r="C2139" t="str">
            <v>990</v>
          </cell>
          <cell r="D2139" t="str">
            <v>990003</v>
          </cell>
          <cell r="E2139" t="str">
            <v>حسابهاي انتظامي</v>
          </cell>
          <cell r="F2139" t="str">
            <v>اسناد اسناد تضميني به عهده شركت</v>
          </cell>
          <cell r="G2139" t="str">
            <v>101398</v>
          </cell>
          <cell r="H2139" t="str">
            <v>ايران ترمه</v>
          </cell>
          <cell r="P2139" t="str">
            <v>999</v>
          </cell>
        </row>
        <row r="2140">
          <cell r="A2140">
            <v>9999</v>
          </cell>
          <cell r="B2140" t="str">
            <v>990003101270</v>
          </cell>
          <cell r="C2140" t="str">
            <v>990</v>
          </cell>
          <cell r="D2140" t="str">
            <v>990003</v>
          </cell>
          <cell r="E2140" t="str">
            <v>حسابهاي انتظامي</v>
          </cell>
          <cell r="F2140" t="str">
            <v>اسناد اسناد تضميني به عهده شركت</v>
          </cell>
          <cell r="G2140" t="str">
            <v>101270</v>
          </cell>
          <cell r="H2140" t="str">
            <v>شرکت صنعت پژوهان کيا</v>
          </cell>
          <cell r="P2140" t="str">
            <v>999</v>
          </cell>
        </row>
        <row r="2141">
          <cell r="A2141">
            <v>9999</v>
          </cell>
          <cell r="B2141" t="str">
            <v>990003101796</v>
          </cell>
          <cell r="C2141" t="str">
            <v>990</v>
          </cell>
          <cell r="D2141" t="str">
            <v>990003</v>
          </cell>
          <cell r="E2141" t="str">
            <v>حسابهاي انتظامي</v>
          </cell>
          <cell r="F2141" t="str">
            <v>اسناد اسناد تضميني به عهده شركت</v>
          </cell>
          <cell r="G2141" t="str">
            <v>101796</v>
          </cell>
          <cell r="H2141" t="str">
            <v>شركت اوژن صنعت پارس</v>
          </cell>
          <cell r="P2141" t="str">
            <v>999</v>
          </cell>
        </row>
        <row r="2142">
          <cell r="A2142">
            <v>9999</v>
          </cell>
          <cell r="B2142" t="str">
            <v>990003101699</v>
          </cell>
          <cell r="C2142" t="str">
            <v>990</v>
          </cell>
          <cell r="D2142" t="str">
            <v>990003</v>
          </cell>
          <cell r="E2142" t="str">
            <v>حسابهاي انتظامي</v>
          </cell>
          <cell r="F2142" t="str">
            <v>اسناد اسناد تضميني به عهده شركت</v>
          </cell>
          <cell r="G2142" t="str">
            <v>101699</v>
          </cell>
          <cell r="H2142" t="str">
            <v>متفرقه</v>
          </cell>
          <cell r="P2142" t="str">
            <v>999</v>
          </cell>
        </row>
        <row r="2143">
          <cell r="A2143">
            <v>9999</v>
          </cell>
          <cell r="B2143" t="str">
            <v>990003101396</v>
          </cell>
          <cell r="C2143" t="str">
            <v>990</v>
          </cell>
          <cell r="D2143" t="str">
            <v>990003</v>
          </cell>
          <cell r="E2143" t="str">
            <v>حسابهاي انتظامي</v>
          </cell>
          <cell r="F2143" t="str">
            <v>اسناد اسناد تضميني به عهده شركت</v>
          </cell>
          <cell r="G2143" t="str">
            <v>101396</v>
          </cell>
          <cell r="H2143" t="str">
            <v>گسترش شيرسازي</v>
          </cell>
          <cell r="P2143" t="str">
            <v>999</v>
          </cell>
        </row>
        <row r="2144">
          <cell r="A2144">
            <v>9999</v>
          </cell>
          <cell r="B2144" t="str">
            <v>990003101236</v>
          </cell>
          <cell r="C2144" t="str">
            <v>990</v>
          </cell>
          <cell r="D2144" t="str">
            <v>990003</v>
          </cell>
          <cell r="E2144" t="str">
            <v>حسابهاي انتظامي</v>
          </cell>
          <cell r="F2144" t="str">
            <v>اسناد اسناد تضميني به عهده شركت</v>
          </cell>
          <cell r="G2144" t="str">
            <v>101236</v>
          </cell>
          <cell r="H2144" t="str">
            <v>شرکت تراکتور سازي ايران</v>
          </cell>
          <cell r="P2144" t="str">
            <v>999</v>
          </cell>
        </row>
        <row r="2145">
          <cell r="A2145">
            <v>9999</v>
          </cell>
          <cell r="B2145" t="str">
            <v>990003101271</v>
          </cell>
          <cell r="C2145" t="str">
            <v>990</v>
          </cell>
          <cell r="D2145" t="str">
            <v>990003</v>
          </cell>
          <cell r="E2145" t="str">
            <v>حسابهاي انتظامي</v>
          </cell>
          <cell r="F2145" t="str">
            <v>اسناد اسناد تضميني به عهده شركت</v>
          </cell>
          <cell r="G2145" t="str">
            <v>101271</v>
          </cell>
          <cell r="H2145" t="str">
            <v>صنايع الکترو صنام</v>
          </cell>
          <cell r="P2145" t="str">
            <v>999</v>
          </cell>
        </row>
        <row r="2146">
          <cell r="A2146">
            <v>9999</v>
          </cell>
          <cell r="B2146" t="str">
            <v>990003101399</v>
          </cell>
          <cell r="C2146" t="str">
            <v>990</v>
          </cell>
          <cell r="D2146" t="str">
            <v>990003</v>
          </cell>
          <cell r="E2146" t="str">
            <v>حسابهاي انتظامي</v>
          </cell>
          <cell r="F2146" t="str">
            <v>اسناد اسناد تضميني به عهده شركت</v>
          </cell>
          <cell r="G2146" t="str">
            <v>101399</v>
          </cell>
          <cell r="H2146" t="str">
            <v>شرکت ايرالکو</v>
          </cell>
          <cell r="P2146" t="str">
            <v>999</v>
          </cell>
        </row>
        <row r="2147">
          <cell r="A2147">
            <v>9999</v>
          </cell>
          <cell r="B2147" t="str">
            <v>990003101445</v>
          </cell>
          <cell r="C2147" t="str">
            <v>990</v>
          </cell>
          <cell r="D2147" t="str">
            <v>990003</v>
          </cell>
          <cell r="E2147" t="str">
            <v>حسابهاي انتظامي</v>
          </cell>
          <cell r="F2147" t="str">
            <v>اسناد اسناد تضميني به عهده شركت</v>
          </cell>
          <cell r="G2147" t="str">
            <v>101445</v>
          </cell>
          <cell r="H2147" t="str">
            <v>گروه مپنا</v>
          </cell>
          <cell r="P2147" t="str">
            <v>999</v>
          </cell>
        </row>
        <row r="2148">
          <cell r="A2148">
            <v>9999</v>
          </cell>
          <cell r="B2148" t="str">
            <v>990003101031</v>
          </cell>
          <cell r="C2148" t="str">
            <v>990</v>
          </cell>
          <cell r="D2148" t="str">
            <v>990003</v>
          </cell>
          <cell r="E2148" t="str">
            <v>حسابهاي انتظامي</v>
          </cell>
          <cell r="F2148" t="str">
            <v>اسناد اسناد تضميني به عهده شركت</v>
          </cell>
          <cell r="G2148" t="str">
            <v>101031</v>
          </cell>
          <cell r="H2148" t="str">
            <v>شرکت دسکو قرارداد9734پمپ ترمز رنو</v>
          </cell>
          <cell r="P2148" t="str">
            <v>999</v>
          </cell>
        </row>
        <row r="2149">
          <cell r="A2149">
            <v>9999</v>
          </cell>
          <cell r="B2149" t="str">
            <v>990003101303</v>
          </cell>
          <cell r="C2149" t="str">
            <v>990</v>
          </cell>
          <cell r="D2149" t="str">
            <v>990003</v>
          </cell>
          <cell r="E2149" t="str">
            <v>حسابهاي انتظامي</v>
          </cell>
          <cell r="F2149" t="str">
            <v>اسناد اسناد تضميني به عهده شركت</v>
          </cell>
          <cell r="G2149" t="str">
            <v>101303</v>
          </cell>
          <cell r="H2149" t="str">
            <v>صنايع مهمات سازي تهران</v>
          </cell>
          <cell r="P2149" t="str">
            <v>999</v>
          </cell>
        </row>
        <row r="2150">
          <cell r="A2150">
            <v>9999</v>
          </cell>
          <cell r="B2150" t="str">
            <v>990003101393</v>
          </cell>
          <cell r="C2150" t="str">
            <v>990</v>
          </cell>
          <cell r="D2150" t="str">
            <v>990003</v>
          </cell>
          <cell r="E2150" t="str">
            <v>حسابهاي انتظامي</v>
          </cell>
          <cell r="F2150" t="str">
            <v>اسناد اسناد تضميني به عهده شركت</v>
          </cell>
          <cell r="G2150" t="str">
            <v>101393</v>
          </cell>
          <cell r="H2150" t="str">
            <v>شرکت نيرومحرکه</v>
          </cell>
          <cell r="P2150" t="str">
            <v>999</v>
          </cell>
        </row>
        <row r="2151">
          <cell r="A2151">
            <v>9999</v>
          </cell>
          <cell r="B2151" t="str">
            <v>990003101355</v>
          </cell>
          <cell r="C2151" t="str">
            <v>990</v>
          </cell>
          <cell r="D2151" t="str">
            <v>990003</v>
          </cell>
          <cell r="E2151" t="str">
            <v>حسابهاي انتظامي</v>
          </cell>
          <cell r="F2151" t="str">
            <v>اسناد اسناد تضميني به عهده شركت</v>
          </cell>
          <cell r="G2151" t="str">
            <v>101355</v>
          </cell>
          <cell r="H2151" t="str">
            <v>مرکز پژوهش متالوژي رازي</v>
          </cell>
          <cell r="P2151" t="str">
            <v>999</v>
          </cell>
        </row>
        <row r="2152">
          <cell r="A2152">
            <v>9999</v>
          </cell>
          <cell r="B2152" t="str">
            <v>990003101397</v>
          </cell>
          <cell r="C2152" t="str">
            <v>990</v>
          </cell>
          <cell r="D2152" t="str">
            <v>990003</v>
          </cell>
          <cell r="E2152" t="str">
            <v>حسابهاي انتظامي</v>
          </cell>
          <cell r="F2152" t="str">
            <v>اسناد اسناد تضميني به عهده شركت</v>
          </cell>
          <cell r="G2152" t="str">
            <v>101397</v>
          </cell>
          <cell r="H2152" t="str">
            <v>صنايع الکترونيک شيراز</v>
          </cell>
          <cell r="P2152" t="str">
            <v>999</v>
          </cell>
        </row>
        <row r="2153">
          <cell r="A2153">
            <v>9999</v>
          </cell>
          <cell r="B2153" t="str">
            <v>990003101395</v>
          </cell>
          <cell r="C2153" t="str">
            <v>990</v>
          </cell>
          <cell r="D2153" t="str">
            <v>990003</v>
          </cell>
          <cell r="E2153" t="str">
            <v>حسابهاي انتظامي</v>
          </cell>
          <cell r="F2153" t="str">
            <v>اسناد اسناد تضميني به عهده شركت</v>
          </cell>
          <cell r="G2153" t="str">
            <v>101395</v>
          </cell>
          <cell r="H2153" t="str">
            <v>سداد ماشين</v>
          </cell>
          <cell r="P2153" t="str">
            <v>999</v>
          </cell>
        </row>
        <row r="2154">
          <cell r="A2154">
            <v>9999</v>
          </cell>
          <cell r="B2154" t="str">
            <v>990099300157</v>
          </cell>
          <cell r="C2154" t="str">
            <v>990</v>
          </cell>
          <cell r="D2154" t="str">
            <v>990099</v>
          </cell>
          <cell r="E2154" t="str">
            <v>حسابهاي انتظامي</v>
          </cell>
          <cell r="F2154" t="str">
            <v>اسناد تضميني دريافتي از كاركنان</v>
          </cell>
          <cell r="G2154" t="str">
            <v>300157</v>
          </cell>
          <cell r="H2154" t="str">
            <v>معصومي خدايار</v>
          </cell>
          <cell r="P2154" t="str">
            <v>999</v>
          </cell>
        </row>
        <row r="2155">
          <cell r="A2155">
            <v>9999</v>
          </cell>
          <cell r="B2155" t="str">
            <v>990099300090</v>
          </cell>
          <cell r="C2155" t="str">
            <v>990</v>
          </cell>
          <cell r="D2155" t="str">
            <v>990099</v>
          </cell>
          <cell r="E2155" t="str">
            <v>حسابهاي انتظامي</v>
          </cell>
          <cell r="F2155" t="str">
            <v>اسناد تضميني دريافتي از كاركنان</v>
          </cell>
          <cell r="G2155" t="str">
            <v>300090</v>
          </cell>
          <cell r="H2155" t="str">
            <v>شايان مهر ابراهيم</v>
          </cell>
          <cell r="P2155" t="str">
            <v>999</v>
          </cell>
        </row>
        <row r="2156">
          <cell r="A2156">
            <v>9999</v>
          </cell>
          <cell r="B2156" t="str">
            <v>990099300289</v>
          </cell>
          <cell r="C2156" t="str">
            <v>990</v>
          </cell>
          <cell r="D2156" t="str">
            <v>990099</v>
          </cell>
          <cell r="E2156" t="str">
            <v>حسابهاي انتظامي</v>
          </cell>
          <cell r="F2156" t="str">
            <v>اسناد تضميني دريافتي از كاركنان</v>
          </cell>
          <cell r="G2156" t="str">
            <v>300289</v>
          </cell>
          <cell r="H2156" t="str">
            <v>اميني طاژاندره احمد</v>
          </cell>
          <cell r="P2156" t="str">
            <v>999</v>
          </cell>
        </row>
        <row r="2157">
          <cell r="A2157">
            <v>9999</v>
          </cell>
          <cell r="B2157" t="str">
            <v>990099300197</v>
          </cell>
          <cell r="C2157" t="str">
            <v>990</v>
          </cell>
          <cell r="D2157" t="str">
            <v>990099</v>
          </cell>
          <cell r="E2157" t="str">
            <v>حسابهاي انتظامي</v>
          </cell>
          <cell r="F2157" t="str">
            <v>اسناد تضميني دريافتي از كاركنان</v>
          </cell>
          <cell r="G2157" t="str">
            <v>300197</v>
          </cell>
          <cell r="H2157" t="str">
            <v>عمراني عبدالناصر</v>
          </cell>
          <cell r="P2157" t="str">
            <v>999</v>
          </cell>
        </row>
        <row r="2158">
          <cell r="A2158">
            <v>9999</v>
          </cell>
          <cell r="B2158" t="str">
            <v>990099300137</v>
          </cell>
          <cell r="C2158" t="str">
            <v>990</v>
          </cell>
          <cell r="D2158" t="str">
            <v>990099</v>
          </cell>
          <cell r="E2158" t="str">
            <v>حسابهاي انتظامي</v>
          </cell>
          <cell r="F2158" t="str">
            <v>اسناد تضميني دريافتي از كاركنان</v>
          </cell>
          <cell r="G2158" t="str">
            <v>300137</v>
          </cell>
          <cell r="H2158" t="str">
            <v>ستاري ميرهاشم</v>
          </cell>
          <cell r="P2158" t="str">
            <v>999</v>
          </cell>
        </row>
        <row r="2159">
          <cell r="A2159">
            <v>9999</v>
          </cell>
          <cell r="B2159" t="str">
            <v>990099300074</v>
          </cell>
          <cell r="C2159" t="str">
            <v>990</v>
          </cell>
          <cell r="D2159" t="str">
            <v>990099</v>
          </cell>
          <cell r="E2159" t="str">
            <v>حسابهاي انتظامي</v>
          </cell>
          <cell r="F2159" t="str">
            <v>اسناد تضميني دريافتي از كاركنان</v>
          </cell>
          <cell r="G2159" t="str">
            <v>300074</v>
          </cell>
          <cell r="H2159" t="str">
            <v>ميرزا عليزاده پهر آباد فريبا</v>
          </cell>
          <cell r="P2159" t="str">
            <v>999</v>
          </cell>
        </row>
        <row r="2160">
          <cell r="A2160">
            <v>9999</v>
          </cell>
          <cell r="B2160" t="str">
            <v>990099300210</v>
          </cell>
          <cell r="C2160" t="str">
            <v>990</v>
          </cell>
          <cell r="D2160" t="str">
            <v>990099</v>
          </cell>
          <cell r="E2160" t="str">
            <v>حسابهاي انتظامي</v>
          </cell>
          <cell r="F2160" t="str">
            <v>اسناد تضميني دريافتي از كاركنان</v>
          </cell>
          <cell r="G2160" t="str">
            <v>300210</v>
          </cell>
          <cell r="H2160" t="str">
            <v>احمدي نژاد مجيد</v>
          </cell>
          <cell r="P2160" t="str">
            <v>999</v>
          </cell>
        </row>
        <row r="2161">
          <cell r="A2161">
            <v>9999</v>
          </cell>
          <cell r="B2161" t="str">
            <v>990099300114</v>
          </cell>
          <cell r="C2161" t="str">
            <v>990</v>
          </cell>
          <cell r="D2161" t="str">
            <v>990099</v>
          </cell>
          <cell r="E2161" t="str">
            <v>حسابهاي انتظامي</v>
          </cell>
          <cell r="F2161" t="str">
            <v>اسناد تضميني دريافتي از كاركنان</v>
          </cell>
          <cell r="G2161" t="str">
            <v>300114</v>
          </cell>
          <cell r="H2161" t="str">
            <v>عزيزي جهانگير</v>
          </cell>
          <cell r="P2161" t="str">
            <v>999</v>
          </cell>
        </row>
        <row r="2162">
          <cell r="A2162">
            <v>9999</v>
          </cell>
          <cell r="B2162" t="str">
            <v>990099300057</v>
          </cell>
          <cell r="C2162" t="str">
            <v>990</v>
          </cell>
          <cell r="D2162" t="str">
            <v>990099</v>
          </cell>
          <cell r="E2162" t="str">
            <v>حسابهاي انتظامي</v>
          </cell>
          <cell r="F2162" t="str">
            <v>اسناد تضميني دريافتي از كاركنان</v>
          </cell>
          <cell r="G2162" t="str">
            <v>300057</v>
          </cell>
          <cell r="H2162" t="str">
            <v>سلطاني حميد</v>
          </cell>
          <cell r="P2162" t="str">
            <v>999</v>
          </cell>
        </row>
        <row r="2163">
          <cell r="A2163">
            <v>9999</v>
          </cell>
          <cell r="B2163" t="str">
            <v>990099300110</v>
          </cell>
          <cell r="C2163" t="str">
            <v>990</v>
          </cell>
          <cell r="D2163" t="str">
            <v>990099</v>
          </cell>
          <cell r="E2163" t="str">
            <v>حسابهاي انتظامي</v>
          </cell>
          <cell r="F2163" t="str">
            <v>اسناد تضميني دريافتي از كاركنان</v>
          </cell>
          <cell r="G2163" t="str">
            <v>300110</v>
          </cell>
          <cell r="H2163" t="str">
            <v>فروغي زهرا</v>
          </cell>
          <cell r="P2163" t="str">
            <v>999</v>
          </cell>
        </row>
        <row r="2164">
          <cell r="A2164">
            <v>9999</v>
          </cell>
          <cell r="B2164" t="str">
            <v>990099300084</v>
          </cell>
          <cell r="C2164" t="str">
            <v>990</v>
          </cell>
          <cell r="D2164" t="str">
            <v>990099</v>
          </cell>
          <cell r="E2164" t="str">
            <v>حسابهاي انتظامي</v>
          </cell>
          <cell r="F2164" t="str">
            <v>اسناد تضميني دريافتي از كاركنان</v>
          </cell>
          <cell r="G2164" t="str">
            <v>300084</v>
          </cell>
          <cell r="H2164" t="str">
            <v>نوري حسين</v>
          </cell>
          <cell r="P2164" t="str">
            <v>999</v>
          </cell>
        </row>
        <row r="2165">
          <cell r="A2165">
            <v>9999</v>
          </cell>
          <cell r="B2165" t="str">
            <v>990099300228</v>
          </cell>
          <cell r="C2165" t="str">
            <v>990</v>
          </cell>
          <cell r="D2165" t="str">
            <v>990099</v>
          </cell>
          <cell r="E2165" t="str">
            <v>حسابهاي انتظامي</v>
          </cell>
          <cell r="F2165" t="str">
            <v>اسناد تضميني دريافتي از كاركنان</v>
          </cell>
          <cell r="G2165" t="str">
            <v>300228</v>
          </cell>
          <cell r="H2165" t="str">
            <v>غلامرضا بهراميان</v>
          </cell>
          <cell r="P2165" t="str">
            <v>999</v>
          </cell>
        </row>
        <row r="2166">
          <cell r="A2166">
            <v>9999</v>
          </cell>
          <cell r="B2166" t="str">
            <v>990099300103</v>
          </cell>
          <cell r="C2166" t="str">
            <v>990</v>
          </cell>
          <cell r="D2166" t="str">
            <v>990099</v>
          </cell>
          <cell r="E2166" t="str">
            <v>حسابهاي انتظامي</v>
          </cell>
          <cell r="F2166" t="str">
            <v>اسناد تضميني دريافتي از كاركنان</v>
          </cell>
          <cell r="G2166" t="str">
            <v>300103</v>
          </cell>
          <cell r="H2166" t="str">
            <v>چابك شاهرخ</v>
          </cell>
          <cell r="P2166" t="str">
            <v>999</v>
          </cell>
        </row>
        <row r="2167">
          <cell r="A2167">
            <v>9999</v>
          </cell>
          <cell r="B2167" t="str">
            <v>990099300253</v>
          </cell>
          <cell r="C2167" t="str">
            <v>990</v>
          </cell>
          <cell r="D2167" t="str">
            <v>990099</v>
          </cell>
          <cell r="E2167" t="str">
            <v>حسابهاي انتظامي</v>
          </cell>
          <cell r="F2167" t="str">
            <v>اسناد تضميني دريافتي از كاركنان</v>
          </cell>
          <cell r="G2167" t="str">
            <v>300253</v>
          </cell>
          <cell r="H2167" t="str">
            <v>جعفريان حسن</v>
          </cell>
          <cell r="P2167" t="str">
            <v>999</v>
          </cell>
        </row>
        <row r="2168">
          <cell r="A2168">
            <v>9999</v>
          </cell>
          <cell r="B2168" t="str">
            <v>990099300261</v>
          </cell>
          <cell r="C2168" t="str">
            <v>990</v>
          </cell>
          <cell r="D2168" t="str">
            <v>990099</v>
          </cell>
          <cell r="E2168" t="str">
            <v>حسابهاي انتظامي</v>
          </cell>
          <cell r="F2168" t="str">
            <v>اسناد تضميني دريافتي از كاركنان</v>
          </cell>
          <cell r="G2168" t="str">
            <v>300261</v>
          </cell>
          <cell r="H2168" t="str">
            <v>دليري اقدم وحيد</v>
          </cell>
          <cell r="P2168" t="str">
            <v>999</v>
          </cell>
        </row>
        <row r="2169">
          <cell r="A2169">
            <v>9999</v>
          </cell>
          <cell r="B2169" t="str">
            <v>990099300130</v>
          </cell>
          <cell r="C2169" t="str">
            <v>990</v>
          </cell>
          <cell r="D2169" t="str">
            <v>990099</v>
          </cell>
          <cell r="E2169" t="str">
            <v>حسابهاي انتظامي</v>
          </cell>
          <cell r="F2169" t="str">
            <v>اسناد تضميني دريافتي از كاركنان</v>
          </cell>
          <cell r="G2169" t="str">
            <v>300130</v>
          </cell>
          <cell r="H2169" t="str">
            <v>نوري علي</v>
          </cell>
          <cell r="P2169" t="str">
            <v>999</v>
          </cell>
        </row>
        <row r="2170">
          <cell r="A2170">
            <v>9999</v>
          </cell>
          <cell r="B2170" t="str">
            <v>990099300131</v>
          </cell>
          <cell r="C2170" t="str">
            <v>990</v>
          </cell>
          <cell r="D2170" t="str">
            <v>990099</v>
          </cell>
          <cell r="E2170" t="str">
            <v>حسابهاي انتظامي</v>
          </cell>
          <cell r="F2170" t="str">
            <v>اسناد تضميني دريافتي از كاركنان</v>
          </cell>
          <cell r="G2170" t="str">
            <v>300131</v>
          </cell>
          <cell r="H2170" t="str">
            <v>شكوهي علي</v>
          </cell>
          <cell r="P2170" t="str">
            <v>999</v>
          </cell>
        </row>
        <row r="2171">
          <cell r="A2171">
            <v>9999</v>
          </cell>
          <cell r="B2171" t="str">
            <v>990099300259</v>
          </cell>
          <cell r="C2171" t="str">
            <v>990</v>
          </cell>
          <cell r="D2171" t="str">
            <v>990099</v>
          </cell>
          <cell r="E2171" t="str">
            <v>حسابهاي انتظامي</v>
          </cell>
          <cell r="F2171" t="str">
            <v>اسناد تضميني دريافتي از كاركنان</v>
          </cell>
          <cell r="G2171" t="str">
            <v>300259</v>
          </cell>
          <cell r="H2171" t="str">
            <v>ميلي علي</v>
          </cell>
          <cell r="P2171" t="str">
            <v>999</v>
          </cell>
        </row>
        <row r="2172">
          <cell r="A2172">
            <v>9999</v>
          </cell>
          <cell r="B2172" t="str">
            <v>990099300123</v>
          </cell>
          <cell r="C2172" t="str">
            <v>990</v>
          </cell>
          <cell r="D2172" t="str">
            <v>990099</v>
          </cell>
          <cell r="E2172" t="str">
            <v>حسابهاي انتظامي</v>
          </cell>
          <cell r="F2172" t="str">
            <v>اسناد تضميني دريافتي از كاركنان</v>
          </cell>
          <cell r="G2172" t="str">
            <v>300123</v>
          </cell>
          <cell r="H2172" t="str">
            <v>فخيمي نجفي ناصر</v>
          </cell>
          <cell r="P2172" t="str">
            <v>999</v>
          </cell>
        </row>
        <row r="2173">
          <cell r="A2173">
            <v>9999</v>
          </cell>
          <cell r="B2173" t="str">
            <v>990099300203</v>
          </cell>
          <cell r="C2173" t="str">
            <v>990</v>
          </cell>
          <cell r="D2173" t="str">
            <v>990099</v>
          </cell>
          <cell r="E2173" t="str">
            <v>حسابهاي انتظامي</v>
          </cell>
          <cell r="F2173" t="str">
            <v>اسناد تضميني دريافتي از كاركنان</v>
          </cell>
          <cell r="G2173" t="str">
            <v>300203</v>
          </cell>
          <cell r="H2173" t="str">
            <v>ابوالفضل باباپور ورزقان</v>
          </cell>
          <cell r="P2173" t="str">
            <v>999</v>
          </cell>
        </row>
        <row r="2174">
          <cell r="A2174">
            <v>9999</v>
          </cell>
          <cell r="B2174" t="str">
            <v>990099300129</v>
          </cell>
          <cell r="C2174" t="str">
            <v>990</v>
          </cell>
          <cell r="D2174" t="str">
            <v>990099</v>
          </cell>
          <cell r="E2174" t="str">
            <v>حسابهاي انتظامي</v>
          </cell>
          <cell r="F2174" t="str">
            <v>اسناد تضميني دريافتي از كاركنان</v>
          </cell>
          <cell r="G2174" t="str">
            <v>300129</v>
          </cell>
          <cell r="H2174" t="str">
            <v>بهاري ناصر</v>
          </cell>
          <cell r="P2174" t="str">
            <v>999</v>
          </cell>
        </row>
        <row r="2175">
          <cell r="A2175">
            <v>9999</v>
          </cell>
          <cell r="B2175" t="str">
            <v>990099300142</v>
          </cell>
          <cell r="C2175" t="str">
            <v>990</v>
          </cell>
          <cell r="D2175" t="str">
            <v>990099</v>
          </cell>
          <cell r="E2175" t="str">
            <v>حسابهاي انتظامي</v>
          </cell>
          <cell r="F2175" t="str">
            <v>اسناد تضميني دريافتي از كاركنان</v>
          </cell>
          <cell r="G2175" t="str">
            <v>300142</v>
          </cell>
          <cell r="H2175" t="str">
            <v>فروتني قهرماني احمد</v>
          </cell>
          <cell r="P2175" t="str">
            <v>999</v>
          </cell>
        </row>
        <row r="2176">
          <cell r="A2176">
            <v>9999</v>
          </cell>
          <cell r="B2176" t="str">
            <v>990099300021</v>
          </cell>
          <cell r="C2176" t="str">
            <v>990</v>
          </cell>
          <cell r="D2176" t="str">
            <v>990099</v>
          </cell>
          <cell r="E2176" t="str">
            <v>حسابهاي انتظامي</v>
          </cell>
          <cell r="F2176" t="str">
            <v>اسناد تضميني دريافتي از كاركنان</v>
          </cell>
          <cell r="G2176" t="str">
            <v>300021</v>
          </cell>
          <cell r="H2176" t="str">
            <v>حسين کفشنوچي خياباني</v>
          </cell>
          <cell r="P2176" t="str">
            <v>999</v>
          </cell>
        </row>
        <row r="2177">
          <cell r="A2177">
            <v>9999</v>
          </cell>
          <cell r="B2177" t="str">
            <v>990099300993</v>
          </cell>
          <cell r="C2177" t="str">
            <v>990</v>
          </cell>
          <cell r="D2177" t="str">
            <v>990099</v>
          </cell>
          <cell r="E2177" t="str">
            <v>حسابهاي انتظامي</v>
          </cell>
          <cell r="F2177" t="str">
            <v>اسناد تضميني دريافتي از كاركنان</v>
          </cell>
          <cell r="G2177" t="str">
            <v>300993</v>
          </cell>
          <cell r="H2177" t="str">
            <v>محمود آسيابلر</v>
          </cell>
          <cell r="P2177" t="str">
            <v>999</v>
          </cell>
        </row>
        <row r="2178">
          <cell r="A2178">
            <v>9999</v>
          </cell>
          <cell r="B2178" t="str">
            <v>990099300125</v>
          </cell>
          <cell r="C2178" t="str">
            <v>990</v>
          </cell>
          <cell r="D2178" t="str">
            <v>990099</v>
          </cell>
          <cell r="E2178" t="str">
            <v>حسابهاي انتظامي</v>
          </cell>
          <cell r="F2178" t="str">
            <v>اسناد تضميني دريافتي از كاركنان</v>
          </cell>
          <cell r="G2178" t="str">
            <v>300125</v>
          </cell>
          <cell r="H2178" t="str">
            <v>سلطاني حسين</v>
          </cell>
          <cell r="P2178" t="str">
            <v>999</v>
          </cell>
        </row>
        <row r="2179">
          <cell r="A2179">
            <v>9999</v>
          </cell>
          <cell r="B2179" t="str">
            <v>990099300263</v>
          </cell>
          <cell r="C2179" t="str">
            <v>990</v>
          </cell>
          <cell r="D2179" t="str">
            <v>990099</v>
          </cell>
          <cell r="E2179" t="str">
            <v>حسابهاي انتظامي</v>
          </cell>
          <cell r="F2179" t="str">
            <v>اسناد تضميني دريافتي از كاركنان</v>
          </cell>
          <cell r="G2179" t="str">
            <v>300263</v>
          </cell>
          <cell r="H2179" t="str">
            <v>خدائي محمودي رضا</v>
          </cell>
          <cell r="P2179" t="str">
            <v>999</v>
          </cell>
        </row>
        <row r="2180">
          <cell r="A2180">
            <v>9999</v>
          </cell>
          <cell r="B2180" t="str">
            <v>990099300265</v>
          </cell>
          <cell r="C2180" t="str">
            <v>990</v>
          </cell>
          <cell r="D2180" t="str">
            <v>990099</v>
          </cell>
          <cell r="E2180" t="str">
            <v>حسابهاي انتظامي</v>
          </cell>
          <cell r="F2180" t="str">
            <v>اسناد تضميني دريافتي از كاركنان</v>
          </cell>
          <cell r="G2180" t="str">
            <v>300265</v>
          </cell>
          <cell r="H2180" t="str">
            <v>اورنگي حسن نژاد عادل</v>
          </cell>
          <cell r="P2180" t="str">
            <v>999</v>
          </cell>
        </row>
        <row r="2181">
          <cell r="A2181">
            <v>9999</v>
          </cell>
          <cell r="B2181" t="str">
            <v>990099300077</v>
          </cell>
          <cell r="C2181" t="str">
            <v>990</v>
          </cell>
          <cell r="D2181" t="str">
            <v>990099</v>
          </cell>
          <cell r="E2181" t="str">
            <v>حسابهاي انتظامي</v>
          </cell>
          <cell r="F2181" t="str">
            <v>اسناد تضميني دريافتي از كاركنان</v>
          </cell>
          <cell r="G2181" t="str">
            <v>300077</v>
          </cell>
          <cell r="H2181" t="str">
            <v>واحديان وحيد</v>
          </cell>
          <cell r="P2181" t="str">
            <v>999</v>
          </cell>
        </row>
        <row r="2182">
          <cell r="A2182">
            <v>9999</v>
          </cell>
          <cell r="B2182" t="str">
            <v>990099300067</v>
          </cell>
          <cell r="C2182" t="str">
            <v>990</v>
          </cell>
          <cell r="D2182" t="str">
            <v>990099</v>
          </cell>
          <cell r="E2182" t="str">
            <v>حسابهاي انتظامي</v>
          </cell>
          <cell r="F2182" t="str">
            <v>اسناد تضميني دريافتي از كاركنان</v>
          </cell>
          <cell r="G2182" t="str">
            <v>300067</v>
          </cell>
          <cell r="H2182" t="str">
            <v>صباغي جديد حسن</v>
          </cell>
          <cell r="P2182" t="str">
            <v>999</v>
          </cell>
        </row>
        <row r="2183">
          <cell r="A2183">
            <v>9999</v>
          </cell>
          <cell r="B2183" t="str">
            <v>990099300160</v>
          </cell>
          <cell r="C2183" t="str">
            <v>990</v>
          </cell>
          <cell r="D2183" t="str">
            <v>990099</v>
          </cell>
          <cell r="E2183" t="str">
            <v>حسابهاي انتظامي</v>
          </cell>
          <cell r="F2183" t="str">
            <v>اسناد تضميني دريافتي از كاركنان</v>
          </cell>
          <cell r="G2183" t="str">
            <v>300160</v>
          </cell>
          <cell r="H2183" t="str">
            <v>عالم وحيد</v>
          </cell>
          <cell r="P2183" t="str">
            <v>999</v>
          </cell>
        </row>
        <row r="2184">
          <cell r="A2184">
            <v>9999</v>
          </cell>
          <cell r="B2184" t="str">
            <v>990099300047</v>
          </cell>
          <cell r="C2184" t="str">
            <v>990</v>
          </cell>
          <cell r="D2184" t="str">
            <v>990099</v>
          </cell>
          <cell r="E2184" t="str">
            <v>حسابهاي انتظامي</v>
          </cell>
          <cell r="F2184" t="str">
            <v>اسناد تضميني دريافتي از كاركنان</v>
          </cell>
          <cell r="G2184" t="str">
            <v>300047</v>
          </cell>
          <cell r="H2184" t="str">
            <v>محمد حسين فعال اسکوئي</v>
          </cell>
          <cell r="P2184" t="str">
            <v>999</v>
          </cell>
        </row>
        <row r="2185">
          <cell r="A2185">
            <v>9999</v>
          </cell>
          <cell r="B2185" t="str">
            <v>990099300994</v>
          </cell>
          <cell r="C2185" t="str">
            <v>990</v>
          </cell>
          <cell r="D2185" t="str">
            <v>990099</v>
          </cell>
          <cell r="E2185" t="str">
            <v>حسابهاي انتظامي</v>
          </cell>
          <cell r="F2185" t="str">
            <v>اسناد تضميني دريافتي از كاركنان</v>
          </cell>
          <cell r="G2185" t="str">
            <v>300994</v>
          </cell>
          <cell r="H2185" t="str">
            <v>كريم عليزاد پورسعيدي</v>
          </cell>
          <cell r="P2185" t="str">
            <v>999</v>
          </cell>
        </row>
        <row r="2186">
          <cell r="A2186">
            <v>9999</v>
          </cell>
          <cell r="B2186" t="str">
            <v>990099300145</v>
          </cell>
          <cell r="C2186" t="str">
            <v>990</v>
          </cell>
          <cell r="D2186" t="str">
            <v>990099</v>
          </cell>
          <cell r="E2186" t="str">
            <v>حسابهاي انتظامي</v>
          </cell>
          <cell r="F2186" t="str">
            <v>اسناد تضميني دريافتي از كاركنان</v>
          </cell>
          <cell r="G2186" t="str">
            <v>300145</v>
          </cell>
          <cell r="H2186" t="str">
            <v>طريقت نيا يعقوب</v>
          </cell>
          <cell r="P2186" t="str">
            <v>999</v>
          </cell>
        </row>
        <row r="2187">
          <cell r="A2187">
            <v>9999</v>
          </cell>
          <cell r="B2187" t="str">
            <v>990099300226</v>
          </cell>
          <cell r="C2187" t="str">
            <v>990</v>
          </cell>
          <cell r="D2187" t="str">
            <v>990099</v>
          </cell>
          <cell r="E2187" t="str">
            <v>حسابهاي انتظامي</v>
          </cell>
          <cell r="F2187" t="str">
            <v>اسناد تضميني دريافتي از كاركنان</v>
          </cell>
          <cell r="G2187" t="str">
            <v>300226</v>
          </cell>
          <cell r="H2187" t="str">
            <v>طاهباز هادي</v>
          </cell>
          <cell r="P2187" t="str">
            <v>999</v>
          </cell>
        </row>
        <row r="2188">
          <cell r="A2188">
            <v>9999</v>
          </cell>
          <cell r="B2188" t="str">
            <v>990099300006</v>
          </cell>
          <cell r="C2188" t="str">
            <v>990</v>
          </cell>
          <cell r="D2188" t="str">
            <v>990099</v>
          </cell>
          <cell r="E2188" t="str">
            <v>حسابهاي انتظامي</v>
          </cell>
          <cell r="F2188" t="str">
            <v>اسناد تضميني دريافتي از كاركنان</v>
          </cell>
          <cell r="G2188" t="str">
            <v>300006</v>
          </cell>
          <cell r="H2188" t="str">
            <v>حميد طباطبائي رئيسي</v>
          </cell>
          <cell r="P2188" t="str">
            <v>999</v>
          </cell>
        </row>
        <row r="2189">
          <cell r="A2189">
            <v>9999</v>
          </cell>
          <cell r="B2189" t="str">
            <v>990099300078</v>
          </cell>
          <cell r="C2189" t="str">
            <v>990</v>
          </cell>
          <cell r="D2189" t="str">
            <v>990099</v>
          </cell>
          <cell r="E2189" t="str">
            <v>حسابهاي انتظامي</v>
          </cell>
          <cell r="F2189" t="str">
            <v>اسناد تضميني دريافتي از كاركنان</v>
          </cell>
          <cell r="G2189" t="str">
            <v>300078</v>
          </cell>
          <cell r="H2189" t="str">
            <v>رويا نوراني زنوز</v>
          </cell>
          <cell r="P2189" t="str">
            <v>999</v>
          </cell>
        </row>
        <row r="2190">
          <cell r="A2190">
            <v>9999</v>
          </cell>
          <cell r="B2190" t="str">
            <v>990099300113</v>
          </cell>
          <cell r="C2190" t="str">
            <v>990</v>
          </cell>
          <cell r="D2190" t="str">
            <v>990099</v>
          </cell>
          <cell r="E2190" t="str">
            <v>حسابهاي انتظامي</v>
          </cell>
          <cell r="F2190" t="str">
            <v>اسناد تضميني دريافتي از كاركنان</v>
          </cell>
          <cell r="G2190" t="str">
            <v>300113</v>
          </cell>
          <cell r="H2190" t="str">
            <v>باغباني خضرلو منوچهر</v>
          </cell>
          <cell r="P2190" t="str">
            <v>999</v>
          </cell>
        </row>
        <row r="2191">
          <cell r="A2191">
            <v>9999</v>
          </cell>
          <cell r="B2191" t="str">
            <v>990099300234</v>
          </cell>
          <cell r="C2191" t="str">
            <v>990</v>
          </cell>
          <cell r="D2191" t="str">
            <v>990099</v>
          </cell>
          <cell r="E2191" t="str">
            <v>حسابهاي انتظامي</v>
          </cell>
          <cell r="F2191" t="str">
            <v>اسناد تضميني دريافتي از كاركنان</v>
          </cell>
          <cell r="G2191" t="str">
            <v>300234</v>
          </cell>
          <cell r="H2191" t="str">
            <v>عبداله ميرشكارلو عليرضا</v>
          </cell>
          <cell r="P2191" t="str">
            <v>999</v>
          </cell>
        </row>
        <row r="2192">
          <cell r="A2192">
            <v>9999</v>
          </cell>
          <cell r="B2192" t="str">
            <v>990099300107</v>
          </cell>
          <cell r="C2192" t="str">
            <v>990</v>
          </cell>
          <cell r="D2192" t="str">
            <v>990099</v>
          </cell>
          <cell r="E2192" t="str">
            <v>حسابهاي انتظامي</v>
          </cell>
          <cell r="F2192" t="str">
            <v>اسناد تضميني دريافتي از كاركنان</v>
          </cell>
          <cell r="G2192" t="str">
            <v>300107</v>
          </cell>
          <cell r="H2192" t="str">
            <v>روحي مهر سياوش</v>
          </cell>
          <cell r="P2192" t="str">
            <v>999</v>
          </cell>
        </row>
        <row r="2193">
          <cell r="A2193">
            <v>9999</v>
          </cell>
          <cell r="B2193" t="str">
            <v>990099300055</v>
          </cell>
          <cell r="C2193" t="str">
            <v>990</v>
          </cell>
          <cell r="D2193" t="str">
            <v>990099</v>
          </cell>
          <cell r="E2193" t="str">
            <v>حسابهاي انتظامي</v>
          </cell>
          <cell r="F2193" t="str">
            <v>اسناد تضميني دريافتي از كاركنان</v>
          </cell>
          <cell r="G2193" t="str">
            <v>300055</v>
          </cell>
          <cell r="H2193" t="str">
            <v>نبوي علمداري شاپور</v>
          </cell>
          <cell r="P2193" t="str">
            <v>999</v>
          </cell>
        </row>
        <row r="2194">
          <cell r="A2194">
            <v>9999</v>
          </cell>
          <cell r="B2194" t="str">
            <v>990099300134</v>
          </cell>
          <cell r="C2194" t="str">
            <v>990</v>
          </cell>
          <cell r="D2194" t="str">
            <v>990099</v>
          </cell>
          <cell r="E2194" t="str">
            <v>حسابهاي انتظامي</v>
          </cell>
          <cell r="F2194" t="str">
            <v>اسناد تضميني دريافتي از كاركنان</v>
          </cell>
          <cell r="G2194" t="str">
            <v>300134</v>
          </cell>
          <cell r="H2194" t="str">
            <v>نكوئي فائق</v>
          </cell>
          <cell r="P2194" t="str">
            <v>999</v>
          </cell>
        </row>
        <row r="2195">
          <cell r="A2195">
            <v>9999</v>
          </cell>
          <cell r="B2195" t="str">
            <v>990099300149</v>
          </cell>
          <cell r="C2195" t="str">
            <v>990</v>
          </cell>
          <cell r="D2195" t="str">
            <v>990099</v>
          </cell>
          <cell r="E2195" t="str">
            <v>حسابهاي انتظامي</v>
          </cell>
          <cell r="F2195" t="str">
            <v>اسناد تضميني دريافتي از كاركنان</v>
          </cell>
          <cell r="G2195" t="str">
            <v>300149</v>
          </cell>
          <cell r="H2195" t="str">
            <v>مردان پور دامن آباد خسرو</v>
          </cell>
          <cell r="P2195" t="str">
            <v>999</v>
          </cell>
        </row>
        <row r="2196">
          <cell r="A2196">
            <v>9999</v>
          </cell>
          <cell r="B2196" t="str">
            <v>990099300209</v>
          </cell>
          <cell r="C2196" t="str">
            <v>990</v>
          </cell>
          <cell r="D2196" t="str">
            <v>990099</v>
          </cell>
          <cell r="E2196" t="str">
            <v>حسابهاي انتظامي</v>
          </cell>
          <cell r="F2196" t="str">
            <v>اسناد تضميني دريافتي از كاركنان</v>
          </cell>
          <cell r="G2196" t="str">
            <v>300209</v>
          </cell>
          <cell r="H2196" t="str">
            <v>علي اکبر موثقي</v>
          </cell>
          <cell r="P2196" t="str">
            <v>999</v>
          </cell>
        </row>
        <row r="2197">
          <cell r="A2197">
            <v>9999</v>
          </cell>
          <cell r="B2197" t="str">
            <v>990099300991</v>
          </cell>
          <cell r="C2197" t="str">
            <v>990</v>
          </cell>
          <cell r="D2197" t="str">
            <v>990099</v>
          </cell>
          <cell r="E2197" t="str">
            <v>حسابهاي انتظامي</v>
          </cell>
          <cell r="F2197" t="str">
            <v>اسناد تضميني دريافتي از كاركنان</v>
          </cell>
          <cell r="G2197" t="str">
            <v>300991</v>
          </cell>
          <cell r="H2197" t="str">
            <v>سعيد زارعي چايکندي</v>
          </cell>
          <cell r="P2197" t="str">
            <v>999</v>
          </cell>
        </row>
        <row r="2198">
          <cell r="A2198">
            <v>9999</v>
          </cell>
          <cell r="B2198" t="str">
            <v>990099300081</v>
          </cell>
          <cell r="C2198" t="str">
            <v>990</v>
          </cell>
          <cell r="D2198" t="str">
            <v>990099</v>
          </cell>
          <cell r="E2198" t="str">
            <v>حسابهاي انتظامي</v>
          </cell>
          <cell r="F2198" t="str">
            <v>اسناد تضميني دريافتي از كاركنان</v>
          </cell>
          <cell r="G2198" t="str">
            <v>300081</v>
          </cell>
          <cell r="H2198" t="str">
            <v>بهاري قراجه مرادعلي</v>
          </cell>
          <cell r="P2198" t="str">
            <v>999</v>
          </cell>
        </row>
        <row r="2199">
          <cell r="A2199">
            <v>9999</v>
          </cell>
          <cell r="B2199" t="str">
            <v>990099300094</v>
          </cell>
          <cell r="C2199" t="str">
            <v>990</v>
          </cell>
          <cell r="D2199" t="str">
            <v>990099</v>
          </cell>
          <cell r="E2199" t="str">
            <v>حسابهاي انتظامي</v>
          </cell>
          <cell r="F2199" t="str">
            <v>اسناد تضميني دريافتي از كاركنان</v>
          </cell>
          <cell r="G2199" t="str">
            <v>300094</v>
          </cell>
          <cell r="H2199" t="str">
            <v>محمود شريعتي مهرداد</v>
          </cell>
          <cell r="P2199" t="str">
            <v>999</v>
          </cell>
        </row>
        <row r="2200">
          <cell r="A2200">
            <v>9999</v>
          </cell>
          <cell r="B2200" t="str">
            <v>990099300060</v>
          </cell>
          <cell r="C2200" t="str">
            <v>990</v>
          </cell>
          <cell r="D2200" t="str">
            <v>990099</v>
          </cell>
          <cell r="E2200" t="str">
            <v>حسابهاي انتظامي</v>
          </cell>
          <cell r="F2200" t="str">
            <v>اسناد تضميني دريافتي از كاركنان</v>
          </cell>
          <cell r="G2200" t="str">
            <v>300060</v>
          </cell>
          <cell r="H2200" t="str">
            <v>بخشي حكمعلي</v>
          </cell>
          <cell r="P2200" t="str">
            <v>999</v>
          </cell>
        </row>
        <row r="2201">
          <cell r="A2201">
            <v>9999</v>
          </cell>
          <cell r="B2201" t="str">
            <v>990099300189</v>
          </cell>
          <cell r="C2201" t="str">
            <v>990</v>
          </cell>
          <cell r="D2201" t="str">
            <v>990099</v>
          </cell>
          <cell r="E2201" t="str">
            <v>حسابهاي انتظامي</v>
          </cell>
          <cell r="F2201" t="str">
            <v>اسناد تضميني دريافتي از كاركنان</v>
          </cell>
          <cell r="G2201" t="str">
            <v>300189</v>
          </cell>
          <cell r="H2201" t="str">
            <v>داناي يوسف</v>
          </cell>
          <cell r="P2201" t="str">
            <v>999</v>
          </cell>
        </row>
        <row r="2202">
          <cell r="A2202">
            <v>9999</v>
          </cell>
          <cell r="B2202" t="str">
            <v>990099300200</v>
          </cell>
          <cell r="C2202" t="str">
            <v>990</v>
          </cell>
          <cell r="D2202" t="str">
            <v>990099</v>
          </cell>
          <cell r="E2202" t="str">
            <v>حسابهاي انتظامي</v>
          </cell>
          <cell r="F2202" t="str">
            <v>اسناد تضميني دريافتي از كاركنان</v>
          </cell>
          <cell r="G2202" t="str">
            <v>300200</v>
          </cell>
          <cell r="H2202" t="str">
            <v>محمد كريمي حامد</v>
          </cell>
          <cell r="P2202" t="str">
            <v>999</v>
          </cell>
        </row>
        <row r="2203">
          <cell r="A2203">
            <v>9999</v>
          </cell>
          <cell r="B2203" t="str">
            <v>990099300254</v>
          </cell>
          <cell r="C2203" t="str">
            <v>990</v>
          </cell>
          <cell r="D2203" t="str">
            <v>990099</v>
          </cell>
          <cell r="E2203" t="str">
            <v>حسابهاي انتظامي</v>
          </cell>
          <cell r="F2203" t="str">
            <v>اسناد تضميني دريافتي از كاركنان</v>
          </cell>
          <cell r="G2203" t="str">
            <v>300254</v>
          </cell>
          <cell r="H2203" t="str">
            <v>زمانلو مهدي</v>
          </cell>
          <cell r="P2203" t="str">
            <v>999</v>
          </cell>
        </row>
        <row r="2204">
          <cell r="A2204">
            <v>9999</v>
          </cell>
          <cell r="B2204" t="str">
            <v>990099300274</v>
          </cell>
          <cell r="C2204" t="str">
            <v>990</v>
          </cell>
          <cell r="D2204" t="str">
            <v>990099</v>
          </cell>
          <cell r="E2204" t="str">
            <v>حسابهاي انتظامي</v>
          </cell>
          <cell r="F2204" t="str">
            <v>اسناد تضميني دريافتي از كاركنان</v>
          </cell>
          <cell r="G2204" t="str">
            <v>300274</v>
          </cell>
          <cell r="H2204" t="str">
            <v>مومني ميرمسعود</v>
          </cell>
          <cell r="P2204" t="str">
            <v>999</v>
          </cell>
        </row>
        <row r="2205">
          <cell r="A2205">
            <v>9999</v>
          </cell>
          <cell r="B2205" t="str">
            <v>990099300306</v>
          </cell>
          <cell r="C2205" t="str">
            <v>990</v>
          </cell>
          <cell r="D2205" t="str">
            <v>990099</v>
          </cell>
          <cell r="E2205" t="str">
            <v>حسابهاي انتظامي</v>
          </cell>
          <cell r="F2205" t="str">
            <v>اسناد تضميني دريافتي از كاركنان</v>
          </cell>
          <cell r="G2205" t="str">
            <v>300306</v>
          </cell>
          <cell r="H2205" t="str">
            <v>نوري بهروز</v>
          </cell>
          <cell r="P2205" t="str">
            <v>999</v>
          </cell>
        </row>
        <row r="2206">
          <cell r="A2206">
            <v>9999</v>
          </cell>
          <cell r="B2206" t="str">
            <v>990099300116</v>
          </cell>
          <cell r="C2206" t="str">
            <v>990</v>
          </cell>
          <cell r="D2206" t="str">
            <v>990099</v>
          </cell>
          <cell r="E2206" t="str">
            <v>حسابهاي انتظامي</v>
          </cell>
          <cell r="F2206" t="str">
            <v>اسناد تضميني دريافتي از كاركنان</v>
          </cell>
          <cell r="G2206" t="str">
            <v>300116</v>
          </cell>
          <cell r="H2206" t="str">
            <v>شهاب زاده حسين</v>
          </cell>
          <cell r="P2206" t="str">
            <v>999</v>
          </cell>
        </row>
        <row r="2207">
          <cell r="A2207">
            <v>9999</v>
          </cell>
          <cell r="B2207" t="str">
            <v>990099300135</v>
          </cell>
          <cell r="C2207" t="str">
            <v>990</v>
          </cell>
          <cell r="D2207" t="str">
            <v>990099</v>
          </cell>
          <cell r="E2207" t="str">
            <v>حسابهاي انتظامي</v>
          </cell>
          <cell r="F2207" t="str">
            <v>اسناد تضميني دريافتي از كاركنان</v>
          </cell>
          <cell r="G2207" t="str">
            <v>300135</v>
          </cell>
          <cell r="H2207" t="str">
            <v>سيفي ديزناب ابراهيم</v>
          </cell>
          <cell r="P2207" t="str">
            <v>999</v>
          </cell>
        </row>
        <row r="2208">
          <cell r="A2208">
            <v>9999</v>
          </cell>
          <cell r="B2208" t="str">
            <v>990099300151</v>
          </cell>
          <cell r="C2208" t="str">
            <v>990</v>
          </cell>
          <cell r="D2208" t="str">
            <v>990099</v>
          </cell>
          <cell r="E2208" t="str">
            <v>حسابهاي انتظامي</v>
          </cell>
          <cell r="F2208" t="str">
            <v>اسناد تضميني دريافتي از كاركنان</v>
          </cell>
          <cell r="G2208" t="str">
            <v>300151</v>
          </cell>
          <cell r="H2208" t="str">
            <v>امجدي رحيم</v>
          </cell>
          <cell r="P2208" t="str">
            <v>999</v>
          </cell>
        </row>
        <row r="2209">
          <cell r="A2209">
            <v>9999</v>
          </cell>
          <cell r="B2209" t="str">
            <v>990099300126</v>
          </cell>
          <cell r="C2209" t="str">
            <v>990</v>
          </cell>
          <cell r="D2209" t="str">
            <v>990099</v>
          </cell>
          <cell r="E2209" t="str">
            <v>حسابهاي انتظامي</v>
          </cell>
          <cell r="F2209" t="str">
            <v>اسناد تضميني دريافتي از كاركنان</v>
          </cell>
          <cell r="G2209" t="str">
            <v>300126</v>
          </cell>
          <cell r="H2209" t="str">
            <v>جهاني رحيم</v>
          </cell>
          <cell r="P2209" t="str">
            <v>999</v>
          </cell>
        </row>
        <row r="2210">
          <cell r="A2210">
            <v>9999</v>
          </cell>
          <cell r="B2210" t="str">
            <v>990099300156</v>
          </cell>
          <cell r="C2210" t="str">
            <v>990</v>
          </cell>
          <cell r="D2210" t="str">
            <v>990099</v>
          </cell>
          <cell r="E2210" t="str">
            <v>حسابهاي انتظامي</v>
          </cell>
          <cell r="F2210" t="str">
            <v>اسناد تضميني دريافتي از كاركنان</v>
          </cell>
          <cell r="G2210" t="str">
            <v>300156</v>
          </cell>
          <cell r="H2210" t="str">
            <v>حسينيان سيروس</v>
          </cell>
          <cell r="P2210" t="str">
            <v>999</v>
          </cell>
        </row>
        <row r="2211">
          <cell r="A2211">
            <v>9999</v>
          </cell>
          <cell r="B2211" t="str">
            <v>990099300058</v>
          </cell>
          <cell r="C2211" t="str">
            <v>990</v>
          </cell>
          <cell r="D2211" t="str">
            <v>990099</v>
          </cell>
          <cell r="E2211" t="str">
            <v>حسابهاي انتظامي</v>
          </cell>
          <cell r="F2211" t="str">
            <v>اسناد تضميني دريافتي از كاركنان</v>
          </cell>
          <cell r="G2211" t="str">
            <v>300058</v>
          </cell>
          <cell r="H2211" t="str">
            <v>علي فريد جعفريان</v>
          </cell>
          <cell r="P2211" t="str">
            <v>999</v>
          </cell>
        </row>
        <row r="2212">
          <cell r="A2212">
            <v>9999</v>
          </cell>
          <cell r="B2212" t="str">
            <v>990099300071</v>
          </cell>
          <cell r="C2212" t="str">
            <v>990</v>
          </cell>
          <cell r="D2212" t="str">
            <v>990099</v>
          </cell>
          <cell r="E2212" t="str">
            <v>حسابهاي انتظامي</v>
          </cell>
          <cell r="F2212" t="str">
            <v>اسناد تضميني دريافتي از كاركنان</v>
          </cell>
          <cell r="G2212" t="str">
            <v>300071</v>
          </cell>
          <cell r="H2212" t="str">
            <v>ضياء سرابي اكبر</v>
          </cell>
          <cell r="P2212" t="str">
            <v>999</v>
          </cell>
        </row>
        <row r="2213">
          <cell r="A2213">
            <v>9999</v>
          </cell>
          <cell r="B2213" t="str">
            <v>990099300169</v>
          </cell>
          <cell r="C2213" t="str">
            <v>990</v>
          </cell>
          <cell r="D2213" t="str">
            <v>990099</v>
          </cell>
          <cell r="E2213" t="str">
            <v>حسابهاي انتظامي</v>
          </cell>
          <cell r="F2213" t="str">
            <v>اسناد تضميني دريافتي از كاركنان</v>
          </cell>
          <cell r="G2213" t="str">
            <v>300169</v>
          </cell>
          <cell r="H2213" t="str">
            <v>منظر خسروشاهي اميرعلي</v>
          </cell>
          <cell r="P2213" t="str">
            <v>999</v>
          </cell>
        </row>
        <row r="2214">
          <cell r="A2214">
            <v>9999</v>
          </cell>
          <cell r="B2214" t="str">
            <v>990099300264</v>
          </cell>
          <cell r="C2214" t="str">
            <v>990</v>
          </cell>
          <cell r="D2214" t="str">
            <v>990099</v>
          </cell>
          <cell r="E2214" t="str">
            <v>حسابهاي انتظامي</v>
          </cell>
          <cell r="F2214" t="str">
            <v>اسناد تضميني دريافتي از كاركنان</v>
          </cell>
          <cell r="G2214" t="str">
            <v>300264</v>
          </cell>
          <cell r="H2214" t="str">
            <v>جليل پور صابرجوي حسين</v>
          </cell>
          <cell r="P2214" t="str">
            <v>999</v>
          </cell>
        </row>
        <row r="2215">
          <cell r="A2215">
            <v>9999</v>
          </cell>
          <cell r="B2215" t="str">
            <v>990099300096</v>
          </cell>
          <cell r="C2215" t="str">
            <v>990</v>
          </cell>
          <cell r="D2215" t="str">
            <v>990099</v>
          </cell>
          <cell r="E2215" t="str">
            <v>حسابهاي انتظامي</v>
          </cell>
          <cell r="F2215" t="str">
            <v>اسناد تضميني دريافتي از كاركنان</v>
          </cell>
          <cell r="G2215" t="str">
            <v>300096</v>
          </cell>
          <cell r="H2215" t="str">
            <v>امتحاني علي اكبر</v>
          </cell>
          <cell r="P2215" t="str">
            <v>999</v>
          </cell>
        </row>
        <row r="2216">
          <cell r="A2216">
            <v>9999</v>
          </cell>
          <cell r="B2216" t="str">
            <v>990099300054</v>
          </cell>
          <cell r="C2216" t="str">
            <v>990</v>
          </cell>
          <cell r="D2216" t="str">
            <v>990099</v>
          </cell>
          <cell r="E2216" t="str">
            <v>حسابهاي انتظامي</v>
          </cell>
          <cell r="F2216" t="str">
            <v>اسناد تضميني دريافتي از كاركنان</v>
          </cell>
          <cell r="G2216" t="str">
            <v>300054</v>
          </cell>
          <cell r="H2216" t="str">
            <v>اميرحقيان يعقوب</v>
          </cell>
          <cell r="P2216" t="str">
            <v>999</v>
          </cell>
        </row>
        <row r="2217">
          <cell r="A2217">
            <v>9999</v>
          </cell>
          <cell r="B2217" t="str">
            <v>990099300139</v>
          </cell>
          <cell r="C2217" t="str">
            <v>990</v>
          </cell>
          <cell r="D2217" t="str">
            <v>990099</v>
          </cell>
          <cell r="E2217" t="str">
            <v>حسابهاي انتظامي</v>
          </cell>
          <cell r="F2217" t="str">
            <v>اسناد تضميني دريافتي از كاركنان</v>
          </cell>
          <cell r="G2217" t="str">
            <v>300139</v>
          </cell>
          <cell r="H2217" t="str">
            <v>هادي قشلاق محمد</v>
          </cell>
          <cell r="P2217" t="str">
            <v>999</v>
          </cell>
        </row>
        <row r="2218">
          <cell r="A2218">
            <v>9999</v>
          </cell>
          <cell r="B2218" t="str">
            <v>990099300144</v>
          </cell>
          <cell r="C2218" t="str">
            <v>990</v>
          </cell>
          <cell r="D2218" t="str">
            <v>990099</v>
          </cell>
          <cell r="E2218" t="str">
            <v>حسابهاي انتظامي</v>
          </cell>
          <cell r="F2218" t="str">
            <v>اسناد تضميني دريافتي از كاركنان</v>
          </cell>
          <cell r="G2218" t="str">
            <v>300144</v>
          </cell>
          <cell r="H2218" t="str">
            <v>آقائي كومله نادر</v>
          </cell>
          <cell r="P2218" t="str">
            <v>999</v>
          </cell>
        </row>
        <row r="2219">
          <cell r="A2219">
            <v>9999</v>
          </cell>
          <cell r="B2219" t="str">
            <v>990099300119</v>
          </cell>
          <cell r="C2219" t="str">
            <v>990</v>
          </cell>
          <cell r="D2219" t="str">
            <v>990099</v>
          </cell>
          <cell r="E2219" t="str">
            <v>حسابهاي انتظامي</v>
          </cell>
          <cell r="F2219" t="str">
            <v>اسناد تضميني دريافتي از كاركنان</v>
          </cell>
          <cell r="G2219" t="str">
            <v>300119</v>
          </cell>
          <cell r="H2219" t="str">
            <v>رستم پور مشكنبر حسن</v>
          </cell>
          <cell r="P2219" t="str">
            <v>999</v>
          </cell>
        </row>
        <row r="2220">
          <cell r="A2220">
            <v>9999</v>
          </cell>
          <cell r="B2220" t="str">
            <v>990099300029</v>
          </cell>
          <cell r="C2220" t="str">
            <v>990</v>
          </cell>
          <cell r="D2220" t="str">
            <v>990099</v>
          </cell>
          <cell r="E2220" t="str">
            <v>حسابهاي انتظامي</v>
          </cell>
          <cell r="F2220" t="str">
            <v>اسناد تضميني دريافتي از كاركنان</v>
          </cell>
          <cell r="G2220" t="str">
            <v>300029</v>
          </cell>
          <cell r="H2220" t="str">
            <v>فلاحي اميد علي</v>
          </cell>
          <cell r="P2220" t="str">
            <v>999</v>
          </cell>
        </row>
        <row r="2221">
          <cell r="A2221">
            <v>9999</v>
          </cell>
          <cell r="B2221" t="str">
            <v>990099300075</v>
          </cell>
          <cell r="C2221" t="str">
            <v>990</v>
          </cell>
          <cell r="D2221" t="str">
            <v>990099</v>
          </cell>
          <cell r="E2221" t="str">
            <v>حسابهاي انتظامي</v>
          </cell>
          <cell r="F2221" t="str">
            <v>اسناد تضميني دريافتي از كاركنان</v>
          </cell>
          <cell r="G2221" t="str">
            <v>300075</v>
          </cell>
          <cell r="H2221" t="str">
            <v>نظامي سقين سرا يوسف</v>
          </cell>
          <cell r="P2221" t="str">
            <v>999</v>
          </cell>
        </row>
        <row r="2222">
          <cell r="A2222">
            <v>9999</v>
          </cell>
          <cell r="B2222" t="str">
            <v>990099300227</v>
          </cell>
          <cell r="C2222" t="str">
            <v>990</v>
          </cell>
          <cell r="D2222" t="str">
            <v>990099</v>
          </cell>
          <cell r="E2222" t="str">
            <v>حسابهاي انتظامي</v>
          </cell>
          <cell r="F2222" t="str">
            <v>اسناد تضميني دريافتي از كاركنان</v>
          </cell>
          <cell r="G2222" t="str">
            <v>300227</v>
          </cell>
          <cell r="H2222" t="str">
            <v>فربد مصافي</v>
          </cell>
          <cell r="P2222" t="str">
            <v>999</v>
          </cell>
        </row>
        <row r="2223">
          <cell r="A2223">
            <v>9999</v>
          </cell>
          <cell r="B2223" t="str">
            <v>990099300027</v>
          </cell>
          <cell r="C2223" t="str">
            <v>990</v>
          </cell>
          <cell r="D2223" t="str">
            <v>990099</v>
          </cell>
          <cell r="E2223" t="str">
            <v>حسابهاي انتظامي</v>
          </cell>
          <cell r="F2223" t="str">
            <v>اسناد تضميني دريافتي از كاركنان</v>
          </cell>
          <cell r="G2223" t="str">
            <v>300027</v>
          </cell>
          <cell r="H2223" t="str">
            <v>سيد جعفر ديبازر حسيني</v>
          </cell>
          <cell r="P2223" t="str">
            <v>999</v>
          </cell>
        </row>
        <row r="2224">
          <cell r="A2224">
            <v>9999</v>
          </cell>
          <cell r="B2224" t="str">
            <v>990099300088</v>
          </cell>
          <cell r="C2224" t="str">
            <v>990</v>
          </cell>
          <cell r="D2224" t="str">
            <v>990099</v>
          </cell>
          <cell r="E2224" t="str">
            <v>حسابهاي انتظامي</v>
          </cell>
          <cell r="F2224" t="str">
            <v>اسناد تضميني دريافتي از كاركنان</v>
          </cell>
          <cell r="G2224" t="str">
            <v>300088</v>
          </cell>
          <cell r="H2224" t="str">
            <v>فرشباف شترباني مرتضي</v>
          </cell>
          <cell r="P2224" t="str">
            <v>999</v>
          </cell>
        </row>
        <row r="2225">
          <cell r="A2225">
            <v>9999</v>
          </cell>
          <cell r="B2225" t="str">
            <v>990099300101</v>
          </cell>
          <cell r="C2225" t="str">
            <v>990</v>
          </cell>
          <cell r="D2225" t="str">
            <v>990099</v>
          </cell>
          <cell r="E2225" t="str">
            <v>حسابهاي انتظامي</v>
          </cell>
          <cell r="F2225" t="str">
            <v>اسناد تضميني دريافتي از كاركنان</v>
          </cell>
          <cell r="G2225" t="str">
            <v>300101</v>
          </cell>
          <cell r="H2225" t="str">
            <v>شكري جليل</v>
          </cell>
          <cell r="P2225" t="str">
            <v>999</v>
          </cell>
        </row>
        <row r="2226">
          <cell r="A2226">
            <v>9999</v>
          </cell>
          <cell r="B2226" t="str">
            <v>990099300085</v>
          </cell>
          <cell r="C2226" t="str">
            <v>990</v>
          </cell>
          <cell r="D2226" t="str">
            <v>990099</v>
          </cell>
          <cell r="E2226" t="str">
            <v>حسابهاي انتظامي</v>
          </cell>
          <cell r="F2226" t="str">
            <v>اسناد تضميني دريافتي از كاركنان</v>
          </cell>
          <cell r="G2226" t="str">
            <v>300085</v>
          </cell>
          <cell r="H2226" t="str">
            <v>جبارپور يوسف</v>
          </cell>
          <cell r="P2226" t="str">
            <v>999</v>
          </cell>
        </row>
        <row r="2227">
          <cell r="A2227">
            <v>9999</v>
          </cell>
          <cell r="B2227" t="str">
            <v>990099300080</v>
          </cell>
          <cell r="C2227" t="str">
            <v>990</v>
          </cell>
          <cell r="D2227" t="str">
            <v>990099</v>
          </cell>
          <cell r="E2227" t="str">
            <v>حسابهاي انتظامي</v>
          </cell>
          <cell r="F2227" t="str">
            <v>اسناد تضميني دريافتي از كاركنان</v>
          </cell>
          <cell r="G2227" t="str">
            <v>300080</v>
          </cell>
          <cell r="H2227" t="str">
            <v>ابراهيمي مهر آور رحيم</v>
          </cell>
          <cell r="P2227" t="str">
            <v>999</v>
          </cell>
        </row>
        <row r="2228">
          <cell r="A2228">
            <v>9999</v>
          </cell>
          <cell r="B2228" t="str">
            <v>990099300237</v>
          </cell>
          <cell r="C2228" t="str">
            <v>990</v>
          </cell>
          <cell r="D2228" t="str">
            <v>990099</v>
          </cell>
          <cell r="E2228" t="str">
            <v>حسابهاي انتظامي</v>
          </cell>
          <cell r="F2228" t="str">
            <v>اسناد تضميني دريافتي از كاركنان</v>
          </cell>
          <cell r="G2228" t="str">
            <v>300237</v>
          </cell>
          <cell r="H2228" t="str">
            <v>رمضاني فريد مريم</v>
          </cell>
          <cell r="P2228" t="str">
            <v>999</v>
          </cell>
        </row>
        <row r="2229">
          <cell r="A2229">
            <v>9999</v>
          </cell>
          <cell r="B2229" t="str">
            <v>990099300257</v>
          </cell>
          <cell r="C2229" t="str">
            <v>990</v>
          </cell>
          <cell r="D2229" t="str">
            <v>990099</v>
          </cell>
          <cell r="E2229" t="str">
            <v>حسابهاي انتظامي</v>
          </cell>
          <cell r="F2229" t="str">
            <v>اسناد تضميني دريافتي از كاركنان</v>
          </cell>
          <cell r="G2229" t="str">
            <v>300257</v>
          </cell>
          <cell r="H2229" t="str">
            <v>برادران حسن زاده وحيد</v>
          </cell>
          <cell r="P2229" t="str">
            <v>999</v>
          </cell>
        </row>
        <row r="2230">
          <cell r="A2230">
            <v>9999</v>
          </cell>
          <cell r="B2230" t="str">
            <v>990099300288</v>
          </cell>
          <cell r="C2230" t="str">
            <v>990</v>
          </cell>
          <cell r="D2230" t="str">
            <v>990099</v>
          </cell>
          <cell r="E2230" t="str">
            <v>حسابهاي انتظامي</v>
          </cell>
          <cell r="F2230" t="str">
            <v>اسناد تضميني دريافتي از كاركنان</v>
          </cell>
          <cell r="G2230" t="str">
            <v>300288</v>
          </cell>
          <cell r="H2230" t="str">
            <v>حاتملو محمد</v>
          </cell>
          <cell r="P2230" t="str">
            <v>999</v>
          </cell>
        </row>
        <row r="2231">
          <cell r="A2231">
            <v>9999</v>
          </cell>
          <cell r="B2231" t="str">
            <v>990099300298</v>
          </cell>
          <cell r="C2231" t="str">
            <v>990</v>
          </cell>
          <cell r="D2231" t="str">
            <v>990099</v>
          </cell>
          <cell r="E2231" t="str">
            <v>حسابهاي انتظامي</v>
          </cell>
          <cell r="F2231" t="str">
            <v>اسناد تضميني دريافتي از كاركنان</v>
          </cell>
          <cell r="G2231" t="str">
            <v>300298</v>
          </cell>
          <cell r="H2231" t="str">
            <v>جبرئيلي اميد</v>
          </cell>
          <cell r="P2231" t="str">
            <v>999</v>
          </cell>
        </row>
        <row r="2232">
          <cell r="A2232">
            <v>9999</v>
          </cell>
          <cell r="B2232" t="str">
            <v>990099300303</v>
          </cell>
          <cell r="C2232" t="str">
            <v>990</v>
          </cell>
          <cell r="D2232" t="str">
            <v>990099</v>
          </cell>
          <cell r="E2232" t="str">
            <v>حسابهاي انتظامي</v>
          </cell>
          <cell r="F2232" t="str">
            <v>اسناد تضميني دريافتي از كاركنان</v>
          </cell>
          <cell r="G2232" t="str">
            <v>300303</v>
          </cell>
          <cell r="H2232" t="str">
            <v>جمال نيا ولي اله</v>
          </cell>
          <cell r="P2232" t="str">
            <v>999</v>
          </cell>
        </row>
        <row r="2233">
          <cell r="A2233">
            <v>9999</v>
          </cell>
          <cell r="B2233" t="str">
            <v>990099300183</v>
          </cell>
          <cell r="C2233" t="str">
            <v>990</v>
          </cell>
          <cell r="D2233" t="str">
            <v>990099</v>
          </cell>
          <cell r="E2233" t="str">
            <v>حسابهاي انتظامي</v>
          </cell>
          <cell r="F2233" t="str">
            <v>اسناد تضميني دريافتي از كاركنان</v>
          </cell>
          <cell r="G2233" t="str">
            <v>300183</v>
          </cell>
          <cell r="H2233" t="str">
            <v>سليماني رضا</v>
          </cell>
          <cell r="P2233" t="str">
            <v>999</v>
          </cell>
        </row>
        <row r="2234">
          <cell r="A2234">
            <v>9999</v>
          </cell>
          <cell r="B2234" t="str">
            <v>990099300102</v>
          </cell>
          <cell r="C2234" t="str">
            <v>990</v>
          </cell>
          <cell r="D2234" t="str">
            <v>990099</v>
          </cell>
          <cell r="E2234" t="str">
            <v>حسابهاي انتظامي</v>
          </cell>
          <cell r="F2234" t="str">
            <v>اسناد تضميني دريافتي از كاركنان</v>
          </cell>
          <cell r="G2234" t="str">
            <v>300102</v>
          </cell>
          <cell r="H2234" t="str">
            <v>صفري آذر جعفر</v>
          </cell>
          <cell r="P2234" t="str">
            <v>999</v>
          </cell>
        </row>
        <row r="2235">
          <cell r="A2235">
            <v>9999</v>
          </cell>
          <cell r="B2235" t="str">
            <v>990099300204</v>
          </cell>
          <cell r="C2235" t="str">
            <v>990</v>
          </cell>
          <cell r="D2235" t="str">
            <v>990099</v>
          </cell>
          <cell r="E2235" t="str">
            <v>حسابهاي انتظامي</v>
          </cell>
          <cell r="F2235" t="str">
            <v>اسناد تضميني دريافتي از كاركنان</v>
          </cell>
          <cell r="G2235" t="str">
            <v>300204</v>
          </cell>
          <cell r="H2235" t="str">
            <v>قازانچائي جواد</v>
          </cell>
          <cell r="P2235" t="str">
            <v>999</v>
          </cell>
        </row>
        <row r="2236">
          <cell r="A2236">
            <v>9999</v>
          </cell>
          <cell r="B2236" t="str">
            <v>990099300133</v>
          </cell>
          <cell r="C2236" t="str">
            <v>990</v>
          </cell>
          <cell r="D2236" t="str">
            <v>990099</v>
          </cell>
          <cell r="E2236" t="str">
            <v>حسابهاي انتظامي</v>
          </cell>
          <cell r="F2236" t="str">
            <v>اسناد تضميني دريافتي از كاركنان</v>
          </cell>
          <cell r="G2236" t="str">
            <v>300133</v>
          </cell>
          <cell r="H2236" t="str">
            <v>عليپور كمال</v>
          </cell>
          <cell r="P2236" t="str">
            <v>999</v>
          </cell>
        </row>
        <row r="2237">
          <cell r="A2237">
            <v>9999</v>
          </cell>
          <cell r="B2237" t="str">
            <v>990099300999</v>
          </cell>
          <cell r="C2237" t="str">
            <v>990</v>
          </cell>
          <cell r="D2237" t="str">
            <v>990099</v>
          </cell>
          <cell r="E2237" t="str">
            <v>حسابهاي انتظامي</v>
          </cell>
          <cell r="F2237" t="str">
            <v>اسناد تضميني دريافتي از كاركنان</v>
          </cell>
          <cell r="G2237" t="str">
            <v>300999</v>
          </cell>
          <cell r="H2237" t="str">
            <v>متفرقه و عمومي</v>
          </cell>
          <cell r="P2237" t="str">
            <v>999</v>
          </cell>
        </row>
        <row r="2238">
          <cell r="A2238">
            <v>9999</v>
          </cell>
          <cell r="B2238" t="str">
            <v>990099300300</v>
          </cell>
          <cell r="C2238" t="str">
            <v>990</v>
          </cell>
          <cell r="D2238" t="str">
            <v>990099</v>
          </cell>
          <cell r="E2238" t="str">
            <v>حسابهاي انتظامي</v>
          </cell>
          <cell r="F2238" t="str">
            <v>اسناد تضميني دريافتي از كاركنان</v>
          </cell>
          <cell r="G2238" t="str">
            <v>300300</v>
          </cell>
          <cell r="H2238" t="str">
            <v>مهراب فلاحي تاج</v>
          </cell>
          <cell r="P2238" t="str">
            <v>999</v>
          </cell>
        </row>
        <row r="2239">
          <cell r="A2239">
            <v>9999</v>
          </cell>
          <cell r="B2239" t="str">
            <v>990099300092</v>
          </cell>
          <cell r="C2239" t="str">
            <v>990</v>
          </cell>
          <cell r="D2239" t="str">
            <v>990099</v>
          </cell>
          <cell r="E2239" t="str">
            <v>حسابهاي انتظامي</v>
          </cell>
          <cell r="F2239" t="str">
            <v>اسناد تضميني دريافتي از كاركنان</v>
          </cell>
          <cell r="G2239" t="str">
            <v>300092</v>
          </cell>
          <cell r="H2239" t="str">
            <v>كولاب محمدحسين</v>
          </cell>
          <cell r="P2239" t="str">
            <v>999</v>
          </cell>
        </row>
        <row r="2240">
          <cell r="A2240">
            <v>9999</v>
          </cell>
          <cell r="B2240" t="str">
            <v>990099300247</v>
          </cell>
          <cell r="C2240" t="str">
            <v>990</v>
          </cell>
          <cell r="D2240" t="str">
            <v>990099</v>
          </cell>
          <cell r="E2240" t="str">
            <v>حسابهاي انتظامي</v>
          </cell>
          <cell r="F2240" t="str">
            <v>اسناد تضميني دريافتي از كاركنان</v>
          </cell>
          <cell r="G2240" t="str">
            <v>300247</v>
          </cell>
          <cell r="H2240" t="str">
            <v>حسن زاده علي بيك كندي مطلب</v>
          </cell>
          <cell r="P2240" t="str">
            <v>999</v>
          </cell>
        </row>
        <row r="2241">
          <cell r="A2241">
            <v>9999</v>
          </cell>
          <cell r="B2241" t="str">
            <v>990099300008</v>
          </cell>
          <cell r="C2241" t="str">
            <v>990</v>
          </cell>
          <cell r="D2241" t="str">
            <v>990099</v>
          </cell>
          <cell r="E2241" t="str">
            <v>حسابهاي انتظامي</v>
          </cell>
          <cell r="F2241" t="str">
            <v>اسناد تضميني دريافتي از كاركنان</v>
          </cell>
          <cell r="G2241" t="str">
            <v>300008</v>
          </cell>
          <cell r="H2241" t="str">
            <v>واحد ابراهيم</v>
          </cell>
          <cell r="P2241" t="str">
            <v>999</v>
          </cell>
        </row>
        <row r="2242">
          <cell r="A2242">
            <v>9999</v>
          </cell>
          <cell r="B2242" t="str">
            <v>990099300249</v>
          </cell>
          <cell r="C2242" t="str">
            <v>990</v>
          </cell>
          <cell r="D2242" t="str">
            <v>990099</v>
          </cell>
          <cell r="E2242" t="str">
            <v>حسابهاي انتظامي</v>
          </cell>
          <cell r="F2242" t="str">
            <v>اسناد تضميني دريافتي از كاركنان</v>
          </cell>
          <cell r="G2242" t="str">
            <v>300249</v>
          </cell>
          <cell r="H2242" t="str">
            <v>آقاداداش كرامتي داود</v>
          </cell>
          <cell r="P2242" t="str">
            <v>999</v>
          </cell>
        </row>
        <row r="2243">
          <cell r="A2243">
            <v>9999</v>
          </cell>
          <cell r="B2243" t="str">
            <v>990099300052</v>
          </cell>
          <cell r="C2243" t="str">
            <v>990</v>
          </cell>
          <cell r="D2243" t="str">
            <v>990099</v>
          </cell>
          <cell r="E2243" t="str">
            <v>حسابهاي انتظامي</v>
          </cell>
          <cell r="F2243" t="str">
            <v>اسناد تضميني دريافتي از كاركنان</v>
          </cell>
          <cell r="G2243" t="str">
            <v>300052</v>
          </cell>
          <cell r="H2243" t="str">
            <v>بخش پور خيراله</v>
          </cell>
          <cell r="P2243" t="str">
            <v>999</v>
          </cell>
        </row>
        <row r="2244">
          <cell r="A2244">
            <v>9999</v>
          </cell>
          <cell r="B2244" t="str">
            <v>990099300095</v>
          </cell>
          <cell r="C2244" t="str">
            <v>990</v>
          </cell>
          <cell r="D2244" t="str">
            <v>990099</v>
          </cell>
          <cell r="E2244" t="str">
            <v>حسابهاي انتظامي</v>
          </cell>
          <cell r="F2244" t="str">
            <v>اسناد تضميني دريافتي از كاركنان</v>
          </cell>
          <cell r="G2244" t="str">
            <v>300095</v>
          </cell>
          <cell r="H2244" t="str">
            <v>حسين پور فيضي محمد</v>
          </cell>
          <cell r="P2244" t="str">
            <v>999</v>
          </cell>
        </row>
        <row r="2245">
          <cell r="A2245">
            <v>9999</v>
          </cell>
          <cell r="B2245" t="str">
            <v>990099300106</v>
          </cell>
          <cell r="C2245" t="str">
            <v>990</v>
          </cell>
          <cell r="D2245" t="str">
            <v>990099</v>
          </cell>
          <cell r="E2245" t="str">
            <v>حسابهاي انتظامي</v>
          </cell>
          <cell r="F2245" t="str">
            <v>اسناد تضميني دريافتي از كاركنان</v>
          </cell>
          <cell r="G2245" t="str">
            <v>300106</v>
          </cell>
          <cell r="H2245" t="str">
            <v>محمد باطومچي</v>
          </cell>
          <cell r="P2245" t="str">
            <v>999</v>
          </cell>
        </row>
        <row r="2246">
          <cell r="A2246">
            <v>9999</v>
          </cell>
          <cell r="B2246" t="str">
            <v>990099300168</v>
          </cell>
          <cell r="C2246" t="str">
            <v>990</v>
          </cell>
          <cell r="D2246" t="str">
            <v>990099</v>
          </cell>
          <cell r="E2246" t="str">
            <v>حسابهاي انتظامي</v>
          </cell>
          <cell r="F2246" t="str">
            <v>اسناد تضميني دريافتي از كاركنان</v>
          </cell>
          <cell r="G2246" t="str">
            <v>300168</v>
          </cell>
          <cell r="H2246" t="str">
            <v>بابكان ياشار</v>
          </cell>
          <cell r="P2246" t="str">
            <v>999</v>
          </cell>
        </row>
        <row r="2247">
          <cell r="A2247">
            <v>9999</v>
          </cell>
          <cell r="B2247" t="str">
            <v>990099300216</v>
          </cell>
          <cell r="C2247" t="str">
            <v>990</v>
          </cell>
          <cell r="D2247" t="str">
            <v>990099</v>
          </cell>
          <cell r="E2247" t="str">
            <v>حسابهاي انتظامي</v>
          </cell>
          <cell r="F2247" t="str">
            <v>اسناد تضميني دريافتي از كاركنان</v>
          </cell>
          <cell r="G2247" t="str">
            <v>300216</v>
          </cell>
          <cell r="H2247" t="str">
            <v>علي زاده اقبالي نژاد محمدباقر</v>
          </cell>
          <cell r="P2247" t="str">
            <v>999</v>
          </cell>
        </row>
        <row r="2248">
          <cell r="A2248">
            <v>9999</v>
          </cell>
          <cell r="B2248" t="str">
            <v>990099300241</v>
          </cell>
          <cell r="C2248" t="str">
            <v>990</v>
          </cell>
          <cell r="D2248" t="str">
            <v>990099</v>
          </cell>
          <cell r="E2248" t="str">
            <v>حسابهاي انتظامي</v>
          </cell>
          <cell r="F2248" t="str">
            <v>اسناد تضميني دريافتي از كاركنان</v>
          </cell>
          <cell r="G2248" t="str">
            <v>300241</v>
          </cell>
          <cell r="H2248" t="str">
            <v>همتي قراملكي عليرضا</v>
          </cell>
          <cell r="P2248" t="str">
            <v>999</v>
          </cell>
        </row>
        <row r="2249">
          <cell r="A2249">
            <v>9999</v>
          </cell>
          <cell r="B2249" t="str">
            <v>990099300272</v>
          </cell>
          <cell r="C2249" t="str">
            <v>990</v>
          </cell>
          <cell r="D2249" t="str">
            <v>990099</v>
          </cell>
          <cell r="E2249" t="str">
            <v>حسابهاي انتظامي</v>
          </cell>
          <cell r="F2249" t="str">
            <v>اسناد تضميني دريافتي از كاركنان</v>
          </cell>
          <cell r="G2249" t="str">
            <v>300272</v>
          </cell>
          <cell r="H2249" t="str">
            <v>حاجيلاري محمدتقي</v>
          </cell>
          <cell r="P2249" t="str">
            <v>999</v>
          </cell>
        </row>
        <row r="2250">
          <cell r="A2250">
            <v>9999</v>
          </cell>
          <cell r="B2250" t="str">
            <v>990099300001</v>
          </cell>
          <cell r="C2250" t="str">
            <v>990</v>
          </cell>
          <cell r="D2250" t="str">
            <v>990099</v>
          </cell>
          <cell r="E2250" t="str">
            <v>حسابهاي انتظامي</v>
          </cell>
          <cell r="F2250" t="str">
            <v>اسناد تضميني دريافتي از كاركنان</v>
          </cell>
          <cell r="G2250" t="str">
            <v>300001</v>
          </cell>
          <cell r="H2250" t="str">
            <v>فتاحي رسول</v>
          </cell>
          <cell r="P2250" t="str">
            <v>999</v>
          </cell>
        </row>
        <row r="2251">
          <cell r="A2251">
            <v>9999</v>
          </cell>
          <cell r="B2251" t="str">
            <v>990099300016</v>
          </cell>
          <cell r="C2251" t="str">
            <v>990</v>
          </cell>
          <cell r="D2251" t="str">
            <v>990099</v>
          </cell>
          <cell r="E2251" t="str">
            <v>حسابهاي انتظامي</v>
          </cell>
          <cell r="F2251" t="str">
            <v>اسناد تضميني دريافتي از كاركنان</v>
          </cell>
          <cell r="G2251" t="str">
            <v>300016</v>
          </cell>
          <cell r="H2251" t="str">
            <v>سيد جعفر سيد يزدي</v>
          </cell>
          <cell r="P2251" t="str">
            <v>999</v>
          </cell>
        </row>
        <row r="2252">
          <cell r="A2252">
            <v>9999</v>
          </cell>
          <cell r="B2252" t="str">
            <v>990099300148</v>
          </cell>
          <cell r="C2252" t="str">
            <v>990</v>
          </cell>
          <cell r="D2252" t="str">
            <v>990099</v>
          </cell>
          <cell r="E2252" t="str">
            <v>حسابهاي انتظامي</v>
          </cell>
          <cell r="F2252" t="str">
            <v>اسناد تضميني دريافتي از كاركنان</v>
          </cell>
          <cell r="G2252" t="str">
            <v>300148</v>
          </cell>
          <cell r="H2252" t="str">
            <v>شفيعي عنصرودي داريوش</v>
          </cell>
          <cell r="P2252" t="str">
            <v>999</v>
          </cell>
        </row>
        <row r="2253">
          <cell r="A2253">
            <v>9999</v>
          </cell>
          <cell r="B2253" t="str">
            <v>990099300154</v>
          </cell>
          <cell r="C2253" t="str">
            <v>990</v>
          </cell>
          <cell r="D2253" t="str">
            <v>990099</v>
          </cell>
          <cell r="E2253" t="str">
            <v>حسابهاي انتظامي</v>
          </cell>
          <cell r="F2253" t="str">
            <v>اسناد تضميني دريافتي از كاركنان</v>
          </cell>
          <cell r="G2253" t="str">
            <v>300154</v>
          </cell>
          <cell r="H2253" t="str">
            <v>زارعي ارزيل مصطفي</v>
          </cell>
          <cell r="P2253" t="str">
            <v>999</v>
          </cell>
        </row>
        <row r="2254">
          <cell r="A2254">
            <v>9999</v>
          </cell>
          <cell r="B2254" t="str">
            <v>990099300010</v>
          </cell>
          <cell r="C2254" t="str">
            <v>990</v>
          </cell>
          <cell r="D2254" t="str">
            <v>990099</v>
          </cell>
          <cell r="E2254" t="str">
            <v>حسابهاي انتظامي</v>
          </cell>
          <cell r="F2254" t="str">
            <v>اسناد تضميني دريافتي از كاركنان</v>
          </cell>
          <cell r="G2254" t="str">
            <v>300010</v>
          </cell>
          <cell r="H2254" t="str">
            <v>صمد اميردادي</v>
          </cell>
          <cell r="P2254" t="str">
            <v>999</v>
          </cell>
        </row>
        <row r="2255">
          <cell r="A2255">
            <v>9999</v>
          </cell>
          <cell r="B2255" t="str">
            <v>990099300056</v>
          </cell>
          <cell r="C2255" t="str">
            <v>990</v>
          </cell>
          <cell r="D2255" t="str">
            <v>990099</v>
          </cell>
          <cell r="E2255" t="str">
            <v>حسابهاي انتظامي</v>
          </cell>
          <cell r="F2255" t="str">
            <v>اسناد تضميني دريافتي از كاركنان</v>
          </cell>
          <cell r="G2255" t="str">
            <v>300056</v>
          </cell>
          <cell r="H2255" t="str">
            <v>حسين زاده گورچين اكبر</v>
          </cell>
          <cell r="P2255" t="str">
            <v>999</v>
          </cell>
        </row>
        <row r="2256">
          <cell r="A2256">
            <v>9999</v>
          </cell>
          <cell r="B2256" t="str">
            <v>990099300118</v>
          </cell>
          <cell r="C2256" t="str">
            <v>990</v>
          </cell>
          <cell r="D2256" t="str">
            <v>990099</v>
          </cell>
          <cell r="E2256" t="str">
            <v>حسابهاي انتظامي</v>
          </cell>
          <cell r="F2256" t="str">
            <v>اسناد تضميني دريافتي از كاركنان</v>
          </cell>
          <cell r="G2256" t="str">
            <v>300118</v>
          </cell>
          <cell r="H2256" t="str">
            <v>جعفرزاده بهروز</v>
          </cell>
          <cell r="P2256" t="str">
            <v>999</v>
          </cell>
        </row>
        <row r="2257">
          <cell r="A2257">
            <v>9999</v>
          </cell>
          <cell r="B2257" t="str">
            <v>990099300031</v>
          </cell>
          <cell r="C2257" t="str">
            <v>990</v>
          </cell>
          <cell r="D2257" t="str">
            <v>990099</v>
          </cell>
          <cell r="E2257" t="str">
            <v>حسابهاي انتظامي</v>
          </cell>
          <cell r="F2257" t="str">
            <v>اسناد تضميني دريافتي از كاركنان</v>
          </cell>
          <cell r="G2257" t="str">
            <v>300031</v>
          </cell>
          <cell r="H2257" t="str">
            <v>اسماعيل لو محمدصادق</v>
          </cell>
          <cell r="P2257" t="str">
            <v>999</v>
          </cell>
        </row>
        <row r="2258">
          <cell r="A2258">
            <v>9999</v>
          </cell>
          <cell r="B2258" t="str">
            <v>990099300218</v>
          </cell>
          <cell r="C2258" t="str">
            <v>990</v>
          </cell>
          <cell r="D2258" t="str">
            <v>990099</v>
          </cell>
          <cell r="E2258" t="str">
            <v>حسابهاي انتظامي</v>
          </cell>
          <cell r="F2258" t="str">
            <v>اسناد تضميني دريافتي از كاركنان</v>
          </cell>
          <cell r="G2258" t="str">
            <v>300218</v>
          </cell>
          <cell r="H2258" t="str">
            <v>يحيي پور داخل مرتضي</v>
          </cell>
          <cell r="P2258" t="str">
            <v>999</v>
          </cell>
        </row>
        <row r="2259">
          <cell r="A2259">
            <v>9999</v>
          </cell>
          <cell r="B2259" t="str">
            <v>990099300020</v>
          </cell>
          <cell r="C2259" t="str">
            <v>990</v>
          </cell>
          <cell r="D2259" t="str">
            <v>990099</v>
          </cell>
          <cell r="E2259" t="str">
            <v>حسابهاي انتظامي</v>
          </cell>
          <cell r="F2259" t="str">
            <v>اسناد تضميني دريافتي از كاركنان</v>
          </cell>
          <cell r="G2259" t="str">
            <v>300020</v>
          </cell>
          <cell r="H2259" t="str">
            <v>نورپورينگجه جعفر</v>
          </cell>
          <cell r="P2259" t="str">
            <v>999</v>
          </cell>
        </row>
        <row r="2260">
          <cell r="A2260">
            <v>9999</v>
          </cell>
          <cell r="B2260" t="str">
            <v>990099300059</v>
          </cell>
          <cell r="C2260" t="str">
            <v>990</v>
          </cell>
          <cell r="D2260" t="str">
            <v>990099</v>
          </cell>
          <cell r="E2260" t="str">
            <v>حسابهاي انتظامي</v>
          </cell>
          <cell r="F2260" t="str">
            <v>اسناد تضميني دريافتي از كاركنان</v>
          </cell>
          <cell r="G2260" t="str">
            <v>300059</v>
          </cell>
          <cell r="H2260" t="str">
            <v>همايون قيصر</v>
          </cell>
          <cell r="P2260" t="str">
            <v>999</v>
          </cell>
        </row>
        <row r="2261">
          <cell r="A2261">
            <v>9999</v>
          </cell>
          <cell r="B2261" t="str">
            <v>990099300083</v>
          </cell>
          <cell r="C2261" t="str">
            <v>990</v>
          </cell>
          <cell r="D2261" t="str">
            <v>990099</v>
          </cell>
          <cell r="E2261" t="str">
            <v>حسابهاي انتظامي</v>
          </cell>
          <cell r="F2261" t="str">
            <v>اسناد تضميني دريافتي از كاركنان</v>
          </cell>
          <cell r="G2261" t="str">
            <v>300083</v>
          </cell>
          <cell r="H2261" t="str">
            <v>ميرزالو جواد</v>
          </cell>
          <cell r="P2261" t="str">
            <v>999</v>
          </cell>
        </row>
        <row r="2262">
          <cell r="A2262">
            <v>9999</v>
          </cell>
          <cell r="B2262" t="str">
            <v>990099300093</v>
          </cell>
          <cell r="C2262" t="str">
            <v>990</v>
          </cell>
          <cell r="D2262" t="str">
            <v>990099</v>
          </cell>
          <cell r="E2262" t="str">
            <v>حسابهاي انتظامي</v>
          </cell>
          <cell r="F2262" t="str">
            <v>اسناد تضميني دريافتي از كاركنان</v>
          </cell>
          <cell r="G2262" t="str">
            <v>300093</v>
          </cell>
          <cell r="H2262" t="str">
            <v>علي زاده اقبالي نژاد قربان</v>
          </cell>
          <cell r="P2262" t="str">
            <v>999</v>
          </cell>
        </row>
        <row r="2263">
          <cell r="A2263">
            <v>9999</v>
          </cell>
          <cell r="B2263" t="str">
            <v>990099300136</v>
          </cell>
          <cell r="C2263" t="str">
            <v>990</v>
          </cell>
          <cell r="D2263" t="str">
            <v>990099</v>
          </cell>
          <cell r="E2263" t="str">
            <v>حسابهاي انتظامي</v>
          </cell>
          <cell r="F2263" t="str">
            <v>اسناد تضميني دريافتي از كاركنان</v>
          </cell>
          <cell r="G2263" t="str">
            <v>300136</v>
          </cell>
          <cell r="H2263" t="str">
            <v>تقي پور كهاني محمدرضا</v>
          </cell>
          <cell r="P2263" t="str">
            <v>999</v>
          </cell>
        </row>
        <row r="2264">
          <cell r="A2264">
            <v>9999</v>
          </cell>
          <cell r="B2264" t="str">
            <v>990099300153</v>
          </cell>
          <cell r="C2264" t="str">
            <v>990</v>
          </cell>
          <cell r="D2264" t="str">
            <v>990099</v>
          </cell>
          <cell r="E2264" t="str">
            <v>حسابهاي انتظامي</v>
          </cell>
          <cell r="F2264" t="str">
            <v>اسناد تضميني دريافتي از كاركنان</v>
          </cell>
          <cell r="G2264" t="str">
            <v>300153</v>
          </cell>
          <cell r="H2264" t="str">
            <v>محمدپور مهدوي احمدرضا</v>
          </cell>
          <cell r="P2264" t="str">
            <v>999</v>
          </cell>
        </row>
        <row r="2265">
          <cell r="A2265">
            <v>9999</v>
          </cell>
          <cell r="B2265" t="str">
            <v>990099300181</v>
          </cell>
          <cell r="C2265" t="str">
            <v>990</v>
          </cell>
          <cell r="D2265" t="str">
            <v>990099</v>
          </cell>
          <cell r="E2265" t="str">
            <v>حسابهاي انتظامي</v>
          </cell>
          <cell r="F2265" t="str">
            <v>اسناد تضميني دريافتي از كاركنان</v>
          </cell>
          <cell r="G2265" t="str">
            <v>300181</v>
          </cell>
          <cell r="H2265" t="str">
            <v>وظيفه واثق مهدي</v>
          </cell>
          <cell r="P2265" t="str">
            <v>999</v>
          </cell>
        </row>
        <row r="2266">
          <cell r="A2266">
            <v>9999</v>
          </cell>
          <cell r="B2266" t="str">
            <v>990099300195</v>
          </cell>
          <cell r="C2266" t="str">
            <v>990</v>
          </cell>
          <cell r="D2266" t="str">
            <v>990099</v>
          </cell>
          <cell r="E2266" t="str">
            <v>حسابهاي انتظامي</v>
          </cell>
          <cell r="F2266" t="str">
            <v>اسناد تضميني دريافتي از كاركنان</v>
          </cell>
          <cell r="G2266" t="str">
            <v>300195</v>
          </cell>
          <cell r="H2266" t="str">
            <v>حريري كهنموئي علي</v>
          </cell>
          <cell r="P2266" t="str">
            <v>999</v>
          </cell>
        </row>
        <row r="2267">
          <cell r="A2267">
            <v>9999</v>
          </cell>
          <cell r="B2267" t="str">
            <v>990099300219</v>
          </cell>
          <cell r="C2267" t="str">
            <v>990</v>
          </cell>
          <cell r="D2267" t="str">
            <v>990099</v>
          </cell>
          <cell r="E2267" t="str">
            <v>حسابهاي انتظامي</v>
          </cell>
          <cell r="F2267" t="str">
            <v>اسناد تضميني دريافتي از كاركنان</v>
          </cell>
          <cell r="G2267" t="str">
            <v>300219</v>
          </cell>
          <cell r="H2267" t="str">
            <v>سلماني كريم</v>
          </cell>
          <cell r="P2267" t="str">
            <v>999</v>
          </cell>
        </row>
        <row r="2268">
          <cell r="A2268">
            <v>9999</v>
          </cell>
          <cell r="B2268" t="str">
            <v>990099300231</v>
          </cell>
          <cell r="C2268" t="str">
            <v>990</v>
          </cell>
          <cell r="D2268" t="str">
            <v>990099</v>
          </cell>
          <cell r="E2268" t="str">
            <v>حسابهاي انتظامي</v>
          </cell>
          <cell r="F2268" t="str">
            <v>اسناد تضميني دريافتي از كاركنان</v>
          </cell>
          <cell r="G2268" t="str">
            <v>300231</v>
          </cell>
          <cell r="H2268" t="str">
            <v>تمدن خشكناب رضا</v>
          </cell>
          <cell r="P2268" t="str">
            <v>999</v>
          </cell>
        </row>
        <row r="2269">
          <cell r="A2269">
            <v>9999</v>
          </cell>
          <cell r="B2269" t="str">
            <v>990099300235</v>
          </cell>
          <cell r="C2269" t="str">
            <v>990</v>
          </cell>
          <cell r="D2269" t="str">
            <v>990099</v>
          </cell>
          <cell r="E2269" t="str">
            <v>حسابهاي انتظامي</v>
          </cell>
          <cell r="F2269" t="str">
            <v>اسناد تضميني دريافتي از كاركنان</v>
          </cell>
          <cell r="G2269" t="str">
            <v>300235</v>
          </cell>
          <cell r="H2269" t="str">
            <v>حدادپوربدر محمدرضا</v>
          </cell>
          <cell r="P2269" t="str">
            <v>999</v>
          </cell>
        </row>
        <row r="2270">
          <cell r="A2270">
            <v>9999</v>
          </cell>
          <cell r="B2270" t="str">
            <v>990099300307</v>
          </cell>
          <cell r="C2270" t="str">
            <v>990</v>
          </cell>
          <cell r="D2270" t="str">
            <v>990099</v>
          </cell>
          <cell r="E2270" t="str">
            <v>حسابهاي انتظامي</v>
          </cell>
          <cell r="F2270" t="str">
            <v>اسناد تضميني دريافتي از كاركنان</v>
          </cell>
          <cell r="G2270" t="str">
            <v>300307</v>
          </cell>
          <cell r="H2270" t="str">
            <v>سعيدي قراملكي حسين</v>
          </cell>
          <cell r="P2270" t="str">
            <v>999</v>
          </cell>
        </row>
        <row r="2271">
          <cell r="A2271">
            <v>9999</v>
          </cell>
          <cell r="B2271" t="str">
            <v>990099300308</v>
          </cell>
          <cell r="C2271" t="str">
            <v>990</v>
          </cell>
          <cell r="D2271" t="str">
            <v>990099</v>
          </cell>
          <cell r="E2271" t="str">
            <v>حسابهاي انتظامي</v>
          </cell>
          <cell r="F2271" t="str">
            <v>اسناد تضميني دريافتي از كاركنان</v>
          </cell>
          <cell r="G2271" t="str">
            <v>300308</v>
          </cell>
          <cell r="H2271" t="str">
            <v>شاه قاسمي مهرداد</v>
          </cell>
          <cell r="P2271" t="str">
            <v>999</v>
          </cell>
        </row>
        <row r="2272">
          <cell r="A2272">
            <v>9999</v>
          </cell>
          <cell r="B2272" t="str">
            <v>990099300985</v>
          </cell>
          <cell r="C2272" t="str">
            <v>990</v>
          </cell>
          <cell r="D2272" t="str">
            <v>990099</v>
          </cell>
          <cell r="E2272" t="str">
            <v>حسابهاي انتظامي</v>
          </cell>
          <cell r="F2272" t="str">
            <v>اسناد تضميني دريافتي از كاركنان</v>
          </cell>
          <cell r="G2272" t="str">
            <v>300985</v>
          </cell>
          <cell r="H2272" t="str">
            <v>احمد اوجان</v>
          </cell>
          <cell r="P2272" t="str">
            <v>999</v>
          </cell>
        </row>
        <row r="2273">
          <cell r="A2273">
            <v>9999</v>
          </cell>
          <cell r="B2273" t="str">
            <v>990099300108</v>
          </cell>
          <cell r="C2273" t="str">
            <v>990</v>
          </cell>
          <cell r="D2273" t="str">
            <v>990099</v>
          </cell>
          <cell r="E2273" t="str">
            <v>حسابهاي انتظامي</v>
          </cell>
          <cell r="F2273" t="str">
            <v>اسناد تضميني دريافتي از كاركنان</v>
          </cell>
          <cell r="G2273" t="str">
            <v>300108</v>
          </cell>
          <cell r="H2273" t="str">
            <v>رسول محمدزادگان</v>
          </cell>
          <cell r="P2273" t="str">
            <v>999</v>
          </cell>
        </row>
        <row r="2274">
          <cell r="A2274">
            <v>9999</v>
          </cell>
          <cell r="B2274" t="str">
            <v>990099300070</v>
          </cell>
          <cell r="C2274" t="str">
            <v>990</v>
          </cell>
          <cell r="D2274" t="str">
            <v>990099</v>
          </cell>
          <cell r="E2274" t="str">
            <v>حسابهاي انتظامي</v>
          </cell>
          <cell r="F2274" t="str">
            <v>اسناد تضميني دريافتي از كاركنان</v>
          </cell>
          <cell r="G2274" t="str">
            <v>300070</v>
          </cell>
          <cell r="H2274" t="str">
            <v>فريدي نسب كريم</v>
          </cell>
          <cell r="P2274" t="str">
            <v>999</v>
          </cell>
        </row>
        <row r="2275">
          <cell r="A2275">
            <v>9999</v>
          </cell>
          <cell r="B2275" t="str">
            <v>990099300042</v>
          </cell>
          <cell r="C2275" t="str">
            <v>990</v>
          </cell>
          <cell r="D2275" t="str">
            <v>990099</v>
          </cell>
          <cell r="E2275" t="str">
            <v>حسابهاي انتظامي</v>
          </cell>
          <cell r="F2275" t="str">
            <v>اسناد تضميني دريافتي از كاركنان</v>
          </cell>
          <cell r="G2275" t="str">
            <v>300042</v>
          </cell>
          <cell r="H2275" t="str">
            <v>زينالي بهمن</v>
          </cell>
          <cell r="P2275" t="str">
            <v>999</v>
          </cell>
        </row>
        <row r="2276">
          <cell r="A2276">
            <v>9999</v>
          </cell>
          <cell r="B2276" t="str">
            <v>990099300128</v>
          </cell>
          <cell r="C2276" t="str">
            <v>990</v>
          </cell>
          <cell r="D2276" t="str">
            <v>990099</v>
          </cell>
          <cell r="E2276" t="str">
            <v>حسابهاي انتظامي</v>
          </cell>
          <cell r="F2276" t="str">
            <v>اسناد تضميني دريافتي از كاركنان</v>
          </cell>
          <cell r="G2276" t="str">
            <v>300128</v>
          </cell>
          <cell r="H2276" t="str">
            <v>محمدباقري لاهوت كريم</v>
          </cell>
          <cell r="P2276" t="str">
            <v>999</v>
          </cell>
        </row>
        <row r="2277">
          <cell r="A2277">
            <v>9999</v>
          </cell>
          <cell r="B2277" t="str">
            <v>990099300176</v>
          </cell>
          <cell r="C2277" t="str">
            <v>990</v>
          </cell>
          <cell r="D2277" t="str">
            <v>990099</v>
          </cell>
          <cell r="E2277" t="str">
            <v>حسابهاي انتظامي</v>
          </cell>
          <cell r="F2277" t="str">
            <v>اسناد تضميني دريافتي از كاركنان</v>
          </cell>
          <cell r="G2277" t="str">
            <v>300176</v>
          </cell>
          <cell r="H2277" t="str">
            <v>قليپور قراجه بهروز</v>
          </cell>
          <cell r="P2277" t="str">
            <v>999</v>
          </cell>
        </row>
        <row r="2278">
          <cell r="A2278">
            <v>9999</v>
          </cell>
          <cell r="B2278" t="str">
            <v>990099300187</v>
          </cell>
          <cell r="C2278" t="str">
            <v>990</v>
          </cell>
          <cell r="D2278" t="str">
            <v>990099</v>
          </cell>
          <cell r="E2278" t="str">
            <v>حسابهاي انتظامي</v>
          </cell>
          <cell r="F2278" t="str">
            <v>اسناد تضميني دريافتي از كاركنان</v>
          </cell>
          <cell r="G2278" t="str">
            <v>300187</v>
          </cell>
          <cell r="H2278" t="str">
            <v>حاجي حيدري ممقاني مهدي</v>
          </cell>
          <cell r="P2278" t="str">
            <v>999</v>
          </cell>
        </row>
        <row r="2279">
          <cell r="A2279">
            <v>9999</v>
          </cell>
          <cell r="B2279" t="str">
            <v>990099300250</v>
          </cell>
          <cell r="C2279" t="str">
            <v>990</v>
          </cell>
          <cell r="D2279" t="str">
            <v>990099</v>
          </cell>
          <cell r="E2279" t="str">
            <v>حسابهاي انتظامي</v>
          </cell>
          <cell r="F2279" t="str">
            <v>اسناد تضميني دريافتي از كاركنان</v>
          </cell>
          <cell r="G2279" t="str">
            <v>300250</v>
          </cell>
          <cell r="H2279" t="str">
            <v>برزگر قراملكي محمد</v>
          </cell>
          <cell r="P2279" t="str">
            <v>999</v>
          </cell>
        </row>
        <row r="2280">
          <cell r="A2280">
            <v>9999</v>
          </cell>
          <cell r="B2280" t="str">
            <v>990099300990</v>
          </cell>
          <cell r="C2280" t="str">
            <v>990</v>
          </cell>
          <cell r="D2280" t="str">
            <v>990099</v>
          </cell>
          <cell r="E2280" t="str">
            <v>حسابهاي انتظامي</v>
          </cell>
          <cell r="F2280" t="str">
            <v>اسناد تضميني دريافتي از كاركنان</v>
          </cell>
          <cell r="G2280" t="str">
            <v>300990</v>
          </cell>
          <cell r="H2280" t="str">
            <v>محمد علي حسن مشهور ناصرالفقراء</v>
          </cell>
          <cell r="P2280" t="str">
            <v>999</v>
          </cell>
        </row>
        <row r="2281">
          <cell r="A2281">
            <v>9999</v>
          </cell>
          <cell r="B2281" t="str">
            <v>990099300051</v>
          </cell>
          <cell r="C2281" t="str">
            <v>990</v>
          </cell>
          <cell r="D2281" t="str">
            <v>990099</v>
          </cell>
          <cell r="E2281" t="str">
            <v>حسابهاي انتظامي</v>
          </cell>
          <cell r="F2281" t="str">
            <v>اسناد تضميني دريافتي از كاركنان</v>
          </cell>
          <cell r="G2281" t="str">
            <v>300051</v>
          </cell>
          <cell r="H2281" t="str">
            <v>فتحي نصرت</v>
          </cell>
          <cell r="P2281" t="str">
            <v>999</v>
          </cell>
        </row>
        <row r="2282">
          <cell r="A2282">
            <v>9999</v>
          </cell>
          <cell r="B2282" t="str">
            <v>990099300043</v>
          </cell>
          <cell r="C2282" t="str">
            <v>990</v>
          </cell>
          <cell r="D2282" t="str">
            <v>990099</v>
          </cell>
          <cell r="E2282" t="str">
            <v>حسابهاي انتظامي</v>
          </cell>
          <cell r="F2282" t="str">
            <v>اسناد تضميني دريافتي از كاركنان</v>
          </cell>
          <cell r="G2282" t="str">
            <v>300043</v>
          </cell>
          <cell r="H2282" t="str">
            <v>هاشم پور چرخي عليرضا</v>
          </cell>
          <cell r="P2282" t="str">
            <v>999</v>
          </cell>
        </row>
        <row r="2283">
          <cell r="A2283">
            <v>9999</v>
          </cell>
          <cell r="B2283" t="str">
            <v>990099300012</v>
          </cell>
          <cell r="C2283" t="str">
            <v>990</v>
          </cell>
          <cell r="D2283" t="str">
            <v>990099</v>
          </cell>
          <cell r="E2283" t="str">
            <v>حسابهاي انتظامي</v>
          </cell>
          <cell r="F2283" t="str">
            <v>اسناد تضميني دريافتي از كاركنان</v>
          </cell>
          <cell r="G2283" t="str">
            <v>300012</v>
          </cell>
          <cell r="H2283" t="str">
            <v>صمد ابرهيم پور مقدس</v>
          </cell>
          <cell r="P2283" t="str">
            <v>999</v>
          </cell>
        </row>
        <row r="2284">
          <cell r="A2284">
            <v>9999</v>
          </cell>
          <cell r="B2284" t="str">
            <v>990099300155</v>
          </cell>
          <cell r="C2284" t="str">
            <v>990</v>
          </cell>
          <cell r="D2284" t="str">
            <v>990099</v>
          </cell>
          <cell r="E2284" t="str">
            <v>حسابهاي انتظامي</v>
          </cell>
          <cell r="F2284" t="str">
            <v>اسناد تضميني دريافتي از كاركنان</v>
          </cell>
          <cell r="G2284" t="str">
            <v>300155</v>
          </cell>
          <cell r="H2284" t="str">
            <v>قليپور سفيداني حسين</v>
          </cell>
          <cell r="P2284" t="str">
            <v>999</v>
          </cell>
        </row>
        <row r="2285">
          <cell r="A2285">
            <v>9999</v>
          </cell>
          <cell r="B2285" t="str">
            <v>990099300046</v>
          </cell>
          <cell r="C2285" t="str">
            <v>990</v>
          </cell>
          <cell r="D2285" t="str">
            <v>990099</v>
          </cell>
          <cell r="E2285" t="str">
            <v>حسابهاي انتظامي</v>
          </cell>
          <cell r="F2285" t="str">
            <v>اسناد تضميني دريافتي از كاركنان</v>
          </cell>
          <cell r="G2285" t="str">
            <v>300046</v>
          </cell>
          <cell r="H2285" t="str">
            <v>عباسي ابوالفضل</v>
          </cell>
          <cell r="P2285" t="str">
            <v>999</v>
          </cell>
        </row>
        <row r="2286">
          <cell r="A2286">
            <v>9999</v>
          </cell>
          <cell r="B2286" t="str">
            <v>990099300049</v>
          </cell>
          <cell r="C2286" t="str">
            <v>990</v>
          </cell>
          <cell r="D2286" t="str">
            <v>990099</v>
          </cell>
          <cell r="E2286" t="str">
            <v>حسابهاي انتظامي</v>
          </cell>
          <cell r="F2286" t="str">
            <v>اسناد تضميني دريافتي از كاركنان</v>
          </cell>
          <cell r="G2286" t="str">
            <v>300049</v>
          </cell>
          <cell r="H2286" t="str">
            <v>احد احمدي نژاد</v>
          </cell>
          <cell r="P2286" t="str">
            <v>999</v>
          </cell>
        </row>
        <row r="2287">
          <cell r="A2287">
            <v>9999</v>
          </cell>
          <cell r="B2287" t="str">
            <v>990099300068</v>
          </cell>
          <cell r="C2287" t="str">
            <v>990</v>
          </cell>
          <cell r="D2287" t="str">
            <v>990099</v>
          </cell>
          <cell r="E2287" t="str">
            <v>حسابهاي انتظامي</v>
          </cell>
          <cell r="F2287" t="str">
            <v>اسناد تضميني دريافتي از كاركنان</v>
          </cell>
          <cell r="G2287" t="str">
            <v>300068</v>
          </cell>
          <cell r="H2287" t="str">
            <v>صادق زاده سيد محمود</v>
          </cell>
          <cell r="P2287" t="str">
            <v>999</v>
          </cell>
        </row>
        <row r="2288">
          <cell r="A2288">
            <v>9999</v>
          </cell>
          <cell r="B2288" t="str">
            <v>990099300239</v>
          </cell>
          <cell r="C2288" t="str">
            <v>990</v>
          </cell>
          <cell r="D2288" t="str">
            <v>990099</v>
          </cell>
          <cell r="E2288" t="str">
            <v>حسابهاي انتظامي</v>
          </cell>
          <cell r="F2288" t="str">
            <v>اسناد تضميني دريافتي از كاركنان</v>
          </cell>
          <cell r="G2288" t="str">
            <v>300239</v>
          </cell>
          <cell r="H2288" t="str">
            <v>بهرامي قراملكي محمدعلي</v>
          </cell>
          <cell r="P2288" t="str">
            <v>999</v>
          </cell>
        </row>
        <row r="2289">
          <cell r="A2289">
            <v>9999</v>
          </cell>
          <cell r="B2289" t="str">
            <v>990099300024</v>
          </cell>
          <cell r="C2289" t="str">
            <v>990</v>
          </cell>
          <cell r="D2289" t="str">
            <v>990099</v>
          </cell>
          <cell r="E2289" t="str">
            <v>حسابهاي انتظامي</v>
          </cell>
          <cell r="F2289" t="str">
            <v>اسناد تضميني دريافتي از كاركنان</v>
          </cell>
          <cell r="G2289" t="str">
            <v>300024</v>
          </cell>
          <cell r="H2289" t="str">
            <v>رزمي آتميانلو عليرضا</v>
          </cell>
          <cell r="P2289" t="str">
            <v>999</v>
          </cell>
        </row>
        <row r="2290">
          <cell r="A2290">
            <v>9999</v>
          </cell>
          <cell r="B2290" t="str">
            <v>990099300044</v>
          </cell>
          <cell r="C2290" t="str">
            <v>990</v>
          </cell>
          <cell r="D2290" t="str">
            <v>990099</v>
          </cell>
          <cell r="E2290" t="str">
            <v>حسابهاي انتظامي</v>
          </cell>
          <cell r="F2290" t="str">
            <v>اسناد تضميني دريافتي از كاركنان</v>
          </cell>
          <cell r="G2290" t="str">
            <v>300044</v>
          </cell>
          <cell r="H2290" t="str">
            <v>مغيطي قادر</v>
          </cell>
          <cell r="P2290" t="str">
            <v>999</v>
          </cell>
        </row>
        <row r="2291">
          <cell r="A2291">
            <v>9999</v>
          </cell>
          <cell r="B2291" t="str">
            <v>990099300050</v>
          </cell>
          <cell r="C2291" t="str">
            <v>990</v>
          </cell>
          <cell r="D2291" t="str">
            <v>990099</v>
          </cell>
          <cell r="E2291" t="str">
            <v>حسابهاي انتظامي</v>
          </cell>
          <cell r="F2291" t="str">
            <v>اسناد تضميني دريافتي از كاركنان</v>
          </cell>
          <cell r="G2291" t="str">
            <v>300050</v>
          </cell>
          <cell r="H2291" t="str">
            <v>شاهد قراملكي علي</v>
          </cell>
          <cell r="P2291" t="str">
            <v>999</v>
          </cell>
        </row>
        <row r="2292">
          <cell r="A2292">
            <v>9999</v>
          </cell>
          <cell r="B2292" t="str">
            <v>990099300053</v>
          </cell>
          <cell r="C2292" t="str">
            <v>990</v>
          </cell>
          <cell r="D2292" t="str">
            <v>990099</v>
          </cell>
          <cell r="E2292" t="str">
            <v>حسابهاي انتظامي</v>
          </cell>
          <cell r="F2292" t="str">
            <v>اسناد تضميني دريافتي از كاركنان</v>
          </cell>
          <cell r="G2292" t="str">
            <v>300053</v>
          </cell>
          <cell r="H2292" t="str">
            <v>خالقي عليرضا</v>
          </cell>
          <cell r="P2292" t="str">
            <v>999</v>
          </cell>
        </row>
        <row r="2293">
          <cell r="A2293">
            <v>9999</v>
          </cell>
          <cell r="B2293" t="str">
            <v>990099300061</v>
          </cell>
          <cell r="C2293" t="str">
            <v>990</v>
          </cell>
          <cell r="D2293" t="str">
            <v>990099</v>
          </cell>
          <cell r="E2293" t="str">
            <v>حسابهاي انتظامي</v>
          </cell>
          <cell r="F2293" t="str">
            <v>اسناد تضميني دريافتي از كاركنان</v>
          </cell>
          <cell r="G2293" t="str">
            <v>300061</v>
          </cell>
          <cell r="H2293" t="str">
            <v>نادر براعتي</v>
          </cell>
          <cell r="P2293" t="str">
            <v>999</v>
          </cell>
        </row>
        <row r="2294">
          <cell r="A2294">
            <v>9999</v>
          </cell>
          <cell r="B2294" t="str">
            <v>990099300064</v>
          </cell>
          <cell r="C2294" t="str">
            <v>990</v>
          </cell>
          <cell r="D2294" t="str">
            <v>990099</v>
          </cell>
          <cell r="E2294" t="str">
            <v>حسابهاي انتظامي</v>
          </cell>
          <cell r="F2294" t="str">
            <v>اسناد تضميني دريافتي از كاركنان</v>
          </cell>
          <cell r="G2294" t="str">
            <v>300064</v>
          </cell>
          <cell r="H2294" t="str">
            <v>عباس زاده باويل سفلائي حسن</v>
          </cell>
          <cell r="P2294" t="str">
            <v>999</v>
          </cell>
        </row>
        <row r="2295">
          <cell r="A2295">
            <v>9999</v>
          </cell>
          <cell r="B2295" t="str">
            <v>990099300066</v>
          </cell>
          <cell r="C2295" t="str">
            <v>990</v>
          </cell>
          <cell r="D2295" t="str">
            <v>990099</v>
          </cell>
          <cell r="E2295" t="str">
            <v>حسابهاي انتظامي</v>
          </cell>
          <cell r="F2295" t="str">
            <v>اسناد تضميني دريافتي از كاركنان</v>
          </cell>
          <cell r="G2295" t="str">
            <v>300066</v>
          </cell>
          <cell r="H2295" t="str">
            <v>نيرومند يعقوب</v>
          </cell>
          <cell r="P2295" t="str">
            <v>999</v>
          </cell>
        </row>
        <row r="2296">
          <cell r="A2296">
            <v>9999</v>
          </cell>
          <cell r="B2296" t="str">
            <v>990099300076</v>
          </cell>
          <cell r="C2296" t="str">
            <v>990</v>
          </cell>
          <cell r="D2296" t="str">
            <v>990099</v>
          </cell>
          <cell r="E2296" t="str">
            <v>حسابهاي انتظامي</v>
          </cell>
          <cell r="F2296" t="str">
            <v>اسناد تضميني دريافتي از كاركنان</v>
          </cell>
          <cell r="G2296" t="str">
            <v>300076</v>
          </cell>
          <cell r="H2296" t="str">
            <v>همتي مسعود</v>
          </cell>
          <cell r="P2296" t="str">
            <v>999</v>
          </cell>
        </row>
        <row r="2297">
          <cell r="A2297">
            <v>9999</v>
          </cell>
          <cell r="B2297" t="str">
            <v>990099300124</v>
          </cell>
          <cell r="C2297" t="str">
            <v>990</v>
          </cell>
          <cell r="D2297" t="str">
            <v>990099</v>
          </cell>
          <cell r="E2297" t="str">
            <v>حسابهاي انتظامي</v>
          </cell>
          <cell r="F2297" t="str">
            <v>اسناد تضميني دريافتي از كاركنان</v>
          </cell>
          <cell r="G2297" t="str">
            <v>300124</v>
          </cell>
          <cell r="H2297" t="str">
            <v>محب حق رحيم</v>
          </cell>
          <cell r="P2297" t="str">
            <v>999</v>
          </cell>
        </row>
        <row r="2298">
          <cell r="A2298">
            <v>9999</v>
          </cell>
          <cell r="B2298" t="str">
            <v>990099300132</v>
          </cell>
          <cell r="C2298" t="str">
            <v>990</v>
          </cell>
          <cell r="D2298" t="str">
            <v>990099</v>
          </cell>
          <cell r="E2298" t="str">
            <v>حسابهاي انتظامي</v>
          </cell>
          <cell r="F2298" t="str">
            <v>اسناد تضميني دريافتي از كاركنان</v>
          </cell>
          <cell r="G2298" t="str">
            <v>300132</v>
          </cell>
          <cell r="H2298" t="str">
            <v>مهرابي افشار عباس</v>
          </cell>
          <cell r="P2298" t="str">
            <v>999</v>
          </cell>
        </row>
        <row r="2299">
          <cell r="A2299">
            <v>9999</v>
          </cell>
          <cell r="B2299" t="str">
            <v>990099300141</v>
          </cell>
          <cell r="C2299" t="str">
            <v>990</v>
          </cell>
          <cell r="D2299" t="str">
            <v>990099</v>
          </cell>
          <cell r="E2299" t="str">
            <v>حسابهاي انتظامي</v>
          </cell>
          <cell r="F2299" t="str">
            <v>اسناد تضميني دريافتي از كاركنان</v>
          </cell>
          <cell r="G2299" t="str">
            <v>300141</v>
          </cell>
          <cell r="H2299" t="str">
            <v>سالك علي اصغر</v>
          </cell>
          <cell r="P2299" t="str">
            <v>999</v>
          </cell>
        </row>
        <row r="2300">
          <cell r="A2300">
            <v>9999</v>
          </cell>
          <cell r="B2300" t="str">
            <v>990099300146</v>
          </cell>
          <cell r="C2300" t="str">
            <v>990</v>
          </cell>
          <cell r="D2300" t="str">
            <v>990099</v>
          </cell>
          <cell r="E2300" t="str">
            <v>حسابهاي انتظامي</v>
          </cell>
          <cell r="F2300" t="str">
            <v>اسناد تضميني دريافتي از كاركنان</v>
          </cell>
          <cell r="G2300" t="str">
            <v>300146</v>
          </cell>
          <cell r="H2300" t="str">
            <v>شمس آذر ميرعلي</v>
          </cell>
          <cell r="P2300" t="str">
            <v>999</v>
          </cell>
        </row>
        <row r="2301">
          <cell r="A2301">
            <v>9999</v>
          </cell>
          <cell r="B2301" t="str">
            <v>990099300152</v>
          </cell>
          <cell r="C2301" t="str">
            <v>990</v>
          </cell>
          <cell r="D2301" t="str">
            <v>990099</v>
          </cell>
          <cell r="E2301" t="str">
            <v>حسابهاي انتظامي</v>
          </cell>
          <cell r="F2301" t="str">
            <v>اسناد تضميني دريافتي از كاركنان</v>
          </cell>
          <cell r="G2301" t="str">
            <v>300152</v>
          </cell>
          <cell r="H2301" t="str">
            <v>حسن زاده حميد</v>
          </cell>
          <cell r="P2301" t="str">
            <v>999</v>
          </cell>
        </row>
        <row r="2302">
          <cell r="A2302">
            <v>9999</v>
          </cell>
          <cell r="B2302" t="str">
            <v>990099300163</v>
          </cell>
          <cell r="C2302" t="str">
            <v>990</v>
          </cell>
          <cell r="D2302" t="str">
            <v>990099</v>
          </cell>
          <cell r="E2302" t="str">
            <v>حسابهاي انتظامي</v>
          </cell>
          <cell r="F2302" t="str">
            <v>اسناد تضميني دريافتي از كاركنان</v>
          </cell>
          <cell r="G2302" t="str">
            <v>300163</v>
          </cell>
          <cell r="H2302" t="str">
            <v>روشناس شهرام</v>
          </cell>
          <cell r="P2302" t="str">
            <v>999</v>
          </cell>
        </row>
        <row r="2303">
          <cell r="A2303">
            <v>9999</v>
          </cell>
          <cell r="B2303" t="str">
            <v>990099300172</v>
          </cell>
          <cell r="C2303" t="str">
            <v>990</v>
          </cell>
          <cell r="D2303" t="str">
            <v>990099</v>
          </cell>
          <cell r="E2303" t="str">
            <v>حسابهاي انتظامي</v>
          </cell>
          <cell r="F2303" t="str">
            <v>اسناد تضميني دريافتي از كاركنان</v>
          </cell>
          <cell r="G2303" t="str">
            <v>300172</v>
          </cell>
          <cell r="H2303" t="str">
            <v>عليزاد پورسعيدي حامد</v>
          </cell>
          <cell r="P2303" t="str">
            <v>999</v>
          </cell>
        </row>
        <row r="2304">
          <cell r="A2304">
            <v>9999</v>
          </cell>
          <cell r="B2304" t="str">
            <v>990099300174</v>
          </cell>
          <cell r="C2304" t="str">
            <v>990</v>
          </cell>
          <cell r="D2304" t="str">
            <v>990099</v>
          </cell>
          <cell r="E2304" t="str">
            <v>حسابهاي انتظامي</v>
          </cell>
          <cell r="F2304" t="str">
            <v>اسناد تضميني دريافتي از كاركنان</v>
          </cell>
          <cell r="G2304" t="str">
            <v>300174</v>
          </cell>
          <cell r="H2304" t="str">
            <v>سراجي عنصرودي محمد</v>
          </cell>
          <cell r="P2304" t="str">
            <v>999</v>
          </cell>
        </row>
        <row r="2305">
          <cell r="A2305">
            <v>9999</v>
          </cell>
          <cell r="B2305" t="str">
            <v>990099300177</v>
          </cell>
          <cell r="C2305" t="str">
            <v>990</v>
          </cell>
          <cell r="D2305" t="str">
            <v>990099</v>
          </cell>
          <cell r="E2305" t="str">
            <v>حسابهاي انتظامي</v>
          </cell>
          <cell r="F2305" t="str">
            <v>اسناد تضميني دريافتي از كاركنان</v>
          </cell>
          <cell r="G2305" t="str">
            <v>300177</v>
          </cell>
          <cell r="H2305" t="str">
            <v>كاظم پور احمد</v>
          </cell>
          <cell r="P2305" t="str">
            <v>999</v>
          </cell>
        </row>
        <row r="2306">
          <cell r="A2306">
            <v>9999</v>
          </cell>
          <cell r="B2306" t="str">
            <v>990099300182</v>
          </cell>
          <cell r="C2306" t="str">
            <v>990</v>
          </cell>
          <cell r="D2306" t="str">
            <v>990099</v>
          </cell>
          <cell r="E2306" t="str">
            <v>حسابهاي انتظامي</v>
          </cell>
          <cell r="F2306" t="str">
            <v>اسناد تضميني دريافتي از كاركنان</v>
          </cell>
          <cell r="G2306" t="str">
            <v>300182</v>
          </cell>
          <cell r="H2306" t="str">
            <v>اصلاني مقدم علي</v>
          </cell>
          <cell r="P2306" t="str">
            <v>999</v>
          </cell>
        </row>
        <row r="2307">
          <cell r="A2307">
            <v>9999</v>
          </cell>
          <cell r="B2307" t="str">
            <v>990099300192</v>
          </cell>
          <cell r="C2307" t="str">
            <v>990</v>
          </cell>
          <cell r="D2307" t="str">
            <v>990099</v>
          </cell>
          <cell r="E2307" t="str">
            <v>حسابهاي انتظامي</v>
          </cell>
          <cell r="F2307" t="str">
            <v>اسناد تضميني دريافتي از كاركنان</v>
          </cell>
          <cell r="G2307" t="str">
            <v>300192</v>
          </cell>
          <cell r="H2307" t="str">
            <v>علي آريان پور</v>
          </cell>
          <cell r="P2307" t="str">
            <v>999</v>
          </cell>
        </row>
        <row r="2308">
          <cell r="A2308">
            <v>9999</v>
          </cell>
          <cell r="B2308" t="str">
            <v>990099300199</v>
          </cell>
          <cell r="C2308" t="str">
            <v>990</v>
          </cell>
          <cell r="D2308" t="str">
            <v>990099</v>
          </cell>
          <cell r="E2308" t="str">
            <v>حسابهاي انتظامي</v>
          </cell>
          <cell r="F2308" t="str">
            <v>اسناد تضميني دريافتي از كاركنان</v>
          </cell>
          <cell r="G2308" t="str">
            <v>300199</v>
          </cell>
          <cell r="H2308" t="str">
            <v>ناصح قراملكي مهدي</v>
          </cell>
          <cell r="P2308" t="str">
            <v>999</v>
          </cell>
        </row>
        <row r="2309">
          <cell r="A2309">
            <v>9999</v>
          </cell>
          <cell r="B2309" t="str">
            <v>990099300202</v>
          </cell>
          <cell r="C2309" t="str">
            <v>990</v>
          </cell>
          <cell r="D2309" t="str">
            <v>990099</v>
          </cell>
          <cell r="E2309" t="str">
            <v>حسابهاي انتظامي</v>
          </cell>
          <cell r="F2309" t="str">
            <v>اسناد تضميني دريافتي از كاركنان</v>
          </cell>
          <cell r="G2309" t="str">
            <v>300202</v>
          </cell>
          <cell r="H2309" t="str">
            <v>لك جواد</v>
          </cell>
          <cell r="P2309" t="str">
            <v>999</v>
          </cell>
        </row>
        <row r="2310">
          <cell r="A2310">
            <v>9999</v>
          </cell>
          <cell r="B2310" t="str">
            <v>990099300206</v>
          </cell>
          <cell r="C2310" t="str">
            <v>990</v>
          </cell>
          <cell r="D2310" t="str">
            <v>990099</v>
          </cell>
          <cell r="E2310" t="str">
            <v>حسابهاي انتظامي</v>
          </cell>
          <cell r="F2310" t="str">
            <v>اسناد تضميني دريافتي از كاركنان</v>
          </cell>
          <cell r="G2310" t="str">
            <v>300206</v>
          </cell>
          <cell r="H2310" t="str">
            <v>كامران هزه بران محمدرضا</v>
          </cell>
          <cell r="P2310" t="str">
            <v>999</v>
          </cell>
        </row>
        <row r="2311">
          <cell r="A2311">
            <v>9999</v>
          </cell>
          <cell r="B2311" t="str">
            <v>990099300208</v>
          </cell>
          <cell r="C2311" t="str">
            <v>990</v>
          </cell>
          <cell r="D2311" t="str">
            <v>990099</v>
          </cell>
          <cell r="E2311" t="str">
            <v>حسابهاي انتظامي</v>
          </cell>
          <cell r="F2311" t="str">
            <v>اسناد تضميني دريافتي از كاركنان</v>
          </cell>
          <cell r="G2311" t="str">
            <v>300208</v>
          </cell>
          <cell r="H2311" t="str">
            <v>جعفرزاده رسول</v>
          </cell>
          <cell r="P2311" t="str">
            <v>999</v>
          </cell>
        </row>
        <row r="2312">
          <cell r="A2312">
            <v>9999</v>
          </cell>
          <cell r="B2312" t="str">
            <v>990099300213</v>
          </cell>
          <cell r="C2312" t="str">
            <v>990</v>
          </cell>
          <cell r="D2312" t="str">
            <v>990099</v>
          </cell>
          <cell r="E2312" t="str">
            <v>حسابهاي انتظامي</v>
          </cell>
          <cell r="F2312" t="str">
            <v>اسناد تضميني دريافتي از كاركنان</v>
          </cell>
          <cell r="G2312" t="str">
            <v>300213</v>
          </cell>
          <cell r="H2312" t="str">
            <v>وطني رضا</v>
          </cell>
          <cell r="P2312" t="str">
            <v>999</v>
          </cell>
        </row>
        <row r="2313">
          <cell r="A2313">
            <v>9999</v>
          </cell>
          <cell r="B2313" t="str">
            <v>990099300214</v>
          </cell>
          <cell r="C2313" t="str">
            <v>990</v>
          </cell>
          <cell r="D2313" t="str">
            <v>990099</v>
          </cell>
          <cell r="E2313" t="str">
            <v>حسابهاي انتظامي</v>
          </cell>
          <cell r="F2313" t="str">
            <v>اسناد تضميني دريافتي از كاركنان</v>
          </cell>
          <cell r="G2313" t="str">
            <v>300214</v>
          </cell>
          <cell r="H2313" t="str">
            <v>صنعتي قراملكي عليرضا</v>
          </cell>
          <cell r="P2313" t="str">
            <v>999</v>
          </cell>
        </row>
        <row r="2314">
          <cell r="A2314">
            <v>9999</v>
          </cell>
          <cell r="B2314" t="str">
            <v>990099300221</v>
          </cell>
          <cell r="C2314" t="str">
            <v>990</v>
          </cell>
          <cell r="D2314" t="str">
            <v>990099</v>
          </cell>
          <cell r="E2314" t="str">
            <v>حسابهاي انتظامي</v>
          </cell>
          <cell r="F2314" t="str">
            <v>اسناد تضميني دريافتي از كاركنان</v>
          </cell>
          <cell r="G2314" t="str">
            <v>300221</v>
          </cell>
          <cell r="H2314" t="str">
            <v>هادي خدائيان</v>
          </cell>
          <cell r="P2314" t="str">
            <v>999</v>
          </cell>
        </row>
        <row r="2315">
          <cell r="A2315">
            <v>9999</v>
          </cell>
          <cell r="B2315" t="str">
            <v>990099300222</v>
          </cell>
          <cell r="C2315" t="str">
            <v>990</v>
          </cell>
          <cell r="D2315" t="str">
            <v>990099</v>
          </cell>
          <cell r="E2315" t="str">
            <v>حسابهاي انتظامي</v>
          </cell>
          <cell r="F2315" t="str">
            <v>اسناد تضميني دريافتي از كاركنان</v>
          </cell>
          <cell r="G2315" t="str">
            <v>300222</v>
          </cell>
          <cell r="H2315" t="str">
            <v>شكري احمد</v>
          </cell>
          <cell r="P2315" t="str">
            <v>999</v>
          </cell>
        </row>
        <row r="2316">
          <cell r="A2316">
            <v>9999</v>
          </cell>
          <cell r="B2316" t="str">
            <v>990099300225</v>
          </cell>
          <cell r="C2316" t="str">
            <v>990</v>
          </cell>
          <cell r="D2316" t="str">
            <v>990099</v>
          </cell>
          <cell r="E2316" t="str">
            <v>حسابهاي انتظامي</v>
          </cell>
          <cell r="F2316" t="str">
            <v>اسناد تضميني دريافتي از كاركنان</v>
          </cell>
          <cell r="G2316" t="str">
            <v>300225</v>
          </cell>
          <cell r="H2316" t="str">
            <v>نيك پور رسول</v>
          </cell>
          <cell r="P2316" t="str">
            <v>999</v>
          </cell>
        </row>
        <row r="2317">
          <cell r="A2317">
            <v>9999</v>
          </cell>
          <cell r="B2317" t="str">
            <v>990099300242</v>
          </cell>
          <cell r="C2317" t="str">
            <v>990</v>
          </cell>
          <cell r="D2317" t="str">
            <v>990099</v>
          </cell>
          <cell r="E2317" t="str">
            <v>حسابهاي انتظامي</v>
          </cell>
          <cell r="F2317" t="str">
            <v>اسناد تضميني دريافتي از كاركنان</v>
          </cell>
          <cell r="G2317" t="str">
            <v>300242</v>
          </cell>
          <cell r="H2317" t="str">
            <v>زبردست قراملكي حسن</v>
          </cell>
          <cell r="P2317" t="str">
            <v>999</v>
          </cell>
        </row>
        <row r="2318">
          <cell r="A2318">
            <v>9999</v>
          </cell>
          <cell r="B2318" t="str">
            <v>990099300244</v>
          </cell>
          <cell r="C2318" t="str">
            <v>990</v>
          </cell>
          <cell r="D2318" t="str">
            <v>990099</v>
          </cell>
          <cell r="E2318" t="str">
            <v>حسابهاي انتظامي</v>
          </cell>
          <cell r="F2318" t="str">
            <v>اسناد تضميني دريافتي از كاركنان</v>
          </cell>
          <cell r="G2318" t="str">
            <v>300244</v>
          </cell>
          <cell r="H2318" t="str">
            <v>بزمي حسن</v>
          </cell>
          <cell r="P2318" t="str">
            <v>999</v>
          </cell>
        </row>
        <row r="2319">
          <cell r="A2319">
            <v>9999</v>
          </cell>
          <cell r="B2319" t="str">
            <v>990099300252</v>
          </cell>
          <cell r="C2319" t="str">
            <v>990</v>
          </cell>
          <cell r="D2319" t="str">
            <v>990099</v>
          </cell>
          <cell r="E2319" t="str">
            <v>حسابهاي انتظامي</v>
          </cell>
          <cell r="F2319" t="str">
            <v>اسناد تضميني دريافتي از كاركنان</v>
          </cell>
          <cell r="G2319" t="str">
            <v>300252</v>
          </cell>
          <cell r="H2319" t="str">
            <v>رنجبران عين الدين محمدرضا</v>
          </cell>
          <cell r="P2319" t="str">
            <v>999</v>
          </cell>
        </row>
        <row r="2320">
          <cell r="A2320">
            <v>9999</v>
          </cell>
          <cell r="B2320" t="str">
            <v>990099300037</v>
          </cell>
          <cell r="C2320" t="str">
            <v>990</v>
          </cell>
          <cell r="D2320" t="str">
            <v>990099</v>
          </cell>
          <cell r="E2320" t="str">
            <v>حسابهاي انتظامي</v>
          </cell>
          <cell r="F2320" t="str">
            <v>اسناد تضميني دريافتي از كاركنان</v>
          </cell>
          <cell r="G2320" t="str">
            <v>300037</v>
          </cell>
          <cell r="H2320" t="str">
            <v>ناصر بيداري علمداري</v>
          </cell>
          <cell r="P2320" t="str">
            <v>999</v>
          </cell>
        </row>
        <row r="2321">
          <cell r="A2321">
            <v>9999</v>
          </cell>
          <cell r="B2321" t="str">
            <v>990099300038</v>
          </cell>
          <cell r="C2321" t="str">
            <v>990</v>
          </cell>
          <cell r="D2321" t="str">
            <v>990099</v>
          </cell>
          <cell r="E2321" t="str">
            <v>حسابهاي انتظامي</v>
          </cell>
          <cell r="F2321" t="str">
            <v>اسناد تضميني دريافتي از كاركنان</v>
          </cell>
          <cell r="G2321" t="str">
            <v>300038</v>
          </cell>
          <cell r="H2321" t="str">
            <v>مكرمي جمال</v>
          </cell>
          <cell r="P2321" t="str">
            <v>999</v>
          </cell>
        </row>
        <row r="2322">
          <cell r="A2322">
            <v>9999</v>
          </cell>
          <cell r="B2322" t="str">
            <v>990099300104</v>
          </cell>
          <cell r="C2322" t="str">
            <v>990</v>
          </cell>
          <cell r="D2322" t="str">
            <v>990099</v>
          </cell>
          <cell r="E2322" t="str">
            <v>حسابهاي انتظامي</v>
          </cell>
          <cell r="F2322" t="str">
            <v>اسناد تضميني دريافتي از كاركنان</v>
          </cell>
          <cell r="G2322" t="str">
            <v>300104</v>
          </cell>
          <cell r="H2322" t="str">
            <v>پور گل محمد جواد</v>
          </cell>
          <cell r="P2322" t="str">
            <v>999</v>
          </cell>
        </row>
        <row r="2323">
          <cell r="A2323">
            <v>9999</v>
          </cell>
          <cell r="B2323" t="str">
            <v>990099300170</v>
          </cell>
          <cell r="C2323" t="str">
            <v>990</v>
          </cell>
          <cell r="D2323" t="str">
            <v>990099</v>
          </cell>
          <cell r="E2323" t="str">
            <v>حسابهاي انتظامي</v>
          </cell>
          <cell r="F2323" t="str">
            <v>اسناد تضميني دريافتي از كاركنان</v>
          </cell>
          <cell r="G2323" t="str">
            <v>300170</v>
          </cell>
          <cell r="H2323" t="str">
            <v>فتحي سياوش</v>
          </cell>
          <cell r="P2323" t="str">
            <v>999</v>
          </cell>
        </row>
        <row r="2324">
          <cell r="A2324">
            <v>9999</v>
          </cell>
          <cell r="B2324" t="str">
            <v>990099300171</v>
          </cell>
          <cell r="C2324" t="str">
            <v>990</v>
          </cell>
          <cell r="D2324" t="str">
            <v>990099</v>
          </cell>
          <cell r="E2324" t="str">
            <v>حسابهاي انتظامي</v>
          </cell>
          <cell r="F2324" t="str">
            <v>اسناد تضميني دريافتي از كاركنان</v>
          </cell>
          <cell r="G2324" t="str">
            <v>300171</v>
          </cell>
          <cell r="H2324" t="str">
            <v>اميرحقيان سعيد</v>
          </cell>
          <cell r="P2324" t="str">
            <v>999</v>
          </cell>
        </row>
        <row r="2325">
          <cell r="A2325">
            <v>9999</v>
          </cell>
          <cell r="B2325" t="str">
            <v>990099300196</v>
          </cell>
          <cell r="C2325" t="str">
            <v>990</v>
          </cell>
          <cell r="D2325" t="str">
            <v>990099</v>
          </cell>
          <cell r="E2325" t="str">
            <v>حسابهاي انتظامي</v>
          </cell>
          <cell r="F2325" t="str">
            <v>اسناد تضميني دريافتي از كاركنان</v>
          </cell>
          <cell r="G2325" t="str">
            <v>300196</v>
          </cell>
          <cell r="H2325" t="str">
            <v>حسيني سيد جواد</v>
          </cell>
          <cell r="P2325" t="str">
            <v>999</v>
          </cell>
        </row>
        <row r="2326">
          <cell r="A2326">
            <v>9999</v>
          </cell>
          <cell r="B2326" t="str">
            <v>990099300986</v>
          </cell>
          <cell r="C2326" t="str">
            <v>990</v>
          </cell>
          <cell r="D2326" t="str">
            <v>990099</v>
          </cell>
          <cell r="E2326" t="str">
            <v>حسابهاي انتظامي</v>
          </cell>
          <cell r="F2326" t="str">
            <v>اسناد تضميني دريافتي از كاركنان</v>
          </cell>
          <cell r="G2326" t="str">
            <v>300986</v>
          </cell>
          <cell r="H2326" t="str">
            <v>صفر علي پيري ياورکندي</v>
          </cell>
          <cell r="P2326" t="str">
            <v>999</v>
          </cell>
        </row>
        <row r="2327">
          <cell r="A2327">
            <v>9999</v>
          </cell>
          <cell r="B2327" t="str">
            <v>990099300039</v>
          </cell>
          <cell r="C2327" t="str">
            <v>990</v>
          </cell>
          <cell r="D2327" t="str">
            <v>990099</v>
          </cell>
          <cell r="E2327" t="str">
            <v>حسابهاي انتظامي</v>
          </cell>
          <cell r="F2327" t="str">
            <v>اسناد تضميني دريافتي از كاركنان</v>
          </cell>
          <cell r="G2327" t="str">
            <v>300039</v>
          </cell>
          <cell r="H2327" t="str">
            <v>جواد اصلاني</v>
          </cell>
          <cell r="P2327" t="str">
            <v>999</v>
          </cell>
        </row>
        <row r="2328">
          <cell r="A2328">
            <v>9999</v>
          </cell>
          <cell r="B2328" t="str">
            <v>990099300040</v>
          </cell>
          <cell r="C2328" t="str">
            <v>990</v>
          </cell>
          <cell r="D2328" t="str">
            <v>990099</v>
          </cell>
          <cell r="E2328" t="str">
            <v>حسابهاي انتظامي</v>
          </cell>
          <cell r="F2328" t="str">
            <v>اسناد تضميني دريافتي از كاركنان</v>
          </cell>
          <cell r="G2328" t="str">
            <v>300040</v>
          </cell>
          <cell r="H2328" t="str">
            <v>كريمي بخشايش علي</v>
          </cell>
          <cell r="P2328" t="str">
            <v>999</v>
          </cell>
        </row>
        <row r="2329">
          <cell r="A2329">
            <v>9999</v>
          </cell>
          <cell r="B2329" t="str">
            <v>990099300041</v>
          </cell>
          <cell r="C2329" t="str">
            <v>990</v>
          </cell>
          <cell r="D2329" t="str">
            <v>990099</v>
          </cell>
          <cell r="E2329" t="str">
            <v>حسابهاي انتظامي</v>
          </cell>
          <cell r="F2329" t="str">
            <v>اسناد تضميني دريافتي از كاركنان</v>
          </cell>
          <cell r="G2329" t="str">
            <v>300041</v>
          </cell>
          <cell r="H2329" t="str">
            <v>علي ظريفي</v>
          </cell>
          <cell r="P2329" t="str">
            <v>999</v>
          </cell>
        </row>
        <row r="2330">
          <cell r="A2330">
            <v>9999</v>
          </cell>
          <cell r="B2330" t="str">
            <v>990099300062</v>
          </cell>
          <cell r="C2330" t="str">
            <v>990</v>
          </cell>
          <cell r="D2330" t="str">
            <v>990099</v>
          </cell>
          <cell r="E2330" t="str">
            <v>حسابهاي انتظامي</v>
          </cell>
          <cell r="F2330" t="str">
            <v>اسناد تضميني دريافتي از كاركنان</v>
          </cell>
          <cell r="G2330" t="str">
            <v>300062</v>
          </cell>
          <cell r="H2330" t="str">
            <v>شاه رسالي صالح</v>
          </cell>
          <cell r="P2330" t="str">
            <v>999</v>
          </cell>
        </row>
        <row r="2331">
          <cell r="A2331">
            <v>9999</v>
          </cell>
          <cell r="B2331" t="str">
            <v>990099300082</v>
          </cell>
          <cell r="C2331" t="str">
            <v>990</v>
          </cell>
          <cell r="D2331" t="str">
            <v>990099</v>
          </cell>
          <cell r="E2331" t="str">
            <v>حسابهاي انتظامي</v>
          </cell>
          <cell r="F2331" t="str">
            <v>اسناد تضميني دريافتي از كاركنان</v>
          </cell>
          <cell r="G2331" t="str">
            <v>300082</v>
          </cell>
          <cell r="H2331" t="str">
            <v>روحي خطيبي محمدرضا</v>
          </cell>
          <cell r="P2331" t="str">
            <v>999</v>
          </cell>
        </row>
        <row r="2332">
          <cell r="A2332">
            <v>9999</v>
          </cell>
          <cell r="B2332" t="str">
            <v>990099300140</v>
          </cell>
          <cell r="C2332" t="str">
            <v>990</v>
          </cell>
          <cell r="D2332" t="str">
            <v>990099</v>
          </cell>
          <cell r="E2332" t="str">
            <v>حسابهاي انتظامي</v>
          </cell>
          <cell r="F2332" t="str">
            <v>اسناد تضميني دريافتي از كاركنان</v>
          </cell>
          <cell r="G2332" t="str">
            <v>300140</v>
          </cell>
          <cell r="H2332" t="str">
            <v>بلالكه ناصر</v>
          </cell>
          <cell r="P2332" t="str">
            <v>999</v>
          </cell>
        </row>
        <row r="2333">
          <cell r="A2333">
            <v>9999</v>
          </cell>
          <cell r="B2333" t="str">
            <v>990099300147</v>
          </cell>
          <cell r="C2333" t="str">
            <v>990</v>
          </cell>
          <cell r="D2333" t="str">
            <v>990099</v>
          </cell>
          <cell r="E2333" t="str">
            <v>حسابهاي انتظامي</v>
          </cell>
          <cell r="F2333" t="str">
            <v>اسناد تضميني دريافتي از كاركنان</v>
          </cell>
          <cell r="G2333" t="str">
            <v>300147</v>
          </cell>
          <cell r="H2333" t="str">
            <v>فرشباف عبهري يوسف</v>
          </cell>
          <cell r="P2333" t="str">
            <v>999</v>
          </cell>
        </row>
        <row r="2334">
          <cell r="A2334">
            <v>9999</v>
          </cell>
          <cell r="B2334" t="str">
            <v>990099300162</v>
          </cell>
          <cell r="C2334" t="str">
            <v>990</v>
          </cell>
          <cell r="D2334" t="str">
            <v>990099</v>
          </cell>
          <cell r="E2334" t="str">
            <v>حسابهاي انتظامي</v>
          </cell>
          <cell r="F2334" t="str">
            <v>اسناد تضميني دريافتي از كاركنان</v>
          </cell>
          <cell r="G2334" t="str">
            <v>300162</v>
          </cell>
          <cell r="H2334" t="str">
            <v>محمدي جابر</v>
          </cell>
          <cell r="P2334" t="str">
            <v>999</v>
          </cell>
        </row>
        <row r="2335">
          <cell r="A2335">
            <v>9999</v>
          </cell>
          <cell r="B2335" t="str">
            <v>990099300173</v>
          </cell>
          <cell r="C2335" t="str">
            <v>990</v>
          </cell>
          <cell r="D2335" t="str">
            <v>990099</v>
          </cell>
          <cell r="E2335" t="str">
            <v>حسابهاي انتظامي</v>
          </cell>
          <cell r="F2335" t="str">
            <v>اسناد تضميني دريافتي از كاركنان</v>
          </cell>
          <cell r="G2335" t="str">
            <v>300173</v>
          </cell>
          <cell r="H2335" t="str">
            <v>قنبري اهري محمدرضا</v>
          </cell>
          <cell r="P2335" t="str">
            <v>999</v>
          </cell>
        </row>
        <row r="2336">
          <cell r="A2336">
            <v>9999</v>
          </cell>
          <cell r="B2336" t="str">
            <v>990099300185</v>
          </cell>
          <cell r="C2336" t="str">
            <v>990</v>
          </cell>
          <cell r="D2336" t="str">
            <v>990099</v>
          </cell>
          <cell r="E2336" t="str">
            <v>حسابهاي انتظامي</v>
          </cell>
          <cell r="F2336" t="str">
            <v>اسناد تضميني دريافتي از كاركنان</v>
          </cell>
          <cell r="G2336" t="str">
            <v>300185</v>
          </cell>
          <cell r="H2336" t="str">
            <v>عوني عليرضا</v>
          </cell>
          <cell r="P2336" t="str">
            <v>999</v>
          </cell>
        </row>
        <row r="2337">
          <cell r="A2337">
            <v>9999</v>
          </cell>
          <cell r="B2337" t="str">
            <v>990099300207</v>
          </cell>
          <cell r="C2337" t="str">
            <v>990</v>
          </cell>
          <cell r="D2337" t="str">
            <v>990099</v>
          </cell>
          <cell r="E2337" t="str">
            <v>حسابهاي انتظامي</v>
          </cell>
          <cell r="F2337" t="str">
            <v>اسناد تضميني دريافتي از كاركنان</v>
          </cell>
          <cell r="G2337" t="str">
            <v>300207</v>
          </cell>
          <cell r="H2337" t="str">
            <v>امير بقالي مروزي</v>
          </cell>
          <cell r="P2337" t="str">
            <v>999</v>
          </cell>
        </row>
        <row r="2338">
          <cell r="A2338">
            <v>9999</v>
          </cell>
          <cell r="B2338" t="str">
            <v>990099300240</v>
          </cell>
          <cell r="C2338" t="str">
            <v>990</v>
          </cell>
          <cell r="D2338" t="str">
            <v>990099</v>
          </cell>
          <cell r="E2338" t="str">
            <v>حسابهاي انتظامي</v>
          </cell>
          <cell r="F2338" t="str">
            <v>اسناد تضميني دريافتي از كاركنان</v>
          </cell>
          <cell r="G2338" t="str">
            <v>300240</v>
          </cell>
          <cell r="H2338" t="str">
            <v>شاهد قراملكي ابوالقاسم</v>
          </cell>
          <cell r="P2338" t="str">
            <v>999</v>
          </cell>
        </row>
        <row r="2339">
          <cell r="A2339">
            <v>9999</v>
          </cell>
          <cell r="B2339" t="str">
            <v>990099300165</v>
          </cell>
          <cell r="C2339" t="str">
            <v>990</v>
          </cell>
          <cell r="D2339" t="str">
            <v>990099</v>
          </cell>
          <cell r="E2339" t="str">
            <v>حسابهاي انتظامي</v>
          </cell>
          <cell r="F2339" t="str">
            <v>اسناد تضميني دريافتي از كاركنان</v>
          </cell>
          <cell r="G2339" t="str">
            <v>300165</v>
          </cell>
          <cell r="H2339" t="str">
            <v>تهم بهنام</v>
          </cell>
          <cell r="P2339" t="str">
            <v>999</v>
          </cell>
        </row>
        <row r="2340">
          <cell r="A2340">
            <v>9999</v>
          </cell>
          <cell r="B2340" t="str">
            <v>990099300984</v>
          </cell>
          <cell r="C2340" t="str">
            <v>990</v>
          </cell>
          <cell r="D2340" t="str">
            <v>990099</v>
          </cell>
          <cell r="E2340" t="str">
            <v>حسابهاي انتظامي</v>
          </cell>
          <cell r="F2340" t="str">
            <v>اسناد تضميني دريافتي از كاركنان</v>
          </cell>
          <cell r="G2340" t="str">
            <v>300984</v>
          </cell>
          <cell r="H2340" t="str">
            <v>علي قليپور قراجه</v>
          </cell>
          <cell r="P2340" t="str">
            <v>999</v>
          </cell>
        </row>
        <row r="2341">
          <cell r="A2341">
            <v>9999</v>
          </cell>
          <cell r="B2341" t="str">
            <v>990099300989</v>
          </cell>
          <cell r="C2341" t="str">
            <v>990</v>
          </cell>
          <cell r="D2341" t="str">
            <v>990099</v>
          </cell>
          <cell r="E2341" t="str">
            <v>حسابهاي انتظامي</v>
          </cell>
          <cell r="F2341" t="str">
            <v>اسناد تضميني دريافتي از كاركنان</v>
          </cell>
          <cell r="G2341" t="str">
            <v>300989</v>
          </cell>
          <cell r="H2341" t="str">
            <v>محمد حسن غريبي</v>
          </cell>
          <cell r="P2341" t="str">
            <v>999</v>
          </cell>
        </row>
        <row r="2342">
          <cell r="A2342">
            <v>9999</v>
          </cell>
          <cell r="B2342" t="str">
            <v>990099300996</v>
          </cell>
          <cell r="C2342" t="str">
            <v>990</v>
          </cell>
          <cell r="D2342" t="str">
            <v>990099</v>
          </cell>
          <cell r="E2342" t="str">
            <v>حسابهاي انتظامي</v>
          </cell>
          <cell r="F2342" t="str">
            <v>اسناد تضميني دريافتي از كاركنان</v>
          </cell>
          <cell r="G2342" t="str">
            <v>300996</v>
          </cell>
          <cell r="H2342" t="str">
            <v>احمد واحد</v>
          </cell>
          <cell r="P2342" t="str">
            <v>999</v>
          </cell>
        </row>
        <row r="2343">
          <cell r="A2343">
            <v>9999</v>
          </cell>
          <cell r="B2343" t="str">
            <v>990099300998</v>
          </cell>
          <cell r="C2343" t="str">
            <v>990</v>
          </cell>
          <cell r="D2343" t="str">
            <v>990099</v>
          </cell>
          <cell r="E2343" t="str">
            <v>حسابهاي انتظامي</v>
          </cell>
          <cell r="F2343" t="str">
            <v>اسناد تضميني دريافتي از كاركنان</v>
          </cell>
          <cell r="G2343" t="str">
            <v>300998</v>
          </cell>
          <cell r="H2343" t="str">
            <v>محسن مختاروند</v>
          </cell>
          <cell r="P2343" t="str">
            <v>999</v>
          </cell>
        </row>
        <row r="2344">
          <cell r="A2344">
            <v>9999</v>
          </cell>
          <cell r="B2344" t="str">
            <v>990099300034</v>
          </cell>
          <cell r="C2344" t="str">
            <v>990</v>
          </cell>
          <cell r="D2344" t="str">
            <v>990099</v>
          </cell>
          <cell r="E2344" t="str">
            <v>حسابهاي انتظامي</v>
          </cell>
          <cell r="F2344" t="str">
            <v>اسناد تضميني دريافتي از كاركنان</v>
          </cell>
          <cell r="G2344" t="str">
            <v>300034</v>
          </cell>
          <cell r="H2344" t="str">
            <v>ابراهيم يوسف آبادي حامد</v>
          </cell>
          <cell r="P2344" t="str">
            <v>999</v>
          </cell>
        </row>
        <row r="2345">
          <cell r="A2345">
            <v>9999</v>
          </cell>
          <cell r="B2345" t="str">
            <v>990099300045</v>
          </cell>
          <cell r="C2345" t="str">
            <v>990</v>
          </cell>
          <cell r="D2345" t="str">
            <v>990099</v>
          </cell>
          <cell r="E2345" t="str">
            <v>حسابهاي انتظامي</v>
          </cell>
          <cell r="F2345" t="str">
            <v>اسناد تضميني دريافتي از كاركنان</v>
          </cell>
          <cell r="G2345" t="str">
            <v>300045</v>
          </cell>
          <cell r="H2345" t="str">
            <v>يظهري سيد رضا</v>
          </cell>
          <cell r="P2345" t="str">
            <v>999</v>
          </cell>
        </row>
        <row r="2346">
          <cell r="A2346">
            <v>9999</v>
          </cell>
          <cell r="B2346" t="str">
            <v>990099300097</v>
          </cell>
          <cell r="C2346" t="str">
            <v>990</v>
          </cell>
          <cell r="D2346" t="str">
            <v>990099</v>
          </cell>
          <cell r="E2346" t="str">
            <v>حسابهاي انتظامي</v>
          </cell>
          <cell r="F2346" t="str">
            <v>اسناد تضميني دريافتي از كاركنان</v>
          </cell>
          <cell r="G2346" t="str">
            <v>300097</v>
          </cell>
          <cell r="H2346" t="str">
            <v>سيد حسن اميريعقوبي تبريز</v>
          </cell>
          <cell r="P2346" t="str">
            <v>999</v>
          </cell>
        </row>
        <row r="2347">
          <cell r="A2347">
            <v>9999</v>
          </cell>
          <cell r="B2347" t="str">
            <v>990099300212</v>
          </cell>
          <cell r="C2347" t="str">
            <v>990</v>
          </cell>
          <cell r="D2347" t="str">
            <v>990099</v>
          </cell>
          <cell r="E2347" t="str">
            <v>حسابهاي انتظامي</v>
          </cell>
          <cell r="F2347" t="str">
            <v>اسناد تضميني دريافتي از كاركنان</v>
          </cell>
          <cell r="G2347" t="str">
            <v>300212</v>
          </cell>
          <cell r="H2347" t="str">
            <v>پيمان نعمتي</v>
          </cell>
          <cell r="P2347" t="str">
            <v>999</v>
          </cell>
        </row>
        <row r="2348">
          <cell r="A2348">
            <v>9999</v>
          </cell>
          <cell r="B2348" t="str">
            <v>990099300194</v>
          </cell>
          <cell r="C2348" t="str">
            <v>990</v>
          </cell>
          <cell r="D2348" t="str">
            <v>990099</v>
          </cell>
          <cell r="E2348" t="str">
            <v>حسابهاي انتظامي</v>
          </cell>
          <cell r="F2348" t="str">
            <v>اسناد تضميني دريافتي از كاركنان</v>
          </cell>
          <cell r="G2348" t="str">
            <v>300194</v>
          </cell>
          <cell r="H2348" t="str">
            <v>كارگر شهرام</v>
          </cell>
          <cell r="P2348" t="str">
            <v>999</v>
          </cell>
        </row>
        <row r="2349">
          <cell r="A2349">
            <v>9999</v>
          </cell>
          <cell r="B2349" t="str">
            <v>990099300987</v>
          </cell>
          <cell r="C2349" t="str">
            <v>990</v>
          </cell>
          <cell r="D2349" t="str">
            <v>990099</v>
          </cell>
          <cell r="E2349" t="str">
            <v>حسابهاي انتظامي</v>
          </cell>
          <cell r="F2349" t="str">
            <v>اسناد تضميني دريافتي از كاركنان</v>
          </cell>
          <cell r="G2349" t="str">
            <v>300987</v>
          </cell>
          <cell r="H2349" t="str">
            <v>محسن جعفرنژاد</v>
          </cell>
          <cell r="P2349" t="str">
            <v>999</v>
          </cell>
        </row>
        <row r="2350">
          <cell r="A2350">
            <v>9999</v>
          </cell>
          <cell r="B2350" t="str">
            <v>990099300072</v>
          </cell>
          <cell r="C2350" t="str">
            <v>990</v>
          </cell>
          <cell r="D2350" t="str">
            <v>990099</v>
          </cell>
          <cell r="E2350" t="str">
            <v>حسابهاي انتظامي</v>
          </cell>
          <cell r="F2350" t="str">
            <v>اسناد تضميني دريافتي از كاركنان</v>
          </cell>
          <cell r="G2350" t="str">
            <v>300072</v>
          </cell>
          <cell r="H2350" t="str">
            <v>داوري مجد محمدرضا</v>
          </cell>
          <cell r="P2350" t="str">
            <v>999</v>
          </cell>
        </row>
        <row r="2351">
          <cell r="A2351">
            <v>9999</v>
          </cell>
          <cell r="B2351" t="str">
            <v>990099300087</v>
          </cell>
          <cell r="C2351" t="str">
            <v>990</v>
          </cell>
          <cell r="D2351" t="str">
            <v>990099</v>
          </cell>
          <cell r="E2351" t="str">
            <v>حسابهاي انتظامي</v>
          </cell>
          <cell r="F2351" t="str">
            <v>اسناد تضميني دريافتي از كاركنان</v>
          </cell>
          <cell r="G2351" t="str">
            <v>300087</v>
          </cell>
          <cell r="H2351" t="str">
            <v>مهدي زاده علوي عليرضا</v>
          </cell>
          <cell r="P2351" t="str">
            <v>999</v>
          </cell>
        </row>
        <row r="2352">
          <cell r="A2352">
            <v>9999</v>
          </cell>
          <cell r="B2352" t="str">
            <v>990099300158</v>
          </cell>
          <cell r="C2352" t="str">
            <v>990</v>
          </cell>
          <cell r="D2352" t="str">
            <v>990099</v>
          </cell>
          <cell r="E2352" t="str">
            <v>حسابهاي انتظامي</v>
          </cell>
          <cell r="F2352" t="str">
            <v>اسناد تضميني دريافتي از كاركنان</v>
          </cell>
          <cell r="G2352" t="str">
            <v>300158</v>
          </cell>
          <cell r="H2352" t="str">
            <v>تقي پور متقيان نوبري رحيم</v>
          </cell>
          <cell r="P2352" t="str">
            <v>999</v>
          </cell>
        </row>
        <row r="2353">
          <cell r="A2353">
            <v>9999</v>
          </cell>
          <cell r="B2353" t="str">
            <v>990099300159</v>
          </cell>
          <cell r="C2353" t="str">
            <v>990</v>
          </cell>
          <cell r="D2353" t="str">
            <v>990099</v>
          </cell>
          <cell r="E2353" t="str">
            <v>حسابهاي انتظامي</v>
          </cell>
          <cell r="F2353" t="str">
            <v>اسناد تضميني دريافتي از كاركنان</v>
          </cell>
          <cell r="G2353" t="str">
            <v>300159</v>
          </cell>
          <cell r="H2353" t="str">
            <v>شيرزاده اكبر</v>
          </cell>
          <cell r="P2353" t="str">
            <v>999</v>
          </cell>
        </row>
        <row r="2354">
          <cell r="A2354">
            <v>9999</v>
          </cell>
          <cell r="B2354" t="str">
            <v>990099300191</v>
          </cell>
          <cell r="C2354" t="str">
            <v>990</v>
          </cell>
          <cell r="D2354" t="str">
            <v>990099</v>
          </cell>
          <cell r="E2354" t="str">
            <v>حسابهاي انتظامي</v>
          </cell>
          <cell r="F2354" t="str">
            <v>اسناد تضميني دريافتي از كاركنان</v>
          </cell>
          <cell r="G2354" t="str">
            <v>300191</v>
          </cell>
          <cell r="H2354" t="str">
            <v>باقر قازيار رشيد</v>
          </cell>
          <cell r="P2354" t="str">
            <v>999</v>
          </cell>
        </row>
        <row r="2355">
          <cell r="A2355">
            <v>9999</v>
          </cell>
          <cell r="B2355" t="str">
            <v>990099300198</v>
          </cell>
          <cell r="C2355" t="str">
            <v>990</v>
          </cell>
          <cell r="D2355" t="str">
            <v>990099</v>
          </cell>
          <cell r="E2355" t="str">
            <v>حسابهاي انتظامي</v>
          </cell>
          <cell r="F2355" t="str">
            <v>اسناد تضميني دريافتي از كاركنان</v>
          </cell>
          <cell r="G2355" t="str">
            <v>300198</v>
          </cell>
          <cell r="H2355" t="str">
            <v>ميرزائي شكور</v>
          </cell>
          <cell r="P2355" t="str">
            <v>999</v>
          </cell>
        </row>
        <row r="2356">
          <cell r="A2356">
            <v>9999</v>
          </cell>
          <cell r="B2356" t="str">
            <v>990099300201</v>
          </cell>
          <cell r="C2356" t="str">
            <v>990</v>
          </cell>
          <cell r="D2356" t="str">
            <v>990099</v>
          </cell>
          <cell r="E2356" t="str">
            <v>حسابهاي انتظامي</v>
          </cell>
          <cell r="F2356" t="str">
            <v>اسناد تضميني دريافتي از كاركنان</v>
          </cell>
          <cell r="G2356" t="str">
            <v>300201</v>
          </cell>
          <cell r="H2356" t="str">
            <v>حسين زاده فرد سجاد</v>
          </cell>
          <cell r="P2356" t="str">
            <v>999</v>
          </cell>
        </row>
        <row r="2357">
          <cell r="A2357">
            <v>9999</v>
          </cell>
          <cell r="B2357" t="str">
            <v>990099300215</v>
          </cell>
          <cell r="C2357" t="str">
            <v>990</v>
          </cell>
          <cell r="D2357" t="str">
            <v>990099</v>
          </cell>
          <cell r="E2357" t="str">
            <v>حسابهاي انتظامي</v>
          </cell>
          <cell r="F2357" t="str">
            <v>اسناد تضميني دريافتي از كاركنان</v>
          </cell>
          <cell r="G2357" t="str">
            <v>300215</v>
          </cell>
          <cell r="H2357" t="str">
            <v>هژبر جواد</v>
          </cell>
          <cell r="P2357" t="str">
            <v>999</v>
          </cell>
        </row>
        <row r="2358">
          <cell r="A2358">
            <v>9999</v>
          </cell>
          <cell r="B2358" t="str">
            <v>990099300220</v>
          </cell>
          <cell r="C2358" t="str">
            <v>990</v>
          </cell>
          <cell r="D2358" t="str">
            <v>990099</v>
          </cell>
          <cell r="E2358" t="str">
            <v>حسابهاي انتظامي</v>
          </cell>
          <cell r="F2358" t="str">
            <v>اسناد تضميني دريافتي از كاركنان</v>
          </cell>
          <cell r="G2358" t="str">
            <v>300220</v>
          </cell>
          <cell r="H2358" t="str">
            <v>صحت مند قره بابا يوسف</v>
          </cell>
          <cell r="P2358" t="str">
            <v>999</v>
          </cell>
        </row>
        <row r="2359">
          <cell r="A2359">
            <v>9999</v>
          </cell>
          <cell r="B2359" t="str">
            <v>990099300245</v>
          </cell>
          <cell r="C2359" t="str">
            <v>990</v>
          </cell>
          <cell r="D2359" t="str">
            <v>990099</v>
          </cell>
          <cell r="E2359" t="str">
            <v>حسابهاي انتظامي</v>
          </cell>
          <cell r="F2359" t="str">
            <v>اسناد تضميني دريافتي از كاركنان</v>
          </cell>
          <cell r="G2359" t="str">
            <v>300245</v>
          </cell>
          <cell r="H2359" t="str">
            <v>غفاري افشرد كريم</v>
          </cell>
          <cell r="P2359" t="str">
            <v>999</v>
          </cell>
        </row>
        <row r="2360">
          <cell r="A2360">
            <v>9999</v>
          </cell>
          <cell r="B2360" t="str">
            <v>990099300248</v>
          </cell>
          <cell r="C2360" t="str">
            <v>990</v>
          </cell>
          <cell r="D2360" t="str">
            <v>990099</v>
          </cell>
          <cell r="E2360" t="str">
            <v>حسابهاي انتظامي</v>
          </cell>
          <cell r="F2360" t="str">
            <v>اسناد تضميني دريافتي از كاركنان</v>
          </cell>
          <cell r="G2360" t="str">
            <v>300248</v>
          </cell>
          <cell r="H2360" t="str">
            <v>واحدي باويل محمدحسين</v>
          </cell>
          <cell r="P2360" t="str">
            <v>999</v>
          </cell>
        </row>
        <row r="2361">
          <cell r="A2361">
            <v>9999</v>
          </cell>
          <cell r="B2361" t="str">
            <v>990099300256</v>
          </cell>
          <cell r="C2361" t="str">
            <v>990</v>
          </cell>
          <cell r="D2361" t="str">
            <v>990099</v>
          </cell>
          <cell r="E2361" t="str">
            <v>حسابهاي انتظامي</v>
          </cell>
          <cell r="F2361" t="str">
            <v>اسناد تضميني دريافتي از كاركنان</v>
          </cell>
          <cell r="G2361" t="str">
            <v>300256</v>
          </cell>
          <cell r="H2361" t="str">
            <v>نادري بركجه پرويز</v>
          </cell>
          <cell r="P2361" t="str">
            <v>999</v>
          </cell>
        </row>
        <row r="2362">
          <cell r="A2362">
            <v>9999</v>
          </cell>
          <cell r="B2362" t="str">
            <v>990099300266</v>
          </cell>
          <cell r="C2362" t="str">
            <v>990</v>
          </cell>
          <cell r="D2362" t="str">
            <v>990099</v>
          </cell>
          <cell r="E2362" t="str">
            <v>حسابهاي انتظامي</v>
          </cell>
          <cell r="F2362" t="str">
            <v>اسناد تضميني دريافتي از كاركنان</v>
          </cell>
          <cell r="G2362" t="str">
            <v>300266</v>
          </cell>
          <cell r="H2362" t="str">
            <v>عطايان حسن</v>
          </cell>
          <cell r="P2362" t="str">
            <v>999</v>
          </cell>
        </row>
        <row r="2363">
          <cell r="A2363">
            <v>9999</v>
          </cell>
          <cell r="B2363" t="str">
            <v>990099300981</v>
          </cell>
          <cell r="C2363" t="str">
            <v>990</v>
          </cell>
          <cell r="D2363" t="str">
            <v>990099</v>
          </cell>
          <cell r="E2363" t="str">
            <v>حسابهاي انتظامي</v>
          </cell>
          <cell r="F2363" t="str">
            <v>اسناد تضميني دريافتي از كاركنان</v>
          </cell>
          <cell r="G2363" t="str">
            <v>300981</v>
          </cell>
          <cell r="H2363" t="str">
            <v>يونس تيزقدم</v>
          </cell>
          <cell r="P2363" t="str">
            <v>999</v>
          </cell>
        </row>
        <row r="2364">
          <cell r="A2364">
            <v>9999</v>
          </cell>
          <cell r="B2364" t="str">
            <v>990099300992</v>
          </cell>
          <cell r="C2364" t="str">
            <v>990</v>
          </cell>
          <cell r="D2364" t="str">
            <v>990099</v>
          </cell>
          <cell r="E2364" t="str">
            <v>حسابهاي انتظامي</v>
          </cell>
          <cell r="F2364" t="str">
            <v>اسناد تضميني دريافتي از كاركنان</v>
          </cell>
          <cell r="G2364" t="str">
            <v>300992</v>
          </cell>
          <cell r="H2364" t="str">
            <v>سعيد حسين پور</v>
          </cell>
          <cell r="P2364" t="str">
            <v>999</v>
          </cell>
        </row>
        <row r="2365">
          <cell r="A2365">
            <v>9999</v>
          </cell>
          <cell r="B2365" t="str">
            <v>990099300048</v>
          </cell>
          <cell r="C2365" t="str">
            <v>990</v>
          </cell>
          <cell r="D2365" t="str">
            <v>990099</v>
          </cell>
          <cell r="E2365" t="str">
            <v>حسابهاي انتظامي</v>
          </cell>
          <cell r="F2365" t="str">
            <v>اسناد تضميني دريافتي از كاركنان</v>
          </cell>
          <cell r="G2365" t="str">
            <v>300048</v>
          </cell>
          <cell r="H2365" t="str">
            <v>ممي پور بارنجي سعيد</v>
          </cell>
          <cell r="P2365" t="str">
            <v>999</v>
          </cell>
        </row>
        <row r="2366">
          <cell r="A2366">
            <v>9999</v>
          </cell>
          <cell r="B2366" t="str">
            <v>990099300997</v>
          </cell>
          <cell r="C2366" t="str">
            <v>990</v>
          </cell>
          <cell r="D2366" t="str">
            <v>990099</v>
          </cell>
          <cell r="E2366" t="str">
            <v>حسابهاي انتظامي</v>
          </cell>
          <cell r="F2366" t="str">
            <v>اسناد تضميني دريافتي از كاركنان</v>
          </cell>
          <cell r="G2366" t="str">
            <v>300997</v>
          </cell>
          <cell r="H2366" t="str">
            <v>نادر سليماني</v>
          </cell>
          <cell r="P2366" t="str">
            <v>999</v>
          </cell>
        </row>
        <row r="2367">
          <cell r="A2367">
            <v>0</v>
          </cell>
          <cell r="B2367" t="str">
            <v>991001</v>
          </cell>
          <cell r="C2367" t="str">
            <v>991</v>
          </cell>
          <cell r="D2367" t="str">
            <v>991001</v>
          </cell>
          <cell r="E2367" t="str">
            <v>طرف حسابهاي انتظامي</v>
          </cell>
          <cell r="F2367" t="str">
            <v>طرف حسابهاي انتظامي</v>
          </cell>
          <cell r="G2367" t="str">
            <v/>
          </cell>
          <cell r="H2367" t="str">
            <v/>
          </cell>
          <cell r="P2367" t="str">
            <v>0</v>
          </cell>
        </row>
        <row r="2368">
          <cell r="A2368">
            <v>0</v>
          </cell>
          <cell r="B2368" t="str">
            <v/>
          </cell>
          <cell r="P2368" t="str">
            <v/>
          </cell>
        </row>
        <row r="2369">
          <cell r="A2369">
            <v>0</v>
          </cell>
          <cell r="B2369" t="str">
            <v/>
          </cell>
          <cell r="P2369" t="str">
            <v/>
          </cell>
        </row>
        <row r="2370">
          <cell r="A2370">
            <v>0</v>
          </cell>
          <cell r="B2370" t="str">
            <v/>
          </cell>
          <cell r="P2370" t="str">
            <v/>
          </cell>
        </row>
        <row r="2371">
          <cell r="A2371">
            <v>0</v>
          </cell>
          <cell r="B2371" t="str">
            <v/>
          </cell>
          <cell r="P2371" t="str">
            <v/>
          </cell>
        </row>
        <row r="2372">
          <cell r="A2372">
            <v>0</v>
          </cell>
          <cell r="B2372" t="str">
            <v/>
          </cell>
          <cell r="P2372" t="str">
            <v/>
          </cell>
        </row>
        <row r="2373">
          <cell r="A2373">
            <v>0</v>
          </cell>
          <cell r="B2373" t="str">
            <v/>
          </cell>
          <cell r="P2373" t="str">
            <v/>
          </cell>
        </row>
        <row r="2374">
          <cell r="A2374">
            <v>0</v>
          </cell>
          <cell r="B2374" t="str">
            <v/>
          </cell>
          <cell r="P2374" t="str">
            <v/>
          </cell>
        </row>
        <row r="2375">
          <cell r="A2375">
            <v>0</v>
          </cell>
          <cell r="B2375" t="str">
            <v/>
          </cell>
          <cell r="P2375" t="str">
            <v/>
          </cell>
        </row>
        <row r="2376">
          <cell r="A2376">
            <v>0</v>
          </cell>
          <cell r="B2376" t="str">
            <v/>
          </cell>
          <cell r="P2376" t="str">
            <v/>
          </cell>
        </row>
        <row r="2377">
          <cell r="A2377">
            <v>0</v>
          </cell>
          <cell r="B2377" t="str">
            <v/>
          </cell>
          <cell r="P2377" t="str">
            <v/>
          </cell>
        </row>
        <row r="2378">
          <cell r="A2378">
            <v>0</v>
          </cell>
          <cell r="B2378" t="str">
            <v/>
          </cell>
          <cell r="P2378" t="str">
            <v/>
          </cell>
        </row>
        <row r="2379">
          <cell r="A2379">
            <v>0</v>
          </cell>
          <cell r="B2379" t="str">
            <v/>
          </cell>
          <cell r="P2379" t="str">
            <v/>
          </cell>
        </row>
        <row r="2380">
          <cell r="A2380">
            <v>0</v>
          </cell>
          <cell r="B2380" t="str">
            <v/>
          </cell>
          <cell r="P2380" t="str">
            <v/>
          </cell>
        </row>
        <row r="2381">
          <cell r="A2381">
            <v>0</v>
          </cell>
          <cell r="B2381" t="str">
            <v/>
          </cell>
          <cell r="P2381" t="str">
            <v/>
          </cell>
        </row>
        <row r="2382">
          <cell r="A2382">
            <v>0</v>
          </cell>
          <cell r="B2382" t="str">
            <v/>
          </cell>
          <cell r="P2382" t="str">
            <v/>
          </cell>
        </row>
        <row r="2383">
          <cell r="A2383">
            <v>0</v>
          </cell>
          <cell r="B2383" t="str">
            <v/>
          </cell>
          <cell r="P2383" t="str">
            <v/>
          </cell>
        </row>
        <row r="2384">
          <cell r="A2384">
            <v>0</v>
          </cell>
          <cell r="B2384" t="str">
            <v/>
          </cell>
          <cell r="P2384" t="str">
            <v/>
          </cell>
        </row>
        <row r="2385">
          <cell r="A2385">
            <v>0</v>
          </cell>
          <cell r="B2385" t="str">
            <v/>
          </cell>
          <cell r="P2385" t="str">
            <v/>
          </cell>
        </row>
        <row r="2386">
          <cell r="A2386">
            <v>0</v>
          </cell>
          <cell r="B2386" t="str">
            <v/>
          </cell>
          <cell r="P2386" t="str">
            <v/>
          </cell>
        </row>
        <row r="2387">
          <cell r="A2387">
            <v>0</v>
          </cell>
          <cell r="B2387" t="str">
            <v/>
          </cell>
          <cell r="P2387" t="str">
            <v/>
          </cell>
        </row>
        <row r="2388">
          <cell r="A2388">
            <v>0</v>
          </cell>
          <cell r="B2388" t="str">
            <v/>
          </cell>
          <cell r="P2388" t="str">
            <v/>
          </cell>
        </row>
        <row r="2389">
          <cell r="A2389">
            <v>0</v>
          </cell>
          <cell r="B2389" t="str">
            <v/>
          </cell>
          <cell r="P2389" t="str">
            <v/>
          </cell>
        </row>
        <row r="2390">
          <cell r="A2390">
            <v>0</v>
          </cell>
          <cell r="B2390" t="str">
            <v/>
          </cell>
          <cell r="P2390" t="str">
            <v/>
          </cell>
        </row>
        <row r="2391">
          <cell r="A2391">
            <v>0</v>
          </cell>
          <cell r="B2391" t="str">
            <v/>
          </cell>
          <cell r="P2391" t="str">
            <v/>
          </cell>
        </row>
        <row r="2392">
          <cell r="A2392">
            <v>0</v>
          </cell>
          <cell r="B2392" t="str">
            <v/>
          </cell>
          <cell r="P2392" t="str">
            <v/>
          </cell>
        </row>
        <row r="2393">
          <cell r="A2393">
            <v>0</v>
          </cell>
          <cell r="B2393" t="str">
            <v/>
          </cell>
          <cell r="P2393" t="str">
            <v/>
          </cell>
        </row>
        <row r="2394">
          <cell r="A2394">
            <v>0</v>
          </cell>
          <cell r="B2394" t="str">
            <v/>
          </cell>
          <cell r="P2394" t="str">
            <v/>
          </cell>
        </row>
        <row r="2395">
          <cell r="A2395">
            <v>0</v>
          </cell>
          <cell r="B2395" t="str">
            <v/>
          </cell>
          <cell r="P2395" t="str">
            <v/>
          </cell>
        </row>
        <row r="2396">
          <cell r="A2396">
            <v>0</v>
          </cell>
          <cell r="B2396" t="str">
            <v/>
          </cell>
          <cell r="P2396" t="str">
            <v/>
          </cell>
        </row>
        <row r="2397">
          <cell r="A2397">
            <v>0</v>
          </cell>
          <cell r="B2397" t="str">
            <v/>
          </cell>
          <cell r="P2397" t="str">
            <v/>
          </cell>
        </row>
        <row r="2398">
          <cell r="A2398">
            <v>0</v>
          </cell>
          <cell r="B2398" t="str">
            <v/>
          </cell>
          <cell r="P2398" t="str">
            <v/>
          </cell>
        </row>
        <row r="2399">
          <cell r="A2399">
            <v>0</v>
          </cell>
          <cell r="B2399" t="str">
            <v/>
          </cell>
          <cell r="P2399" t="str">
            <v/>
          </cell>
        </row>
        <row r="2400">
          <cell r="A2400">
            <v>0</v>
          </cell>
          <cell r="B2400" t="str">
            <v/>
          </cell>
          <cell r="P2400" t="str">
            <v/>
          </cell>
        </row>
        <row r="2401">
          <cell r="A2401">
            <v>0</v>
          </cell>
          <cell r="B2401" t="str">
            <v/>
          </cell>
          <cell r="P2401" t="str">
            <v/>
          </cell>
        </row>
        <row r="2402">
          <cell r="A2402">
            <v>0</v>
          </cell>
          <cell r="B2402" t="str">
            <v/>
          </cell>
          <cell r="P2402" t="str">
            <v/>
          </cell>
        </row>
        <row r="2403">
          <cell r="A2403">
            <v>0</v>
          </cell>
          <cell r="B2403" t="str">
            <v/>
          </cell>
          <cell r="P2403" t="str">
            <v/>
          </cell>
        </row>
        <row r="2404">
          <cell r="A2404">
            <v>0</v>
          </cell>
          <cell r="B2404" t="str">
            <v/>
          </cell>
          <cell r="P2404" t="str">
            <v/>
          </cell>
        </row>
        <row r="2405">
          <cell r="A2405">
            <v>0</v>
          </cell>
          <cell r="B2405" t="str">
            <v/>
          </cell>
          <cell r="P2405" t="str">
            <v/>
          </cell>
        </row>
        <row r="2406">
          <cell r="A2406">
            <v>0</v>
          </cell>
          <cell r="B2406" t="str">
            <v/>
          </cell>
          <cell r="P2406" t="str">
            <v/>
          </cell>
        </row>
        <row r="2407">
          <cell r="A2407">
            <v>0</v>
          </cell>
          <cell r="B2407" t="str">
            <v/>
          </cell>
          <cell r="P2407" t="str">
            <v/>
          </cell>
        </row>
        <row r="2408">
          <cell r="A2408">
            <v>0</v>
          </cell>
          <cell r="B2408" t="str">
            <v/>
          </cell>
          <cell r="P2408" t="str">
            <v/>
          </cell>
        </row>
        <row r="2409">
          <cell r="A2409">
            <v>0</v>
          </cell>
          <cell r="B2409" t="str">
            <v/>
          </cell>
          <cell r="P2409" t="str">
            <v/>
          </cell>
        </row>
        <row r="2410">
          <cell r="A2410">
            <v>0</v>
          </cell>
          <cell r="B2410" t="str">
            <v/>
          </cell>
          <cell r="P2410" t="str">
            <v/>
          </cell>
        </row>
        <row r="2411">
          <cell r="A2411">
            <v>0</v>
          </cell>
          <cell r="B2411" t="str">
            <v/>
          </cell>
          <cell r="P2411" t="str">
            <v/>
          </cell>
        </row>
        <row r="2412">
          <cell r="A2412">
            <v>0</v>
          </cell>
          <cell r="B2412" t="str">
            <v/>
          </cell>
          <cell r="P2412" t="str">
            <v/>
          </cell>
        </row>
        <row r="2413">
          <cell r="A2413">
            <v>0</v>
          </cell>
          <cell r="B2413" t="str">
            <v/>
          </cell>
          <cell r="P2413" t="str">
            <v/>
          </cell>
        </row>
        <row r="2414">
          <cell r="A2414">
            <v>0</v>
          </cell>
          <cell r="B2414" t="str">
            <v/>
          </cell>
          <cell r="P2414" t="str">
            <v/>
          </cell>
        </row>
        <row r="2415">
          <cell r="A2415">
            <v>0</v>
          </cell>
          <cell r="B2415" t="str">
            <v/>
          </cell>
          <cell r="P2415" t="str">
            <v/>
          </cell>
        </row>
        <row r="2416">
          <cell r="A2416">
            <v>0</v>
          </cell>
          <cell r="B2416" t="str">
            <v/>
          </cell>
          <cell r="P2416" t="str">
            <v/>
          </cell>
        </row>
        <row r="2417">
          <cell r="A2417">
            <v>0</v>
          </cell>
          <cell r="B2417" t="str">
            <v/>
          </cell>
          <cell r="P2417" t="str">
            <v/>
          </cell>
        </row>
        <row r="2418">
          <cell r="A2418">
            <v>0</v>
          </cell>
          <cell r="B2418" t="str">
            <v/>
          </cell>
          <cell r="P2418" t="str">
            <v/>
          </cell>
        </row>
        <row r="2419">
          <cell r="A2419">
            <v>0</v>
          </cell>
          <cell r="B2419" t="str">
            <v/>
          </cell>
          <cell r="P2419" t="str">
            <v/>
          </cell>
        </row>
        <row r="2420">
          <cell r="A2420">
            <v>0</v>
          </cell>
          <cell r="B2420" t="str">
            <v/>
          </cell>
          <cell r="P2420" t="str">
            <v/>
          </cell>
        </row>
        <row r="2421">
          <cell r="A2421">
            <v>0</v>
          </cell>
          <cell r="B2421" t="str">
            <v/>
          </cell>
          <cell r="P2421" t="str">
            <v/>
          </cell>
        </row>
        <row r="2422">
          <cell r="A2422">
            <v>0</v>
          </cell>
          <cell r="B2422" t="str">
            <v/>
          </cell>
          <cell r="P2422" t="str">
            <v/>
          </cell>
        </row>
        <row r="2423">
          <cell r="A2423">
            <v>0</v>
          </cell>
          <cell r="B2423" t="str">
            <v/>
          </cell>
          <cell r="P2423" t="str">
            <v/>
          </cell>
        </row>
        <row r="2424">
          <cell r="A2424">
            <v>0</v>
          </cell>
          <cell r="B2424" t="str">
            <v/>
          </cell>
          <cell r="P2424" t="str">
            <v/>
          </cell>
        </row>
        <row r="2425">
          <cell r="A2425">
            <v>0</v>
          </cell>
          <cell r="B2425" t="str">
            <v/>
          </cell>
          <cell r="P2425" t="str">
            <v/>
          </cell>
        </row>
        <row r="2426">
          <cell r="A2426">
            <v>0</v>
          </cell>
          <cell r="B2426" t="str">
            <v/>
          </cell>
          <cell r="P2426" t="str">
            <v/>
          </cell>
        </row>
        <row r="2427">
          <cell r="A2427">
            <v>0</v>
          </cell>
          <cell r="B2427" t="str">
            <v/>
          </cell>
          <cell r="P2427" t="str">
            <v/>
          </cell>
        </row>
        <row r="2428">
          <cell r="A2428">
            <v>0</v>
          </cell>
          <cell r="B2428" t="str">
            <v/>
          </cell>
          <cell r="P2428" t="str">
            <v/>
          </cell>
        </row>
        <row r="2429">
          <cell r="A2429">
            <v>0</v>
          </cell>
          <cell r="B2429" t="str">
            <v/>
          </cell>
          <cell r="P2429" t="str">
            <v/>
          </cell>
        </row>
        <row r="2430">
          <cell r="A2430">
            <v>0</v>
          </cell>
          <cell r="B2430" t="str">
            <v/>
          </cell>
          <cell r="P2430" t="str">
            <v/>
          </cell>
        </row>
        <row r="2431">
          <cell r="A2431">
            <v>0</v>
          </cell>
          <cell r="B2431" t="str">
            <v/>
          </cell>
          <cell r="P2431" t="str">
            <v/>
          </cell>
        </row>
        <row r="2432">
          <cell r="A2432">
            <v>0</v>
          </cell>
          <cell r="B2432" t="str">
            <v/>
          </cell>
          <cell r="P2432" t="str">
            <v/>
          </cell>
        </row>
        <row r="2433">
          <cell r="A2433">
            <v>0</v>
          </cell>
          <cell r="B2433" t="str">
            <v/>
          </cell>
          <cell r="P2433" t="str">
            <v/>
          </cell>
        </row>
        <row r="2434">
          <cell r="A2434">
            <v>0</v>
          </cell>
          <cell r="B2434" t="str">
            <v/>
          </cell>
          <cell r="P2434" t="str">
            <v/>
          </cell>
        </row>
        <row r="2435">
          <cell r="A2435">
            <v>0</v>
          </cell>
          <cell r="B2435" t="str">
            <v/>
          </cell>
          <cell r="P2435" t="str">
            <v/>
          </cell>
        </row>
        <row r="2436">
          <cell r="A2436">
            <v>0</v>
          </cell>
          <cell r="B2436" t="str">
            <v/>
          </cell>
          <cell r="P2436" t="str">
            <v/>
          </cell>
        </row>
        <row r="2437">
          <cell r="A2437">
            <v>0</v>
          </cell>
          <cell r="B2437" t="str">
            <v/>
          </cell>
          <cell r="P2437" t="str">
            <v/>
          </cell>
        </row>
        <row r="2438">
          <cell r="A2438">
            <v>0</v>
          </cell>
          <cell r="B2438" t="str">
            <v/>
          </cell>
          <cell r="P2438" t="str">
            <v/>
          </cell>
        </row>
        <row r="2439">
          <cell r="A2439">
            <v>0</v>
          </cell>
          <cell r="B2439" t="str">
            <v/>
          </cell>
          <cell r="P2439" t="str">
            <v/>
          </cell>
        </row>
        <row r="2440">
          <cell r="A2440">
            <v>0</v>
          </cell>
          <cell r="B2440" t="str">
            <v/>
          </cell>
          <cell r="P2440" t="str">
            <v/>
          </cell>
        </row>
        <row r="2441">
          <cell r="A2441">
            <v>0</v>
          </cell>
          <cell r="B2441" t="str">
            <v/>
          </cell>
          <cell r="P2441" t="str">
            <v/>
          </cell>
        </row>
        <row r="2442">
          <cell r="A2442">
            <v>0</v>
          </cell>
          <cell r="B2442" t="str">
            <v/>
          </cell>
          <cell r="P2442" t="str">
            <v/>
          </cell>
        </row>
        <row r="2443">
          <cell r="A2443">
            <v>0</v>
          </cell>
          <cell r="B2443" t="str">
            <v/>
          </cell>
          <cell r="P2443" t="str">
            <v/>
          </cell>
        </row>
        <row r="2444">
          <cell r="A2444">
            <v>0</v>
          </cell>
          <cell r="B2444" t="str">
            <v/>
          </cell>
          <cell r="P2444" t="str">
            <v/>
          </cell>
        </row>
        <row r="2445">
          <cell r="A2445">
            <v>0</v>
          </cell>
          <cell r="B2445" t="str">
            <v/>
          </cell>
          <cell r="P2445" t="str">
            <v/>
          </cell>
        </row>
        <row r="2446">
          <cell r="A2446">
            <v>0</v>
          </cell>
          <cell r="B2446" t="str">
            <v/>
          </cell>
          <cell r="P2446" t="str">
            <v/>
          </cell>
        </row>
        <row r="2447">
          <cell r="A2447">
            <v>0</v>
          </cell>
          <cell r="B2447" t="str">
            <v/>
          </cell>
          <cell r="P2447" t="str">
            <v/>
          </cell>
        </row>
        <row r="2448">
          <cell r="A2448">
            <v>0</v>
          </cell>
          <cell r="B2448" t="str">
            <v/>
          </cell>
          <cell r="P2448" t="str">
            <v/>
          </cell>
        </row>
        <row r="2449">
          <cell r="A2449">
            <v>0</v>
          </cell>
          <cell r="B2449" t="str">
            <v/>
          </cell>
          <cell r="P2449" t="str">
            <v/>
          </cell>
        </row>
        <row r="2450">
          <cell r="A2450">
            <v>0</v>
          </cell>
          <cell r="B2450" t="str">
            <v/>
          </cell>
          <cell r="P2450" t="str">
            <v/>
          </cell>
        </row>
        <row r="2451">
          <cell r="A2451">
            <v>0</v>
          </cell>
          <cell r="B2451" t="str">
            <v/>
          </cell>
          <cell r="P2451" t="str">
            <v/>
          </cell>
        </row>
        <row r="2452">
          <cell r="A2452">
            <v>0</v>
          </cell>
          <cell r="B2452" t="str">
            <v/>
          </cell>
          <cell r="P2452" t="str">
            <v/>
          </cell>
        </row>
        <row r="2453">
          <cell r="A2453">
            <v>0</v>
          </cell>
          <cell r="B2453" t="str">
            <v/>
          </cell>
          <cell r="P2453" t="str">
            <v/>
          </cell>
        </row>
        <row r="2454">
          <cell r="A2454">
            <v>0</v>
          </cell>
          <cell r="B2454" t="str">
            <v/>
          </cell>
          <cell r="P2454" t="str">
            <v/>
          </cell>
        </row>
        <row r="2455">
          <cell r="A2455">
            <v>0</v>
          </cell>
          <cell r="B2455" t="str">
            <v/>
          </cell>
          <cell r="P2455" t="str">
            <v/>
          </cell>
        </row>
        <row r="2456">
          <cell r="A2456">
            <v>0</v>
          </cell>
          <cell r="B2456" t="str">
            <v/>
          </cell>
          <cell r="P2456" t="str">
            <v/>
          </cell>
        </row>
        <row r="2457">
          <cell r="A2457">
            <v>0</v>
          </cell>
          <cell r="B2457" t="str">
            <v/>
          </cell>
          <cell r="P2457" t="str">
            <v/>
          </cell>
        </row>
        <row r="2458">
          <cell r="A2458">
            <v>0</v>
          </cell>
          <cell r="B2458" t="str">
            <v/>
          </cell>
          <cell r="P2458" t="str">
            <v/>
          </cell>
        </row>
        <row r="2459">
          <cell r="A2459">
            <v>0</v>
          </cell>
          <cell r="B2459" t="str">
            <v/>
          </cell>
          <cell r="P2459" t="str">
            <v/>
          </cell>
        </row>
        <row r="2460">
          <cell r="A2460">
            <v>0</v>
          </cell>
          <cell r="B2460" t="str">
            <v/>
          </cell>
          <cell r="P2460" t="str">
            <v/>
          </cell>
        </row>
        <row r="2461">
          <cell r="A2461">
            <v>0</v>
          </cell>
          <cell r="B2461" t="str">
            <v/>
          </cell>
          <cell r="P2461" t="str">
            <v/>
          </cell>
        </row>
        <row r="2462">
          <cell r="A2462">
            <v>0</v>
          </cell>
          <cell r="B2462" t="str">
            <v/>
          </cell>
          <cell r="P2462" t="str">
            <v/>
          </cell>
        </row>
        <row r="2463">
          <cell r="A2463">
            <v>0</v>
          </cell>
          <cell r="B2463" t="str">
            <v/>
          </cell>
          <cell r="P2463" t="str">
            <v/>
          </cell>
        </row>
        <row r="2464">
          <cell r="A2464">
            <v>0</v>
          </cell>
          <cell r="B2464" t="str">
            <v/>
          </cell>
          <cell r="P2464" t="str">
            <v/>
          </cell>
        </row>
        <row r="2465">
          <cell r="A2465">
            <v>0</v>
          </cell>
          <cell r="B2465" t="str">
            <v/>
          </cell>
          <cell r="P2465" t="str">
            <v/>
          </cell>
        </row>
        <row r="2466">
          <cell r="A2466">
            <v>0</v>
          </cell>
          <cell r="B2466" t="str">
            <v/>
          </cell>
          <cell r="P2466" t="str">
            <v/>
          </cell>
        </row>
        <row r="2467">
          <cell r="A2467">
            <v>0</v>
          </cell>
          <cell r="B2467" t="str">
            <v/>
          </cell>
          <cell r="P2467" t="str">
            <v/>
          </cell>
        </row>
        <row r="2468">
          <cell r="A2468">
            <v>0</v>
          </cell>
          <cell r="B2468" t="str">
            <v/>
          </cell>
          <cell r="P2468" t="str">
            <v/>
          </cell>
        </row>
        <row r="2469">
          <cell r="A2469">
            <v>0</v>
          </cell>
          <cell r="B2469" t="str">
            <v/>
          </cell>
          <cell r="P2469" t="str">
            <v/>
          </cell>
        </row>
        <row r="2470">
          <cell r="A2470">
            <v>0</v>
          </cell>
          <cell r="B2470" t="str">
            <v/>
          </cell>
          <cell r="P2470" t="str">
            <v/>
          </cell>
        </row>
        <row r="2471">
          <cell r="A2471">
            <v>0</v>
          </cell>
          <cell r="B2471" t="str">
            <v/>
          </cell>
          <cell r="P2471" t="str">
            <v/>
          </cell>
        </row>
        <row r="2472">
          <cell r="A2472">
            <v>0</v>
          </cell>
          <cell r="B2472" t="str">
            <v/>
          </cell>
          <cell r="P2472" t="str">
            <v/>
          </cell>
        </row>
        <row r="2473">
          <cell r="A2473">
            <v>0</v>
          </cell>
          <cell r="B2473" t="str">
            <v/>
          </cell>
          <cell r="P2473" t="str">
            <v/>
          </cell>
        </row>
        <row r="2474">
          <cell r="A2474">
            <v>0</v>
          </cell>
          <cell r="B2474" t="str">
            <v/>
          </cell>
          <cell r="P2474" t="str">
            <v/>
          </cell>
        </row>
        <row r="2475">
          <cell r="A2475">
            <v>0</v>
          </cell>
          <cell r="B2475" t="str">
            <v/>
          </cell>
          <cell r="P2475" t="str">
            <v/>
          </cell>
        </row>
        <row r="2476">
          <cell r="A2476">
            <v>0</v>
          </cell>
          <cell r="B2476" t="str">
            <v/>
          </cell>
          <cell r="P2476" t="str">
            <v/>
          </cell>
        </row>
        <row r="2477">
          <cell r="A2477">
            <v>0</v>
          </cell>
          <cell r="B2477" t="str">
            <v/>
          </cell>
          <cell r="P2477" t="str">
            <v/>
          </cell>
        </row>
        <row r="2478">
          <cell r="A2478">
            <v>0</v>
          </cell>
          <cell r="B2478" t="str">
            <v/>
          </cell>
          <cell r="P2478" t="str">
            <v/>
          </cell>
        </row>
        <row r="2479">
          <cell r="A2479">
            <v>0</v>
          </cell>
          <cell r="B2479" t="str">
            <v/>
          </cell>
          <cell r="P2479" t="str">
            <v/>
          </cell>
        </row>
        <row r="2480">
          <cell r="A2480">
            <v>0</v>
          </cell>
          <cell r="B2480" t="str">
            <v/>
          </cell>
          <cell r="P2480" t="str">
            <v/>
          </cell>
        </row>
        <row r="2481">
          <cell r="A2481">
            <v>0</v>
          </cell>
          <cell r="B2481" t="str">
            <v/>
          </cell>
          <cell r="P2481" t="str">
            <v/>
          </cell>
        </row>
        <row r="2482">
          <cell r="A2482">
            <v>0</v>
          </cell>
          <cell r="B2482" t="str">
            <v/>
          </cell>
          <cell r="P2482" t="str">
            <v/>
          </cell>
        </row>
        <row r="2483">
          <cell r="A2483">
            <v>0</v>
          </cell>
          <cell r="B2483" t="str">
            <v/>
          </cell>
          <cell r="P2483" t="str">
            <v/>
          </cell>
        </row>
        <row r="2484">
          <cell r="A2484">
            <v>0</v>
          </cell>
          <cell r="B2484" t="str">
            <v/>
          </cell>
          <cell r="P2484" t="str">
            <v/>
          </cell>
        </row>
        <row r="2485">
          <cell r="A2485">
            <v>0</v>
          </cell>
          <cell r="B2485" t="str">
            <v/>
          </cell>
          <cell r="P2485" t="str">
            <v/>
          </cell>
        </row>
        <row r="2486">
          <cell r="A2486">
            <v>0</v>
          </cell>
          <cell r="B2486" t="str">
            <v/>
          </cell>
          <cell r="P2486" t="str">
            <v/>
          </cell>
        </row>
        <row r="2487">
          <cell r="A2487">
            <v>0</v>
          </cell>
          <cell r="B2487" t="str">
            <v/>
          </cell>
          <cell r="P2487" t="str">
            <v/>
          </cell>
        </row>
        <row r="2488">
          <cell r="A2488">
            <v>0</v>
          </cell>
          <cell r="B2488" t="str">
            <v/>
          </cell>
          <cell r="P2488" t="str">
            <v/>
          </cell>
        </row>
        <row r="2489">
          <cell r="A2489">
            <v>0</v>
          </cell>
          <cell r="B2489" t="str">
            <v/>
          </cell>
          <cell r="P2489" t="str">
            <v/>
          </cell>
        </row>
        <row r="2490">
          <cell r="A2490">
            <v>0</v>
          </cell>
          <cell r="B2490" t="str">
            <v/>
          </cell>
          <cell r="P2490" t="str">
            <v/>
          </cell>
        </row>
        <row r="2491">
          <cell r="A2491">
            <v>0</v>
          </cell>
          <cell r="B2491" t="str">
            <v/>
          </cell>
          <cell r="P2491" t="str">
            <v/>
          </cell>
        </row>
        <row r="2492">
          <cell r="A2492">
            <v>0</v>
          </cell>
          <cell r="B2492" t="str">
            <v/>
          </cell>
          <cell r="P2492" t="str">
            <v/>
          </cell>
        </row>
        <row r="2493">
          <cell r="A2493">
            <v>0</v>
          </cell>
          <cell r="B2493" t="str">
            <v/>
          </cell>
          <cell r="P2493" t="str">
            <v/>
          </cell>
        </row>
        <row r="2494">
          <cell r="A2494">
            <v>0</v>
          </cell>
          <cell r="B2494" t="str">
            <v/>
          </cell>
          <cell r="P2494" t="str">
            <v/>
          </cell>
        </row>
        <row r="2495">
          <cell r="A2495">
            <v>0</v>
          </cell>
          <cell r="B2495" t="str">
            <v/>
          </cell>
          <cell r="P2495" t="str">
            <v/>
          </cell>
        </row>
        <row r="2496">
          <cell r="A2496">
            <v>0</v>
          </cell>
          <cell r="B2496" t="str">
            <v/>
          </cell>
          <cell r="P2496" t="str">
            <v/>
          </cell>
        </row>
        <row r="2497">
          <cell r="A2497">
            <v>0</v>
          </cell>
          <cell r="B2497" t="str">
            <v/>
          </cell>
          <cell r="P2497" t="str">
            <v/>
          </cell>
        </row>
        <row r="2498">
          <cell r="A2498">
            <v>0</v>
          </cell>
          <cell r="B2498" t="str">
            <v/>
          </cell>
          <cell r="P2498" t="str">
            <v/>
          </cell>
        </row>
        <row r="2499">
          <cell r="A2499">
            <v>0</v>
          </cell>
          <cell r="B2499" t="str">
            <v/>
          </cell>
          <cell r="P2499" t="str">
            <v/>
          </cell>
        </row>
        <row r="2500">
          <cell r="A2500">
            <v>0</v>
          </cell>
          <cell r="B2500" t="str">
            <v/>
          </cell>
          <cell r="P2500" t="str">
            <v/>
          </cell>
        </row>
        <row r="2501">
          <cell r="A2501">
            <v>0</v>
          </cell>
          <cell r="B2501" t="str">
            <v/>
          </cell>
          <cell r="P2501" t="str">
            <v/>
          </cell>
        </row>
        <row r="2502">
          <cell r="A2502">
            <v>0</v>
          </cell>
          <cell r="B2502" t="str">
            <v/>
          </cell>
          <cell r="P2502" t="str">
            <v/>
          </cell>
        </row>
        <row r="2503">
          <cell r="A2503">
            <v>0</v>
          </cell>
          <cell r="B2503" t="str">
            <v/>
          </cell>
          <cell r="P2503" t="str">
            <v/>
          </cell>
        </row>
        <row r="2504">
          <cell r="A2504">
            <v>0</v>
          </cell>
          <cell r="B2504" t="str">
            <v/>
          </cell>
          <cell r="P2504" t="str">
            <v/>
          </cell>
        </row>
        <row r="2505">
          <cell r="A2505">
            <v>0</v>
          </cell>
          <cell r="B2505" t="str">
            <v/>
          </cell>
          <cell r="P2505" t="str">
            <v/>
          </cell>
        </row>
        <row r="2506">
          <cell r="A2506">
            <v>0</v>
          </cell>
          <cell r="B2506" t="str">
            <v/>
          </cell>
          <cell r="P2506" t="str">
            <v/>
          </cell>
        </row>
        <row r="2507">
          <cell r="A2507">
            <v>0</v>
          </cell>
          <cell r="B2507" t="str">
            <v/>
          </cell>
          <cell r="P2507" t="str">
            <v/>
          </cell>
        </row>
        <row r="2508">
          <cell r="A2508">
            <v>0</v>
          </cell>
          <cell r="B2508" t="str">
            <v/>
          </cell>
          <cell r="P2508" t="str">
            <v/>
          </cell>
        </row>
        <row r="2509">
          <cell r="A2509">
            <v>0</v>
          </cell>
          <cell r="B2509" t="str">
            <v/>
          </cell>
          <cell r="P2509" t="str">
            <v/>
          </cell>
        </row>
        <row r="2510">
          <cell r="A2510">
            <v>0</v>
          </cell>
          <cell r="B2510" t="str">
            <v/>
          </cell>
          <cell r="P2510" t="str">
            <v/>
          </cell>
        </row>
        <row r="2511">
          <cell r="A2511">
            <v>0</v>
          </cell>
          <cell r="B2511" t="str">
            <v/>
          </cell>
          <cell r="P2511" t="str">
            <v/>
          </cell>
        </row>
        <row r="2512">
          <cell r="A2512">
            <v>0</v>
          </cell>
          <cell r="B2512" t="str">
            <v/>
          </cell>
          <cell r="P2512" t="str">
            <v/>
          </cell>
        </row>
        <row r="2513">
          <cell r="A2513">
            <v>0</v>
          </cell>
          <cell r="B2513" t="str">
            <v/>
          </cell>
          <cell r="P2513" t="str">
            <v/>
          </cell>
        </row>
        <row r="2514">
          <cell r="A2514">
            <v>0</v>
          </cell>
          <cell r="B2514" t="str">
            <v/>
          </cell>
          <cell r="P2514" t="str">
            <v/>
          </cell>
        </row>
        <row r="2515">
          <cell r="A2515">
            <v>0</v>
          </cell>
          <cell r="B2515" t="str">
            <v/>
          </cell>
          <cell r="P2515" t="str">
            <v/>
          </cell>
        </row>
        <row r="2516">
          <cell r="A2516">
            <v>0</v>
          </cell>
          <cell r="B2516" t="str">
            <v/>
          </cell>
          <cell r="P2516" t="str">
            <v/>
          </cell>
        </row>
        <row r="2517">
          <cell r="A2517">
            <v>0</v>
          </cell>
          <cell r="B2517" t="str">
            <v/>
          </cell>
          <cell r="P2517" t="str">
            <v/>
          </cell>
        </row>
        <row r="2518">
          <cell r="A2518">
            <v>0</v>
          </cell>
          <cell r="B2518" t="str">
            <v/>
          </cell>
          <cell r="P2518" t="str">
            <v/>
          </cell>
        </row>
        <row r="2519">
          <cell r="A2519">
            <v>0</v>
          </cell>
          <cell r="B2519" t="str">
            <v/>
          </cell>
          <cell r="P2519" t="str">
            <v/>
          </cell>
        </row>
        <row r="2520">
          <cell r="A2520">
            <v>0</v>
          </cell>
          <cell r="B2520" t="str">
            <v/>
          </cell>
          <cell r="P2520" t="str">
            <v/>
          </cell>
        </row>
        <row r="2521">
          <cell r="A2521">
            <v>0</v>
          </cell>
          <cell r="B2521" t="str">
            <v/>
          </cell>
          <cell r="P2521" t="str">
            <v/>
          </cell>
        </row>
        <row r="2522">
          <cell r="A2522">
            <v>0</v>
          </cell>
          <cell r="B2522" t="str">
            <v/>
          </cell>
          <cell r="P2522" t="str">
            <v/>
          </cell>
        </row>
        <row r="2523">
          <cell r="A2523">
            <v>0</v>
          </cell>
          <cell r="B2523" t="str">
            <v/>
          </cell>
          <cell r="P2523" t="str">
            <v/>
          </cell>
        </row>
        <row r="2524">
          <cell r="A2524">
            <v>0</v>
          </cell>
          <cell r="B2524" t="str">
            <v/>
          </cell>
          <cell r="P2524" t="str">
            <v/>
          </cell>
        </row>
        <row r="2525">
          <cell r="A2525">
            <v>0</v>
          </cell>
          <cell r="B2525" t="str">
            <v/>
          </cell>
          <cell r="P2525" t="str">
            <v/>
          </cell>
        </row>
        <row r="2526">
          <cell r="A2526">
            <v>0</v>
          </cell>
          <cell r="B2526" t="str">
            <v/>
          </cell>
          <cell r="P2526" t="str">
            <v/>
          </cell>
        </row>
        <row r="2527">
          <cell r="A2527">
            <v>0</v>
          </cell>
          <cell r="B2527" t="str">
            <v/>
          </cell>
          <cell r="P2527" t="str">
            <v/>
          </cell>
        </row>
        <row r="2528">
          <cell r="A2528">
            <v>0</v>
          </cell>
          <cell r="B2528" t="str">
            <v/>
          </cell>
          <cell r="P2528" t="str">
            <v/>
          </cell>
        </row>
        <row r="2529">
          <cell r="A2529">
            <v>0</v>
          </cell>
          <cell r="B2529" t="str">
            <v/>
          </cell>
          <cell r="P2529" t="str">
            <v/>
          </cell>
        </row>
        <row r="2530">
          <cell r="A2530">
            <v>0</v>
          </cell>
          <cell r="B2530" t="str">
            <v/>
          </cell>
          <cell r="P2530" t="str">
            <v/>
          </cell>
        </row>
        <row r="2531">
          <cell r="A2531">
            <v>0</v>
          </cell>
          <cell r="B2531" t="str">
            <v/>
          </cell>
          <cell r="P2531" t="str">
            <v/>
          </cell>
        </row>
        <row r="2532">
          <cell r="A2532">
            <v>0</v>
          </cell>
          <cell r="B2532" t="str">
            <v/>
          </cell>
          <cell r="P2532" t="str">
            <v/>
          </cell>
        </row>
        <row r="2533">
          <cell r="A2533">
            <v>0</v>
          </cell>
          <cell r="B2533" t="str">
            <v/>
          </cell>
          <cell r="P2533" t="str">
            <v/>
          </cell>
        </row>
        <row r="2534">
          <cell r="A2534">
            <v>0</v>
          </cell>
          <cell r="B2534" t="str">
            <v/>
          </cell>
          <cell r="P2534" t="str">
            <v/>
          </cell>
        </row>
        <row r="2535">
          <cell r="A2535">
            <v>0</v>
          </cell>
          <cell r="B2535" t="str">
            <v/>
          </cell>
          <cell r="P2535" t="str">
            <v/>
          </cell>
        </row>
        <row r="2536">
          <cell r="A2536">
            <v>0</v>
          </cell>
          <cell r="B2536" t="str">
            <v/>
          </cell>
          <cell r="P2536" t="str">
            <v/>
          </cell>
        </row>
        <row r="2537">
          <cell r="A2537">
            <v>0</v>
          </cell>
          <cell r="B2537" t="str">
            <v/>
          </cell>
          <cell r="P2537" t="str">
            <v/>
          </cell>
        </row>
        <row r="2538">
          <cell r="A2538">
            <v>0</v>
          </cell>
          <cell r="B2538" t="str">
            <v/>
          </cell>
          <cell r="P2538" t="str">
            <v/>
          </cell>
        </row>
        <row r="2539">
          <cell r="A2539">
            <v>0</v>
          </cell>
          <cell r="B2539" t="str">
            <v/>
          </cell>
          <cell r="P2539" t="str">
            <v/>
          </cell>
        </row>
        <row r="2540">
          <cell r="A2540">
            <v>0</v>
          </cell>
          <cell r="B2540" t="str">
            <v/>
          </cell>
          <cell r="P2540" t="str">
            <v/>
          </cell>
        </row>
        <row r="2541">
          <cell r="A2541">
            <v>0</v>
          </cell>
          <cell r="B2541" t="str">
            <v/>
          </cell>
          <cell r="P2541" t="str">
            <v/>
          </cell>
        </row>
        <row r="2542">
          <cell r="A2542">
            <v>0</v>
          </cell>
          <cell r="B2542" t="str">
            <v/>
          </cell>
          <cell r="P2542" t="str">
            <v/>
          </cell>
        </row>
        <row r="2543">
          <cell r="A2543">
            <v>0</v>
          </cell>
          <cell r="B2543" t="str">
            <v/>
          </cell>
          <cell r="P2543" t="str">
            <v/>
          </cell>
        </row>
        <row r="2544">
          <cell r="A2544">
            <v>0</v>
          </cell>
          <cell r="B2544" t="str">
            <v/>
          </cell>
          <cell r="P2544" t="str">
            <v/>
          </cell>
        </row>
        <row r="2545">
          <cell r="A2545">
            <v>0</v>
          </cell>
          <cell r="B2545" t="str">
            <v/>
          </cell>
          <cell r="P2545" t="str">
            <v/>
          </cell>
        </row>
        <row r="2546">
          <cell r="A2546">
            <v>0</v>
          </cell>
          <cell r="B2546" t="str">
            <v/>
          </cell>
          <cell r="P2546" t="str">
            <v/>
          </cell>
        </row>
        <row r="2547">
          <cell r="A2547">
            <v>0</v>
          </cell>
          <cell r="B2547" t="str">
            <v/>
          </cell>
          <cell r="P2547" t="str">
            <v/>
          </cell>
        </row>
        <row r="2548">
          <cell r="A2548">
            <v>0</v>
          </cell>
          <cell r="B2548" t="str">
            <v/>
          </cell>
          <cell r="P2548" t="str">
            <v/>
          </cell>
        </row>
        <row r="2549">
          <cell r="A2549">
            <v>0</v>
          </cell>
          <cell r="B2549" t="str">
            <v/>
          </cell>
          <cell r="P2549" t="str">
            <v/>
          </cell>
        </row>
        <row r="2550">
          <cell r="A2550">
            <v>0</v>
          </cell>
          <cell r="B2550" t="str">
            <v/>
          </cell>
          <cell r="P2550" t="str">
            <v/>
          </cell>
        </row>
        <row r="2551">
          <cell r="A2551">
            <v>0</v>
          </cell>
          <cell r="B2551" t="str">
            <v/>
          </cell>
          <cell r="P2551" t="str">
            <v/>
          </cell>
        </row>
        <row r="2552">
          <cell r="A2552">
            <v>0</v>
          </cell>
          <cell r="B2552" t="str">
            <v/>
          </cell>
          <cell r="P2552" t="str">
            <v/>
          </cell>
        </row>
        <row r="2553">
          <cell r="A2553">
            <v>0</v>
          </cell>
          <cell r="B2553" t="str">
            <v/>
          </cell>
          <cell r="P2553" t="str">
            <v/>
          </cell>
        </row>
        <row r="2554">
          <cell r="A2554">
            <v>0</v>
          </cell>
          <cell r="B2554" t="str">
            <v/>
          </cell>
          <cell r="P2554" t="str">
            <v/>
          </cell>
        </row>
        <row r="2555">
          <cell r="A2555">
            <v>0</v>
          </cell>
          <cell r="B2555" t="str">
            <v/>
          </cell>
          <cell r="P2555" t="str">
            <v/>
          </cell>
        </row>
        <row r="2556">
          <cell r="A2556">
            <v>0</v>
          </cell>
          <cell r="B2556" t="str">
            <v/>
          </cell>
          <cell r="P2556" t="str">
            <v/>
          </cell>
        </row>
        <row r="2557">
          <cell r="A2557">
            <v>0</v>
          </cell>
          <cell r="B2557" t="str">
            <v/>
          </cell>
          <cell r="P2557" t="str">
            <v/>
          </cell>
        </row>
        <row r="2558">
          <cell r="A2558">
            <v>0</v>
          </cell>
          <cell r="B2558" t="str">
            <v/>
          </cell>
          <cell r="P2558" t="str">
            <v/>
          </cell>
        </row>
        <row r="2559">
          <cell r="A2559">
            <v>0</v>
          </cell>
          <cell r="B2559" t="str">
            <v/>
          </cell>
          <cell r="P2559" t="str">
            <v/>
          </cell>
        </row>
        <row r="2560">
          <cell r="A2560">
            <v>0</v>
          </cell>
          <cell r="B2560" t="str">
            <v/>
          </cell>
          <cell r="P2560" t="str">
            <v/>
          </cell>
        </row>
        <row r="2561">
          <cell r="A2561">
            <v>0</v>
          </cell>
          <cell r="B2561" t="str">
            <v/>
          </cell>
          <cell r="P2561" t="str">
            <v/>
          </cell>
        </row>
        <row r="2562">
          <cell r="A2562">
            <v>0</v>
          </cell>
          <cell r="B2562" t="str">
            <v/>
          </cell>
          <cell r="P2562" t="str">
            <v/>
          </cell>
        </row>
        <row r="2563">
          <cell r="A2563">
            <v>0</v>
          </cell>
          <cell r="B2563" t="str">
            <v/>
          </cell>
          <cell r="P2563" t="str">
            <v/>
          </cell>
        </row>
        <row r="2564">
          <cell r="A2564">
            <v>0</v>
          </cell>
          <cell r="B2564" t="str">
            <v/>
          </cell>
          <cell r="P2564" t="str">
            <v/>
          </cell>
        </row>
        <row r="2565">
          <cell r="A2565">
            <v>0</v>
          </cell>
          <cell r="B2565" t="str">
            <v/>
          </cell>
          <cell r="P2565" t="str">
            <v/>
          </cell>
        </row>
        <row r="2566">
          <cell r="A2566">
            <v>0</v>
          </cell>
          <cell r="B2566" t="str">
            <v/>
          </cell>
          <cell r="P2566" t="str">
            <v/>
          </cell>
        </row>
        <row r="2567">
          <cell r="A2567">
            <v>0</v>
          </cell>
          <cell r="B2567" t="str">
            <v/>
          </cell>
          <cell r="P2567" t="str">
            <v/>
          </cell>
        </row>
        <row r="2568">
          <cell r="A2568">
            <v>0</v>
          </cell>
          <cell r="B2568" t="str">
            <v/>
          </cell>
          <cell r="P2568" t="str">
            <v/>
          </cell>
        </row>
        <row r="2569">
          <cell r="A2569">
            <v>0</v>
          </cell>
          <cell r="B2569" t="str">
            <v/>
          </cell>
          <cell r="P2569" t="str">
            <v/>
          </cell>
        </row>
        <row r="2570">
          <cell r="A2570">
            <v>0</v>
          </cell>
          <cell r="B2570" t="str">
            <v/>
          </cell>
          <cell r="P2570" t="str">
            <v/>
          </cell>
        </row>
        <row r="2571">
          <cell r="A2571">
            <v>0</v>
          </cell>
          <cell r="B2571" t="str">
            <v/>
          </cell>
          <cell r="P2571" t="str">
            <v/>
          </cell>
        </row>
        <row r="2572">
          <cell r="A2572">
            <v>0</v>
          </cell>
          <cell r="B2572" t="str">
            <v/>
          </cell>
          <cell r="P2572" t="str">
            <v/>
          </cell>
        </row>
        <row r="2573">
          <cell r="A2573">
            <v>0</v>
          </cell>
          <cell r="B2573" t="str">
            <v/>
          </cell>
          <cell r="P2573" t="str">
            <v/>
          </cell>
        </row>
        <row r="2574">
          <cell r="A2574">
            <v>0</v>
          </cell>
          <cell r="B2574" t="str">
            <v/>
          </cell>
          <cell r="P2574" t="str">
            <v/>
          </cell>
        </row>
        <row r="2575">
          <cell r="A2575">
            <v>0</v>
          </cell>
          <cell r="B2575" t="str">
            <v/>
          </cell>
          <cell r="P2575" t="str">
            <v/>
          </cell>
        </row>
        <row r="2576">
          <cell r="A2576">
            <v>0</v>
          </cell>
          <cell r="B2576" t="str">
            <v/>
          </cell>
          <cell r="P2576" t="str">
            <v/>
          </cell>
        </row>
        <row r="2577">
          <cell r="A2577">
            <v>0</v>
          </cell>
          <cell r="B2577" t="str">
            <v/>
          </cell>
          <cell r="P2577" t="str">
            <v/>
          </cell>
        </row>
        <row r="2578">
          <cell r="A2578">
            <v>0</v>
          </cell>
          <cell r="B2578" t="str">
            <v/>
          </cell>
          <cell r="P2578" t="str">
            <v/>
          </cell>
        </row>
        <row r="2579">
          <cell r="A2579">
            <v>0</v>
          </cell>
          <cell r="B2579" t="str">
            <v/>
          </cell>
          <cell r="P2579" t="str">
            <v/>
          </cell>
        </row>
        <row r="2580">
          <cell r="A2580">
            <v>0</v>
          </cell>
          <cell r="B2580" t="str">
            <v/>
          </cell>
          <cell r="P2580" t="str">
            <v/>
          </cell>
        </row>
        <row r="2581">
          <cell r="A2581">
            <v>0</v>
          </cell>
          <cell r="B2581" t="str">
            <v/>
          </cell>
          <cell r="P2581" t="str">
            <v/>
          </cell>
        </row>
        <row r="2582">
          <cell r="A2582">
            <v>0</v>
          </cell>
          <cell r="B2582" t="str">
            <v/>
          </cell>
          <cell r="P2582" t="str">
            <v/>
          </cell>
        </row>
        <row r="2583">
          <cell r="A2583">
            <v>0</v>
          </cell>
          <cell r="B2583" t="str">
            <v/>
          </cell>
          <cell r="P2583" t="str">
            <v/>
          </cell>
        </row>
        <row r="2584">
          <cell r="A2584">
            <v>0</v>
          </cell>
          <cell r="B2584" t="str">
            <v/>
          </cell>
          <cell r="P2584" t="str">
            <v/>
          </cell>
        </row>
        <row r="2585">
          <cell r="A2585">
            <v>0</v>
          </cell>
          <cell r="B2585" t="str">
            <v/>
          </cell>
          <cell r="P2585" t="str">
            <v/>
          </cell>
        </row>
        <row r="2586">
          <cell r="A2586">
            <v>0</v>
          </cell>
          <cell r="B2586" t="str">
            <v/>
          </cell>
          <cell r="P2586" t="str">
            <v/>
          </cell>
        </row>
        <row r="2587">
          <cell r="A2587">
            <v>0</v>
          </cell>
          <cell r="B2587" t="str">
            <v/>
          </cell>
          <cell r="P2587" t="str">
            <v/>
          </cell>
        </row>
        <row r="2588">
          <cell r="A2588">
            <v>0</v>
          </cell>
          <cell r="B2588" t="str">
            <v/>
          </cell>
          <cell r="P2588" t="str">
            <v/>
          </cell>
        </row>
        <row r="2589">
          <cell r="A2589">
            <v>0</v>
          </cell>
          <cell r="B2589" t="str">
            <v/>
          </cell>
          <cell r="P2589" t="str">
            <v/>
          </cell>
        </row>
        <row r="2590">
          <cell r="A2590">
            <v>0</v>
          </cell>
          <cell r="B2590" t="str">
            <v/>
          </cell>
          <cell r="P2590" t="str">
            <v/>
          </cell>
        </row>
        <row r="2591">
          <cell r="A2591">
            <v>0</v>
          </cell>
          <cell r="B2591" t="str">
            <v/>
          </cell>
          <cell r="P2591" t="str">
            <v/>
          </cell>
        </row>
        <row r="2592">
          <cell r="A2592">
            <v>0</v>
          </cell>
          <cell r="B2592" t="str">
            <v/>
          </cell>
          <cell r="P2592" t="str">
            <v/>
          </cell>
        </row>
        <row r="2593">
          <cell r="A2593">
            <v>0</v>
          </cell>
          <cell r="B2593" t="str">
            <v/>
          </cell>
          <cell r="P2593" t="str">
            <v/>
          </cell>
        </row>
        <row r="2594">
          <cell r="A2594">
            <v>0</v>
          </cell>
          <cell r="B2594" t="str">
            <v/>
          </cell>
          <cell r="P2594" t="str">
            <v/>
          </cell>
        </row>
        <row r="2595">
          <cell r="A2595">
            <v>0</v>
          </cell>
          <cell r="B2595" t="str">
            <v/>
          </cell>
          <cell r="P2595" t="str">
            <v/>
          </cell>
        </row>
        <row r="2597">
          <cell r="A2597">
            <v>1100</v>
          </cell>
          <cell r="B2597" t="str">
            <v/>
          </cell>
          <cell r="H2597" t="str">
            <v>حصه بلند مدت کارکنان</v>
          </cell>
          <cell r="P2597" t="str">
            <v>110</v>
          </cell>
        </row>
        <row r="2598">
          <cell r="A2598">
            <v>6100</v>
          </cell>
          <cell r="H2598" t="str">
            <v>حصه بلند مدت کارکنان</v>
          </cell>
          <cell r="P2598" t="str">
            <v>610</v>
          </cell>
        </row>
        <row r="2599">
          <cell r="A2599">
            <v>2553</v>
          </cell>
          <cell r="B2599" t="str">
            <v/>
          </cell>
          <cell r="H2599" t="str">
            <v>هزينه هاي جذب نشده</v>
          </cell>
          <cell r="P2599" t="str">
            <v>255</v>
          </cell>
        </row>
        <row r="2600">
          <cell r="A2600">
            <v>7200</v>
          </cell>
          <cell r="B2600" t="str">
            <v/>
          </cell>
          <cell r="H2600" t="str">
            <v>هزينه هاي جذب نشده</v>
          </cell>
          <cell r="P2600" t="str">
            <v>720</v>
          </cell>
        </row>
        <row r="2601">
          <cell r="A2601">
            <v>7200</v>
          </cell>
          <cell r="H2601" t="str">
            <v>بهاي تمام شده كالاي در جريان ساخت پايان دوره</v>
          </cell>
          <cell r="P2601" t="str">
            <v>720</v>
          </cell>
        </row>
        <row r="2602">
          <cell r="A2602">
            <v>0</v>
          </cell>
          <cell r="H2602" t="str">
            <v xml:space="preserve">بهاي تمام شده كالاي فروش رفته </v>
          </cell>
          <cell r="P2602" t="str">
            <v>0</v>
          </cell>
        </row>
        <row r="2603">
          <cell r="A2603">
            <v>7600</v>
          </cell>
          <cell r="H2603" t="str">
            <v>كالاي اماني ما نزد ديگران (دستمزد و سربار)</v>
          </cell>
          <cell r="P2603" t="str">
            <v>760</v>
          </cell>
        </row>
        <row r="2604">
          <cell r="A2604">
            <v>1502</v>
          </cell>
          <cell r="B2604" t="str">
            <v>332009102707</v>
          </cell>
          <cell r="C2604" t="str">
            <v>332</v>
          </cell>
          <cell r="D2604" t="str">
            <v>332009</v>
          </cell>
          <cell r="E2604" t="str">
            <v>ساير حسابها و اسناد پرداختني</v>
          </cell>
          <cell r="F2604" t="str">
            <v>ماليات عملكرد</v>
          </cell>
          <cell r="G2604" t="str">
            <v>102707</v>
          </cell>
          <cell r="H2604" t="str">
            <v>ماليات عملكرد سال 89</v>
          </cell>
          <cell r="P2604" t="str">
            <v>150</v>
          </cell>
        </row>
        <row r="2605">
          <cell r="A2605">
            <v>0</v>
          </cell>
          <cell r="P2605" t="str">
            <v/>
          </cell>
        </row>
        <row r="2606">
          <cell r="A2606">
            <v>0</v>
          </cell>
          <cell r="P2606" t="str">
            <v/>
          </cell>
        </row>
        <row r="2607">
          <cell r="A2607">
            <v>0</v>
          </cell>
          <cell r="P2607" t="str">
            <v/>
          </cell>
        </row>
        <row r="2608">
          <cell r="A2608">
            <v>0</v>
          </cell>
          <cell r="P2608" t="str">
            <v/>
          </cell>
        </row>
        <row r="2609">
          <cell r="A2609">
            <v>0</v>
          </cell>
          <cell r="P2609" t="str">
            <v/>
          </cell>
        </row>
        <row r="2610">
          <cell r="A2610">
            <v>0</v>
          </cell>
          <cell r="P2610" t="str">
            <v/>
          </cell>
        </row>
        <row r="2611">
          <cell r="A2611">
            <v>0</v>
          </cell>
          <cell r="P2611" t="str">
            <v/>
          </cell>
        </row>
        <row r="2612">
          <cell r="A2612">
            <v>0</v>
          </cell>
          <cell r="P2612" t="str">
            <v/>
          </cell>
        </row>
        <row r="2613">
          <cell r="A2613">
            <v>0</v>
          </cell>
          <cell r="P2613" t="str">
            <v/>
          </cell>
        </row>
        <row r="2614">
          <cell r="A2614">
            <v>0</v>
          </cell>
          <cell r="P2614" t="str">
            <v/>
          </cell>
        </row>
        <row r="2615">
          <cell r="A2615">
            <v>0</v>
          </cell>
          <cell r="P2615" t="str">
            <v/>
          </cell>
        </row>
        <row r="2616">
          <cell r="A2616">
            <v>0</v>
          </cell>
          <cell r="P2616" t="str">
            <v/>
          </cell>
        </row>
        <row r="2617">
          <cell r="A2617">
            <v>0</v>
          </cell>
          <cell r="P2617" t="str">
            <v/>
          </cell>
        </row>
        <row r="2618">
          <cell r="A2618">
            <v>0</v>
          </cell>
          <cell r="P2618" t="str">
            <v/>
          </cell>
        </row>
        <row r="2619">
          <cell r="A2619">
            <v>0</v>
          </cell>
          <cell r="P2619" t="str">
            <v/>
          </cell>
        </row>
        <row r="2620">
          <cell r="A2620">
            <v>0</v>
          </cell>
          <cell r="P2620" t="str">
            <v/>
          </cell>
        </row>
        <row r="2621">
          <cell r="H2621" t="str">
            <v xml:space="preserve">جمع 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جامع"/>
      <sheetName val="تراز 1399"/>
      <sheetName val="ریال"/>
      <sheetName val="تراز 1400"/>
      <sheetName val="تراز 1401"/>
      <sheetName val="تراز 1402 بعد از بستن موقت"/>
      <sheetName val="تراز1402قبل از بستن"/>
      <sheetName val="تراز 1403 قبل از بستن"/>
      <sheetName val="0"/>
      <sheetName val="1"/>
      <sheetName val="2"/>
      <sheetName val="3"/>
      <sheetName val="5 (2)"/>
      <sheetName val="270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2"/>
      <sheetName val="21"/>
      <sheetName val="19-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21."/>
      <sheetName val="42"/>
      <sheetName val="ریز تسهیلات"/>
      <sheetName val="43"/>
      <sheetName val="44"/>
      <sheetName val="45"/>
      <sheetName val="46"/>
      <sheetName val="47"/>
      <sheetName val="48"/>
      <sheetName val="49"/>
      <sheetName val="50"/>
      <sheetName val="42-بررسی مجدد"/>
      <sheetName val="51"/>
      <sheetName val="52"/>
      <sheetName val="53"/>
      <sheetName val="54"/>
      <sheetName val="55"/>
      <sheetName val="56"/>
      <sheetName val="57"/>
      <sheetName val="58"/>
      <sheetName val="59"/>
      <sheetName val="حذف"/>
      <sheetName val="ریز"/>
      <sheetName val="مواد و مصالح 1398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شرکت پالایش میعانات گازی آدیش جنوبی (سهامي خاص) - در مرحله قبل از بهره برداری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سال مالی منتهی به 30 اسفند 1403</v>
          </cell>
        </row>
      </sheetData>
      <sheetData sheetId="17"/>
      <sheetData sheetId="18"/>
      <sheetData sheetId="19"/>
      <sheetData sheetId="20"/>
      <sheetData sheetId="21"/>
      <sheetData sheetId="22"/>
      <sheetData sheetId="23">
        <row r="2">
          <cell r="B2" t="str">
            <v xml:space="preserve">یادداشت های توضیحی صورت های مالی </v>
          </cell>
        </row>
      </sheetData>
      <sheetData sheetId="24"/>
      <sheetData sheetId="25"/>
      <sheetData sheetId="26">
        <row r="25">
          <cell r="AX25">
            <v>56284285069322</v>
          </cell>
          <cell r="BF25">
            <v>51227492021678</v>
          </cell>
          <cell r="BT25">
            <v>33418999167906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6">
          <cell r="F16">
            <v>10067624978796</v>
          </cell>
          <cell r="H16">
            <v>7389985966863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1E006-8534-44D2-B2C8-F3BB314D3165}">
  <dimension ref="A1:AA23"/>
  <sheetViews>
    <sheetView rightToLeft="1" tabSelected="1" view="pageBreakPreview" zoomScale="120" zoomScaleNormal="70" zoomScaleSheetLayoutView="120" zoomScalePageLayoutView="40" workbookViewId="0">
      <selection activeCell="Z8" sqref="Z8"/>
    </sheetView>
  </sheetViews>
  <sheetFormatPr defaultColWidth="8.7109375" defaultRowHeight="150" customHeight="1"/>
  <cols>
    <col min="1" max="1" width="11.85546875" style="49" customWidth="1"/>
    <col min="2" max="2" width="0.5703125" style="50" customWidth="1"/>
    <col min="3" max="3" width="13" style="51" customWidth="1"/>
    <col min="4" max="4" width="0.42578125" style="50" customWidth="1"/>
    <col min="5" max="5" width="13" style="50" customWidth="1"/>
    <col min="6" max="6" width="0.5703125" style="50" hidden="1" customWidth="1"/>
    <col min="7" max="7" width="6.42578125" style="50" hidden="1" customWidth="1"/>
    <col min="8" max="8" width="0.5703125" style="50" customWidth="1"/>
    <col min="9" max="9" width="13" style="52" customWidth="1"/>
    <col min="10" max="10" width="0.7109375" style="50" customWidth="1"/>
    <col min="11" max="11" width="13" style="52" customWidth="1"/>
    <col min="12" max="12" width="0.5703125" style="50" customWidth="1"/>
    <col min="13" max="13" width="13" style="50" customWidth="1"/>
    <col min="14" max="14" width="0.42578125" style="50" customWidth="1"/>
    <col min="15" max="15" width="3.7109375" style="53" hidden="1" customWidth="1"/>
    <col min="16" max="16" width="7.85546875" style="50" hidden="1" customWidth="1"/>
    <col min="17" max="17" width="13" style="50" customWidth="1"/>
    <col min="18" max="18" width="0.5703125" style="50" customWidth="1"/>
    <col min="19" max="19" width="13" style="53" customWidth="1"/>
    <col min="20" max="20" width="0.42578125" style="50" customWidth="1"/>
    <col min="21" max="21" width="13" style="50" customWidth="1"/>
    <col min="22" max="22" width="0.5703125" style="50" customWidth="1"/>
    <col min="23" max="23" width="13" style="50" customWidth="1"/>
    <col min="24" max="24" width="0.5703125" style="50" customWidth="1"/>
    <col min="25" max="25" width="18.28515625" style="9" bestFit="1" customWidth="1"/>
    <col min="26" max="26" width="29.5703125" style="3" bestFit="1" customWidth="1"/>
    <col min="27" max="27" width="21.7109375" style="9" bestFit="1" customWidth="1"/>
    <col min="28" max="16384" width="8.7109375" style="3"/>
  </cols>
  <sheetData>
    <row r="1" spans="1:27" s="2" customFormat="1" ht="19.5" customHeight="1">
      <c r="A1" s="63" t="str">
        <f>'[6]1'!A1:H1</f>
        <v>شرکت پالایش میعانات گازی آدیش جنوبی (سهامي خاص) - در مرحله قبل از بهره برداری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1"/>
      <c r="AA1" s="1"/>
    </row>
    <row r="2" spans="1:27" s="2" customFormat="1" ht="19.5" customHeight="1">
      <c r="A2" s="63" t="str">
        <f>'[6]13'!B2</f>
        <v xml:space="preserve">یادداشت های توضیحی صورت های مالی 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1"/>
      <c r="AA2" s="1"/>
    </row>
    <row r="3" spans="1:27" s="2" customFormat="1" ht="19.5" customHeight="1">
      <c r="A3" s="63" t="str">
        <f>'[6]6'!B3</f>
        <v>سال مالی منتهی به 30 اسفند 1403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1"/>
      <c r="AA3" s="1"/>
    </row>
    <row r="4" spans="1:27" ht="21.75" customHeight="1">
      <c r="A4" s="64" t="s">
        <v>0</v>
      </c>
      <c r="B4" s="64"/>
      <c r="C4" s="64"/>
      <c r="D4" s="3"/>
      <c r="E4" s="3"/>
      <c r="F4" s="3"/>
      <c r="G4" s="3"/>
      <c r="H4" s="4"/>
      <c r="I4" s="5"/>
      <c r="J4" s="3"/>
      <c r="K4" s="5"/>
      <c r="L4" s="3"/>
      <c r="M4" s="3"/>
      <c r="N4" s="3"/>
      <c r="O4" s="6"/>
      <c r="P4" s="7"/>
      <c r="Q4" s="7"/>
      <c r="R4" s="8"/>
      <c r="S4" s="6"/>
      <c r="T4" s="8"/>
      <c r="U4" s="65" t="s">
        <v>1</v>
      </c>
      <c r="V4" s="65"/>
      <c r="W4" s="65"/>
      <c r="X4" s="3"/>
    </row>
    <row r="5" spans="1:27" s="18" customFormat="1" ht="37.5" customHeight="1">
      <c r="A5" s="10"/>
      <c r="B5" s="11"/>
      <c r="C5" s="12" t="s">
        <v>2</v>
      </c>
      <c r="D5" s="11"/>
      <c r="E5" s="12" t="s">
        <v>3</v>
      </c>
      <c r="F5" s="11"/>
      <c r="G5" s="12" t="s">
        <v>4</v>
      </c>
      <c r="H5" s="11"/>
      <c r="I5" s="13" t="s">
        <v>5</v>
      </c>
      <c r="J5" s="11"/>
      <c r="K5" s="13" t="s">
        <v>6</v>
      </c>
      <c r="L5" s="11"/>
      <c r="M5" s="12" t="s">
        <v>7</v>
      </c>
      <c r="N5" s="11"/>
      <c r="O5" s="12" t="s">
        <v>8</v>
      </c>
      <c r="P5" s="11"/>
      <c r="Q5" s="12" t="s">
        <v>9</v>
      </c>
      <c r="R5" s="14"/>
      <c r="S5" s="15" t="s">
        <v>10</v>
      </c>
      <c r="T5" s="16"/>
      <c r="U5" s="15" t="s">
        <v>11</v>
      </c>
      <c r="V5" s="11"/>
      <c r="W5" s="12" t="s">
        <v>9</v>
      </c>
      <c r="X5" s="11"/>
      <c r="Y5" s="17"/>
      <c r="AA5" s="17"/>
    </row>
    <row r="6" spans="1:27" s="24" customFormat="1" ht="19.5">
      <c r="A6" s="19" t="s">
        <v>12</v>
      </c>
      <c r="B6" s="19"/>
      <c r="C6" s="19"/>
      <c r="D6" s="19"/>
      <c r="E6" s="19"/>
      <c r="F6" s="19"/>
      <c r="G6" s="19"/>
      <c r="H6" s="19"/>
      <c r="I6" s="20"/>
      <c r="J6" s="19"/>
      <c r="K6" s="21"/>
      <c r="L6" s="19"/>
      <c r="M6" s="22"/>
      <c r="N6" s="19"/>
      <c r="O6" s="19"/>
      <c r="P6" s="19"/>
      <c r="Q6" s="19"/>
      <c r="R6" s="22"/>
      <c r="S6" s="19"/>
      <c r="T6" s="22"/>
      <c r="U6" s="19"/>
      <c r="V6" s="19"/>
      <c r="W6" s="19"/>
      <c r="X6" s="19"/>
      <c r="Y6" s="23"/>
      <c r="AA6" s="23"/>
    </row>
    <row r="7" spans="1:27" s="30" customFormat="1" ht="21" customHeight="1">
      <c r="A7" s="25" t="s">
        <v>13</v>
      </c>
      <c r="B7" s="26"/>
      <c r="C7" s="27">
        <f>'حداکثر 10000000 رکورد'!L2</f>
        <v>237078513696</v>
      </c>
      <c r="D7" s="27"/>
      <c r="E7" s="27">
        <f>'حداکثر 10000000 رکورد'!L19</f>
        <v>64443246859</v>
      </c>
      <c r="F7" s="27"/>
      <c r="G7" s="27"/>
      <c r="H7" s="26"/>
      <c r="I7" s="28">
        <f>'حداکثر 10000000 رکورد'!L20+'حداکثر 10000000 رکورد'!L21</f>
        <v>9684168865</v>
      </c>
      <c r="J7" s="27"/>
      <c r="K7" s="28">
        <f>'حداکثر 10000000 رکورد'!L23</f>
        <v>38918195076</v>
      </c>
      <c r="L7" s="27"/>
      <c r="M7" s="27">
        <f>'حداکثر 10000000 رکورد'!L22</f>
        <v>22591475512</v>
      </c>
      <c r="N7" s="27"/>
      <c r="O7" s="27">
        <v>0</v>
      </c>
      <c r="P7" s="27"/>
      <c r="Q7" s="27">
        <f>C7+I7+K7+M7+O7+E7+G7</f>
        <v>372715600008</v>
      </c>
      <c r="R7" s="27"/>
      <c r="S7" s="27">
        <f>'[6]16'!$AX$25</f>
        <v>56284285069322</v>
      </c>
      <c r="T7" s="27"/>
      <c r="U7" s="27">
        <v>4697778134916.9551</v>
      </c>
      <c r="V7" s="27"/>
      <c r="W7" s="27">
        <f t="shared" ref="W7:W13" si="0">SUM(Q7:V7)</f>
        <v>61354778804246.953</v>
      </c>
      <c r="X7" s="27"/>
      <c r="Y7" s="29"/>
      <c r="AA7" s="29"/>
    </row>
    <row r="8" spans="1:27" s="30" customFormat="1" ht="21" customHeight="1">
      <c r="A8" s="25" t="s">
        <v>14</v>
      </c>
      <c r="B8" s="26"/>
      <c r="C8" s="27">
        <v>0</v>
      </c>
      <c r="D8" s="27"/>
      <c r="E8" s="27">
        <v>0</v>
      </c>
      <c r="F8" s="27"/>
      <c r="G8" s="27"/>
      <c r="H8" s="26"/>
      <c r="I8" s="28">
        <f>'حداکثر 10000000 رکورد'!N20</f>
        <v>5927900000</v>
      </c>
      <c r="J8" s="27"/>
      <c r="K8" s="28">
        <f>'حداکثر 10000000 رکورد'!N23</f>
        <v>811040000</v>
      </c>
      <c r="L8" s="27"/>
      <c r="M8" s="27">
        <f>'حداکثر 10000000 رکورد'!N22</f>
        <v>20000000</v>
      </c>
      <c r="N8" s="27"/>
      <c r="O8" s="27">
        <v>0</v>
      </c>
      <c r="P8" s="27"/>
      <c r="Q8" s="27">
        <f>C8+I8+K8+M8+O8+E8+G8</f>
        <v>6758940000</v>
      </c>
      <c r="R8" s="27"/>
      <c r="S8" s="27">
        <f>'[6]16'!$BF$25</f>
        <v>51227492021678</v>
      </c>
      <c r="T8" s="27"/>
      <c r="U8" s="27">
        <v>2692207831946.0449</v>
      </c>
      <c r="V8" s="27"/>
      <c r="W8" s="27">
        <f t="shared" si="0"/>
        <v>53926458793624.047</v>
      </c>
      <c r="X8" s="27"/>
      <c r="Y8" s="29"/>
      <c r="AA8" s="29"/>
    </row>
    <row r="9" spans="1:27" s="30" customFormat="1" ht="15.75" hidden="1">
      <c r="A9" s="25" t="s">
        <v>15</v>
      </c>
      <c r="B9" s="26"/>
      <c r="C9" s="27">
        <v>0</v>
      </c>
      <c r="D9" s="27"/>
      <c r="E9" s="27">
        <v>0</v>
      </c>
      <c r="F9" s="27"/>
      <c r="G9" s="27">
        <v>0</v>
      </c>
      <c r="H9" s="26"/>
      <c r="I9" s="28">
        <v>0</v>
      </c>
      <c r="J9" s="27"/>
      <c r="K9" s="28">
        <v>0</v>
      </c>
      <c r="L9" s="27"/>
      <c r="M9" s="27">
        <v>0</v>
      </c>
      <c r="N9" s="27"/>
      <c r="O9" s="27">
        <v>0</v>
      </c>
      <c r="P9" s="27"/>
      <c r="Q9" s="27">
        <v>0</v>
      </c>
      <c r="R9" s="27"/>
      <c r="S9" s="27">
        <v>0</v>
      </c>
      <c r="T9" s="27"/>
      <c r="U9" s="28">
        <v>0</v>
      </c>
      <c r="V9" s="27"/>
      <c r="W9" s="27">
        <f t="shared" si="0"/>
        <v>0</v>
      </c>
      <c r="X9" s="27"/>
      <c r="Y9" s="29"/>
      <c r="AA9" s="29"/>
    </row>
    <row r="10" spans="1:27" s="24" customFormat="1" ht="21" customHeight="1">
      <c r="A10" s="19" t="s">
        <v>16</v>
      </c>
      <c r="B10" s="19"/>
      <c r="C10" s="31">
        <f>SUM(C7:C9)</f>
        <v>237078513696</v>
      </c>
      <c r="D10" s="22"/>
      <c r="E10" s="31">
        <f>SUM(E7:E9)</f>
        <v>64443246859</v>
      </c>
      <c r="F10" s="22"/>
      <c r="G10" s="31">
        <f>SUM(G7:G9)</f>
        <v>0</v>
      </c>
      <c r="H10" s="19"/>
      <c r="I10" s="32">
        <f>SUM(I7:I9)</f>
        <v>15612068865</v>
      </c>
      <c r="J10" s="19"/>
      <c r="K10" s="32">
        <f>SUM(K7:K9)</f>
        <v>39729235076</v>
      </c>
      <c r="L10" s="19"/>
      <c r="M10" s="31">
        <f>SUM(M7:M9)</f>
        <v>22611475512</v>
      </c>
      <c r="N10" s="19"/>
      <c r="O10" s="31">
        <f>SUM(O7:O9)</f>
        <v>0</v>
      </c>
      <c r="P10" s="19"/>
      <c r="Q10" s="31">
        <f>C10+I10+K10+M10+O10+E10+G10</f>
        <v>379474540008</v>
      </c>
      <c r="R10" s="22"/>
      <c r="S10" s="31">
        <f>SUM(S7:S9)</f>
        <v>107511777091000</v>
      </c>
      <c r="T10" s="22"/>
      <c r="U10" s="31">
        <f>SUM(U7:U9)</f>
        <v>7389985966863</v>
      </c>
      <c r="V10" s="19"/>
      <c r="W10" s="31">
        <f t="shared" si="0"/>
        <v>115281237597871</v>
      </c>
      <c r="X10" s="22"/>
      <c r="Y10" s="23"/>
      <c r="AA10" s="23"/>
    </row>
    <row r="11" spans="1:27" s="30" customFormat="1" ht="21" customHeight="1">
      <c r="A11" s="25" t="s">
        <v>14</v>
      </c>
      <c r="B11" s="26"/>
      <c r="C11" s="27">
        <v>0</v>
      </c>
      <c r="D11" s="27"/>
      <c r="E11" s="27">
        <f>'حداکثر 10000000 رکورد'!N3</f>
        <v>7451500000</v>
      </c>
      <c r="F11" s="27"/>
      <c r="G11" s="27"/>
      <c r="H11" s="26"/>
      <c r="I11" s="28">
        <f>'حداکثر 10000000 رکورد'!N4+'حداکثر 10000000 رکورد'!N5</f>
        <v>3806608000</v>
      </c>
      <c r="J11" s="27"/>
      <c r="K11" s="28">
        <f>'حداکثر 10000000 رکورد'!N7</f>
        <v>9047660000</v>
      </c>
      <c r="L11" s="27"/>
      <c r="M11" s="27">
        <f>'حداکثر 10000000 رکورد'!N6</f>
        <v>1040000000</v>
      </c>
      <c r="N11" s="27"/>
      <c r="O11" s="27"/>
      <c r="P11" s="27"/>
      <c r="Q11" s="27">
        <f>C11+I11+K11+M11+O11+E11+G11</f>
        <v>21345768000</v>
      </c>
      <c r="R11" s="27"/>
      <c r="S11" s="27">
        <f>'[6]16'!$BT$25</f>
        <v>33418999167906</v>
      </c>
      <c r="T11" s="27"/>
      <c r="U11" s="27">
        <f>'[6]27'!F16-'[6]27'!H16</f>
        <v>2677639011933</v>
      </c>
      <c r="V11" s="27"/>
      <c r="W11" s="27">
        <f t="shared" si="0"/>
        <v>36117983947839</v>
      </c>
      <c r="X11" s="27"/>
      <c r="Y11" s="29"/>
      <c r="AA11" s="29"/>
    </row>
    <row r="12" spans="1:27" s="30" customFormat="1" ht="15.75">
      <c r="A12" s="25" t="s">
        <v>15</v>
      </c>
      <c r="B12" s="26"/>
      <c r="C12" s="27">
        <v>0</v>
      </c>
      <c r="D12" s="27"/>
      <c r="E12" s="27">
        <v>0</v>
      </c>
      <c r="F12" s="27"/>
      <c r="G12" s="27"/>
      <c r="H12" s="26"/>
      <c r="I12" s="28">
        <v>0</v>
      </c>
      <c r="J12" s="27"/>
      <c r="K12" s="28">
        <v>0</v>
      </c>
      <c r="L12" s="27"/>
      <c r="M12" s="27">
        <v>0</v>
      </c>
      <c r="N12" s="27"/>
      <c r="O12" s="27"/>
      <c r="P12" s="27"/>
      <c r="Q12" s="27">
        <f>C12+I12+K12+M12+O12+E12+G12</f>
        <v>0</v>
      </c>
      <c r="R12" s="27"/>
      <c r="S12" s="27">
        <v>0</v>
      </c>
      <c r="T12" s="27"/>
      <c r="U12" s="27">
        <v>0</v>
      </c>
      <c r="V12" s="27"/>
      <c r="W12" s="27">
        <f t="shared" si="0"/>
        <v>0</v>
      </c>
      <c r="X12" s="27"/>
      <c r="Y12" s="29"/>
      <c r="AA12" s="29"/>
    </row>
    <row r="13" spans="1:27" s="24" customFormat="1" ht="21" customHeight="1" thickBot="1">
      <c r="A13" s="19" t="s">
        <v>17</v>
      </c>
      <c r="B13" s="19"/>
      <c r="C13" s="33">
        <f>SUM(C10:C12)</f>
        <v>237078513696</v>
      </c>
      <c r="D13" s="22"/>
      <c r="E13" s="33">
        <f>SUM(E10:E12)</f>
        <v>71894746859</v>
      </c>
      <c r="F13" s="22"/>
      <c r="G13" s="33">
        <f>SUM(G10:G12)</f>
        <v>0</v>
      </c>
      <c r="H13" s="19"/>
      <c r="I13" s="34">
        <f>SUM(I10:I12)</f>
        <v>19418676865</v>
      </c>
      <c r="J13" s="35"/>
      <c r="K13" s="34">
        <f>SUM(K10:K12)</f>
        <v>48776895076</v>
      </c>
      <c r="L13" s="35"/>
      <c r="M13" s="33">
        <f>SUM(M10:M12)</f>
        <v>23651475512</v>
      </c>
      <c r="N13" s="22"/>
      <c r="O13" s="33">
        <f>SUM(O10:O12)</f>
        <v>0</v>
      </c>
      <c r="P13" s="22"/>
      <c r="Q13" s="33">
        <f>O13+M13+K13+I13+G13+E13+C13</f>
        <v>400820308008</v>
      </c>
      <c r="R13" s="22"/>
      <c r="S13" s="33">
        <f>SUM(S10:S12)</f>
        <v>140930776258906</v>
      </c>
      <c r="T13" s="22"/>
      <c r="U13" s="33">
        <f>SUM(U10:U12)</f>
        <v>10067624978796</v>
      </c>
      <c r="V13" s="22"/>
      <c r="W13" s="33">
        <f t="shared" si="0"/>
        <v>151399221545710</v>
      </c>
      <c r="X13" s="22"/>
      <c r="Y13" s="23"/>
      <c r="AA13" s="23"/>
    </row>
    <row r="14" spans="1:27" s="18" customFormat="1" ht="20.25" thickTop="1">
      <c r="A14" s="19" t="s">
        <v>18</v>
      </c>
      <c r="B14" s="11"/>
      <c r="C14" s="11"/>
      <c r="D14" s="11"/>
      <c r="E14" s="11"/>
      <c r="F14" s="11"/>
      <c r="G14" s="11"/>
      <c r="H14" s="11"/>
      <c r="I14" s="36"/>
      <c r="J14" s="11"/>
      <c r="K14" s="36"/>
      <c r="L14" s="11"/>
      <c r="M14" s="11"/>
      <c r="N14" s="11"/>
      <c r="O14" s="11"/>
      <c r="P14" s="11"/>
      <c r="Q14" s="11"/>
      <c r="R14" s="14"/>
      <c r="S14" s="11"/>
      <c r="T14" s="14"/>
      <c r="U14" s="11"/>
      <c r="V14" s="11"/>
      <c r="W14" s="11"/>
      <c r="X14" s="11"/>
      <c r="Y14" s="17"/>
      <c r="AA14" s="17"/>
    </row>
    <row r="15" spans="1:27" s="30" customFormat="1" ht="21" customHeight="1">
      <c r="A15" s="25" t="s">
        <v>13</v>
      </c>
      <c r="B15" s="26"/>
      <c r="C15" s="27">
        <v>0</v>
      </c>
      <c r="D15" s="27"/>
      <c r="E15" s="27">
        <f>'حداکثر 10000000 رکورد'!M24</f>
        <v>9050217462</v>
      </c>
      <c r="F15" s="27"/>
      <c r="G15" s="27"/>
      <c r="H15" s="26"/>
      <c r="I15" s="28">
        <f>'حداکثر 10000000 رکورد'!M25+'حداکثر 10000000 رکورد'!M26</f>
        <v>1356365306</v>
      </c>
      <c r="J15" s="27"/>
      <c r="K15" s="28">
        <f>'حداکثر 10000000 رکورد'!M28</f>
        <v>20761678458</v>
      </c>
      <c r="L15" s="27"/>
      <c r="M15" s="27">
        <f>'حداکثر 10000000 رکورد'!M27</f>
        <v>3576844622</v>
      </c>
      <c r="N15" s="27"/>
      <c r="O15" s="27">
        <v>0</v>
      </c>
      <c r="P15" s="27"/>
      <c r="Q15" s="27">
        <f>C15+I15+K15+M15+O15+E15+G15</f>
        <v>34745105848</v>
      </c>
      <c r="R15" s="27"/>
      <c r="S15" s="27">
        <v>0</v>
      </c>
      <c r="T15" s="27"/>
      <c r="U15" s="27">
        <v>0</v>
      </c>
      <c r="V15" s="27"/>
      <c r="W15" s="27">
        <f t="shared" ref="W15:W22" si="1">SUM(Q15:V15)</f>
        <v>34745105848</v>
      </c>
      <c r="X15" s="27"/>
      <c r="Y15" s="29"/>
      <c r="AA15" s="29"/>
    </row>
    <row r="16" spans="1:27" s="30" customFormat="1" ht="21" customHeight="1">
      <c r="A16" s="25" t="s">
        <v>19</v>
      </c>
      <c r="B16" s="26"/>
      <c r="C16" s="27">
        <v>0</v>
      </c>
      <c r="D16" s="27"/>
      <c r="E16" s="27">
        <f>'حداکثر 10000000 رکورد'!O24</f>
        <v>4712971678</v>
      </c>
      <c r="F16" s="27"/>
      <c r="G16" s="27"/>
      <c r="H16" s="26"/>
      <c r="I16" s="28">
        <f>'حداکثر 10000000 رکورد'!O25+'حداکثر 10000000 رکورد'!O26</f>
        <v>1289231595</v>
      </c>
      <c r="J16" s="27"/>
      <c r="K16" s="28">
        <f>'حداکثر 10000000 رکورد'!O28</f>
        <v>8406965357</v>
      </c>
      <c r="L16" s="27"/>
      <c r="M16" s="27">
        <f>'حداکثر 10000000 رکورد'!O27</f>
        <v>3767392039</v>
      </c>
      <c r="N16" s="27"/>
      <c r="O16" s="27">
        <v>0</v>
      </c>
      <c r="P16" s="27"/>
      <c r="Q16" s="27">
        <f>C16+I16+K16+M16+O16+E16+G16</f>
        <v>18176560669</v>
      </c>
      <c r="R16" s="27"/>
      <c r="S16" s="27">
        <v>0</v>
      </c>
      <c r="T16" s="27"/>
      <c r="U16" s="27">
        <v>0</v>
      </c>
      <c r="V16" s="27"/>
      <c r="W16" s="27">
        <f t="shared" si="1"/>
        <v>18176560669</v>
      </c>
      <c r="X16" s="27"/>
      <c r="Y16" s="29"/>
      <c r="AA16" s="29"/>
    </row>
    <row r="17" spans="1:27" s="24" customFormat="1" ht="21" customHeight="1">
      <c r="A17" s="19" t="s">
        <v>16</v>
      </c>
      <c r="B17" s="19"/>
      <c r="C17" s="31">
        <f>SUM(C15:C16)</f>
        <v>0</v>
      </c>
      <c r="D17" s="22"/>
      <c r="E17" s="31">
        <f>SUM(E15:E16)</f>
        <v>13763189140</v>
      </c>
      <c r="F17" s="22"/>
      <c r="G17" s="31">
        <f>SUM(G15:G16)</f>
        <v>0</v>
      </c>
      <c r="H17" s="19"/>
      <c r="I17" s="32">
        <f>SUM(I15:I16)</f>
        <v>2645596901</v>
      </c>
      <c r="J17" s="19"/>
      <c r="K17" s="32">
        <f>SUM(K15:K16)</f>
        <v>29168643815</v>
      </c>
      <c r="L17" s="19"/>
      <c r="M17" s="31">
        <f>SUM(M15:M16)</f>
        <v>7344236661</v>
      </c>
      <c r="N17" s="19"/>
      <c r="O17" s="37">
        <f>SUM(O15:O16)</f>
        <v>0</v>
      </c>
      <c r="P17" s="19"/>
      <c r="Q17" s="31">
        <f>C17+I17+K17+M17+O17+E17+G17</f>
        <v>52921666517</v>
      </c>
      <c r="R17" s="22"/>
      <c r="S17" s="31">
        <f>SUM(S15:S16)</f>
        <v>0</v>
      </c>
      <c r="T17" s="22"/>
      <c r="U17" s="31">
        <f>SUM(U15:U16)</f>
        <v>0</v>
      </c>
      <c r="V17" s="19"/>
      <c r="W17" s="31">
        <f t="shared" si="1"/>
        <v>52921666517</v>
      </c>
      <c r="X17" s="22"/>
      <c r="Y17" s="23"/>
      <c r="AA17" s="23"/>
    </row>
    <row r="18" spans="1:27" s="30" customFormat="1" ht="21" customHeight="1">
      <c r="A18" s="25" t="s">
        <v>19</v>
      </c>
      <c r="B18" s="26"/>
      <c r="C18" s="27">
        <v>0</v>
      </c>
      <c r="D18" s="27"/>
      <c r="E18" s="27">
        <f>'حداکثر 10000000 رکورد'!O8</f>
        <v>5077818676</v>
      </c>
      <c r="F18" s="27"/>
      <c r="G18" s="27"/>
      <c r="H18" s="26"/>
      <c r="I18" s="28">
        <f>'حداکثر 10000000 رکورد'!O9+'حداکثر 10000000 رکورد'!O10</f>
        <v>1915939795</v>
      </c>
      <c r="J18" s="27"/>
      <c r="K18" s="28">
        <f>'حداکثر 10000000 رکورد'!O12</f>
        <v>8073619376</v>
      </c>
      <c r="L18" s="27"/>
      <c r="M18" s="27">
        <f>'حداکثر 10000000 رکورد'!O11</f>
        <v>3563757398</v>
      </c>
      <c r="N18" s="27"/>
      <c r="O18" s="27"/>
      <c r="P18" s="27"/>
      <c r="Q18" s="27">
        <f>C18+I18+K18+M18+O18+E18+G18</f>
        <v>18631135245</v>
      </c>
      <c r="R18" s="27"/>
      <c r="S18" s="27">
        <v>0</v>
      </c>
      <c r="T18" s="27"/>
      <c r="U18" s="27">
        <v>0</v>
      </c>
      <c r="V18" s="27"/>
      <c r="W18" s="27">
        <f t="shared" si="1"/>
        <v>18631135245</v>
      </c>
      <c r="X18" s="27"/>
      <c r="Y18" s="29"/>
      <c r="AA18" s="29"/>
    </row>
    <row r="19" spans="1:27" s="30" customFormat="1" ht="21" hidden="1" customHeight="1">
      <c r="A19" s="25" t="s">
        <v>15</v>
      </c>
      <c r="B19" s="26"/>
      <c r="C19" s="27">
        <v>0</v>
      </c>
      <c r="D19" s="27"/>
      <c r="E19" s="27">
        <v>0</v>
      </c>
      <c r="F19" s="27"/>
      <c r="G19" s="27">
        <v>0</v>
      </c>
      <c r="H19" s="26"/>
      <c r="I19" s="28">
        <v>0</v>
      </c>
      <c r="J19" s="27"/>
      <c r="K19" s="28">
        <v>0</v>
      </c>
      <c r="L19" s="27"/>
      <c r="M19" s="27">
        <v>0</v>
      </c>
      <c r="N19" s="27"/>
      <c r="O19" s="27">
        <v>0</v>
      </c>
      <c r="P19" s="27"/>
      <c r="Q19" s="27">
        <f>SUM(E19:O19)</f>
        <v>0</v>
      </c>
      <c r="R19" s="27"/>
      <c r="S19" s="27">
        <v>0</v>
      </c>
      <c r="T19" s="27"/>
      <c r="U19" s="27">
        <v>0</v>
      </c>
      <c r="V19" s="27"/>
      <c r="W19" s="27">
        <f>SUM(Q19:V19)</f>
        <v>0</v>
      </c>
      <c r="X19" s="27"/>
      <c r="Y19" s="29"/>
      <c r="AA19" s="29"/>
    </row>
    <row r="20" spans="1:27" s="24" customFormat="1" ht="20.25" thickBot="1">
      <c r="A20" s="19" t="s">
        <v>17</v>
      </c>
      <c r="B20" s="19"/>
      <c r="C20" s="33">
        <f>SUM(C17:C19)</f>
        <v>0</v>
      </c>
      <c r="D20" s="22"/>
      <c r="E20" s="33">
        <f>SUM(E17:E19)</f>
        <v>18841007816</v>
      </c>
      <c r="F20" s="22"/>
      <c r="G20" s="33">
        <f>SUM(G17:G19)</f>
        <v>0</v>
      </c>
      <c r="H20" s="19"/>
      <c r="I20" s="34">
        <f>SUM(I17:I19)</f>
        <v>4561536696</v>
      </c>
      <c r="J20" s="22"/>
      <c r="K20" s="34">
        <f>SUM(K17:K19)</f>
        <v>37242263191</v>
      </c>
      <c r="L20" s="22"/>
      <c r="M20" s="33">
        <f>SUM(M17:M19)</f>
        <v>10907994059</v>
      </c>
      <c r="N20" s="22"/>
      <c r="O20" s="33">
        <f>SUM(O17:O19)</f>
        <v>0</v>
      </c>
      <c r="P20" s="22"/>
      <c r="Q20" s="33">
        <f>C20+E20+G20+I20+K20+M20+O20</f>
        <v>71552801762</v>
      </c>
      <c r="R20" s="22"/>
      <c r="S20" s="33">
        <f>SUM(S17:S19)</f>
        <v>0</v>
      </c>
      <c r="T20" s="22"/>
      <c r="U20" s="33">
        <f>SUM(U17:U19)</f>
        <v>0</v>
      </c>
      <c r="V20" s="22"/>
      <c r="W20" s="33">
        <f>SUM(Q20:V20)</f>
        <v>71552801762</v>
      </c>
      <c r="X20" s="22"/>
      <c r="Y20" s="23"/>
      <c r="AA20" s="23"/>
    </row>
    <row r="21" spans="1:27" s="24" customFormat="1" ht="21" thickTop="1" thickBot="1">
      <c r="A21" s="19" t="s">
        <v>20</v>
      </c>
      <c r="B21" s="19"/>
      <c r="C21" s="38">
        <f>'14'!C13-'14'!C20</f>
        <v>237078513696</v>
      </c>
      <c r="D21" s="22"/>
      <c r="E21" s="38">
        <f>'14'!E13-'14'!E20</f>
        <v>53053739043</v>
      </c>
      <c r="F21" s="22"/>
      <c r="G21" s="38">
        <f>'14'!G13-'14'!G20</f>
        <v>0</v>
      </c>
      <c r="H21" s="19"/>
      <c r="I21" s="39">
        <f>'14'!I13-'14'!I20</f>
        <v>14857140169</v>
      </c>
      <c r="J21" s="22">
        <f>'14'!J13-'14'!J20</f>
        <v>0</v>
      </c>
      <c r="K21" s="39">
        <f>'14'!K13-'14'!K20</f>
        <v>11534631885</v>
      </c>
      <c r="L21" s="22">
        <f>'14'!L13-'14'!L20</f>
        <v>0</v>
      </c>
      <c r="M21" s="38">
        <f>'14'!M13-'14'!M20</f>
        <v>12743481453</v>
      </c>
      <c r="N21" s="22"/>
      <c r="O21" s="38">
        <f>'14'!O13-'14'!O20</f>
        <v>0</v>
      </c>
      <c r="P21" s="22"/>
      <c r="Q21" s="33">
        <f>C21+E21+G21+I21+K21+M21+O21</f>
        <v>329267506246</v>
      </c>
      <c r="R21" s="22"/>
      <c r="S21" s="38">
        <f>'14'!S13-'14'!S20</f>
        <v>140930776258906</v>
      </c>
      <c r="T21" s="22"/>
      <c r="U21" s="38">
        <f>'14'!U13-'14'!U20</f>
        <v>10067624978796</v>
      </c>
      <c r="V21" s="22">
        <f>'14'!V13-'14'!V20</f>
        <v>0</v>
      </c>
      <c r="W21" s="38">
        <f t="shared" si="1"/>
        <v>151327668743948</v>
      </c>
      <c r="X21" s="22">
        <f>'14'!X13-'14'!X20</f>
        <v>0</v>
      </c>
      <c r="Y21" s="23"/>
      <c r="Z21" s="23"/>
      <c r="AA21" s="23"/>
    </row>
    <row r="22" spans="1:27" s="24" customFormat="1" ht="21" thickTop="1" thickBot="1">
      <c r="A22" s="19" t="s">
        <v>21</v>
      </c>
      <c r="B22" s="19"/>
      <c r="C22" s="40">
        <f>'14'!C10-'14'!C17</f>
        <v>237078513696</v>
      </c>
      <c r="D22" s="22"/>
      <c r="E22" s="40">
        <f>'14'!E10-'14'!E17</f>
        <v>50680057719</v>
      </c>
      <c r="F22" s="22"/>
      <c r="G22" s="40">
        <f>'14'!G10-'14'!G17</f>
        <v>0</v>
      </c>
      <c r="H22" s="19"/>
      <c r="I22" s="41">
        <f>'14'!I10-'14'!I17</f>
        <v>12966471964</v>
      </c>
      <c r="J22" s="22">
        <f>'14'!J10-'14'!J17</f>
        <v>0</v>
      </c>
      <c r="K22" s="41">
        <f>'14'!K10-'14'!K17</f>
        <v>10560591261</v>
      </c>
      <c r="L22" s="22">
        <f>'14'!L10-'14'!L17</f>
        <v>0</v>
      </c>
      <c r="M22" s="40">
        <f>'14'!M10-'14'!M17</f>
        <v>15267238851</v>
      </c>
      <c r="N22" s="22"/>
      <c r="O22" s="40">
        <f>'14'!O10-'14'!O17</f>
        <v>0</v>
      </c>
      <c r="P22" s="22"/>
      <c r="Q22" s="33">
        <f>C22+E22+G22+I22+K22+M22+O22</f>
        <v>326552873491</v>
      </c>
      <c r="R22" s="22"/>
      <c r="S22" s="40">
        <f>'14'!S10-'14'!S17</f>
        <v>107511777091000</v>
      </c>
      <c r="T22" s="22"/>
      <c r="U22" s="40">
        <f>'14'!U10-'14'!U17</f>
        <v>7389985966863</v>
      </c>
      <c r="V22" s="22">
        <f>'14'!V10-'14'!V17</f>
        <v>0</v>
      </c>
      <c r="W22" s="40">
        <f t="shared" si="1"/>
        <v>115228315931354</v>
      </c>
      <c r="X22" s="22">
        <f>'14'!X10-'14'!X17</f>
        <v>0</v>
      </c>
      <c r="Y22" s="23"/>
      <c r="AA22" s="23"/>
    </row>
    <row r="23" spans="1:27" s="48" customFormat="1" ht="15.75" customHeight="1" thickTop="1">
      <c r="A23" s="42"/>
      <c r="B23" s="43"/>
      <c r="C23" s="44"/>
      <c r="D23" s="43"/>
      <c r="E23" s="43"/>
      <c r="F23" s="43"/>
      <c r="G23" s="43"/>
      <c r="H23" s="43">
        <f>D23+E23+F23</f>
        <v>0</v>
      </c>
      <c r="I23" s="45"/>
      <c r="J23" s="43"/>
      <c r="K23" s="45"/>
      <c r="L23" s="43"/>
      <c r="M23" s="43"/>
      <c r="N23" s="43"/>
      <c r="O23" s="46"/>
      <c r="P23" s="43"/>
      <c r="Q23" s="43"/>
      <c r="R23" s="43"/>
      <c r="S23" s="46"/>
      <c r="T23" s="43"/>
      <c r="U23" s="43"/>
      <c r="V23" s="43"/>
      <c r="W23" s="43"/>
      <c r="X23" s="43"/>
      <c r="Y23" s="47"/>
      <c r="AA23" s="47"/>
    </row>
  </sheetData>
  <mergeCells count="5">
    <mergeCell ref="A1:X1"/>
    <mergeCell ref="A2:X2"/>
    <mergeCell ref="A3:X3"/>
    <mergeCell ref="A4:C4"/>
    <mergeCell ref="U4:W4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09F93-1EF8-48BE-A09E-ACDAE6A9E327}">
  <dimension ref="A1:Q37"/>
  <sheetViews>
    <sheetView rightToLeft="1" workbookViewId="0">
      <selection activeCell="G33" sqref="G33"/>
    </sheetView>
  </sheetViews>
  <sheetFormatPr defaultRowHeight="12.75"/>
  <cols>
    <col min="1" max="1" width="10.28515625" style="55" customWidth="1"/>
    <col min="2" max="2" width="11.28515625" style="55" customWidth="1"/>
    <col min="3" max="3" width="10.140625" style="55" customWidth="1"/>
    <col min="4" max="4" width="7.140625" style="55" customWidth="1"/>
    <col min="5" max="5" width="10.28515625" style="55" customWidth="1"/>
    <col min="6" max="6" width="12.28515625" style="55" customWidth="1"/>
    <col min="7" max="7" width="8.28515625" style="55" customWidth="1"/>
    <col min="8" max="8" width="9.28515625" style="55" customWidth="1"/>
    <col min="9" max="9" width="12.28515625" style="55" customWidth="1"/>
    <col min="10" max="10" width="8.28515625" style="55" customWidth="1"/>
    <col min="11" max="11" width="34" style="55" customWidth="1"/>
    <col min="12" max="12" width="23.28515625" style="55" customWidth="1"/>
    <col min="13" max="13" width="25.28515625" style="55" customWidth="1"/>
    <col min="14" max="14" width="22.28515625" style="55" customWidth="1"/>
    <col min="15" max="15" width="24.28515625" style="55" customWidth="1"/>
    <col min="16" max="16" width="22.28515625" style="55" customWidth="1"/>
    <col min="17" max="17" width="24.28515625" style="55" customWidth="1"/>
    <col min="18" max="16384" width="9.140625" style="55"/>
  </cols>
  <sheetData>
    <row r="1" spans="1:17">
      <c r="A1" s="54" t="s">
        <v>22</v>
      </c>
      <c r="B1" s="54" t="s">
        <v>23</v>
      </c>
      <c r="C1" s="54" t="s">
        <v>24</v>
      </c>
      <c r="D1" s="54" t="s">
        <v>25</v>
      </c>
      <c r="E1" s="54" t="s">
        <v>26</v>
      </c>
      <c r="F1" s="54" t="s">
        <v>27</v>
      </c>
      <c r="G1" s="54" t="s">
        <v>28</v>
      </c>
      <c r="H1" s="54" t="s">
        <v>29</v>
      </c>
      <c r="I1" s="54" t="s">
        <v>30</v>
      </c>
      <c r="J1" s="54" t="s">
        <v>31</v>
      </c>
      <c r="K1" s="54" t="s">
        <v>32</v>
      </c>
      <c r="L1" s="54" t="s">
        <v>33</v>
      </c>
      <c r="M1" s="54" t="s">
        <v>34</v>
      </c>
      <c r="N1" s="54" t="s">
        <v>35</v>
      </c>
      <c r="O1" s="54" t="s">
        <v>36</v>
      </c>
      <c r="P1" s="54" t="s">
        <v>37</v>
      </c>
      <c r="Q1" s="54" t="s">
        <v>38</v>
      </c>
    </row>
    <row r="2" spans="1:17">
      <c r="A2" s="66">
        <v>1403</v>
      </c>
      <c r="B2" s="56" t="s">
        <v>39</v>
      </c>
      <c r="C2" s="56" t="s">
        <v>39</v>
      </c>
      <c r="D2" s="56" t="s">
        <v>40</v>
      </c>
      <c r="E2" s="56" t="s">
        <v>41</v>
      </c>
      <c r="F2" s="56" t="s">
        <v>39</v>
      </c>
      <c r="G2" s="56" t="s">
        <v>42</v>
      </c>
      <c r="H2" s="56" t="s">
        <v>43</v>
      </c>
      <c r="I2" s="56" t="s">
        <v>39</v>
      </c>
      <c r="J2" s="56" t="s">
        <v>44</v>
      </c>
      <c r="K2" s="56" t="s">
        <v>2</v>
      </c>
      <c r="L2" s="57">
        <v>237078513696</v>
      </c>
      <c r="M2" s="57">
        <v>0</v>
      </c>
      <c r="N2" s="57">
        <v>0</v>
      </c>
      <c r="O2" s="57">
        <v>0</v>
      </c>
      <c r="P2" s="57">
        <v>237078513696</v>
      </c>
      <c r="Q2" s="57">
        <v>0</v>
      </c>
    </row>
    <row r="3" spans="1:17">
      <c r="A3" s="67"/>
      <c r="B3" s="56" t="s">
        <v>39</v>
      </c>
      <c r="C3" s="56" t="s">
        <v>39</v>
      </c>
      <c r="D3" s="56" t="s">
        <v>40</v>
      </c>
      <c r="E3" s="56" t="s">
        <v>41</v>
      </c>
      <c r="F3" s="56" t="s">
        <v>39</v>
      </c>
      <c r="G3" s="56" t="s">
        <v>42</v>
      </c>
      <c r="H3" s="56" t="s">
        <v>43</v>
      </c>
      <c r="I3" s="56" t="s">
        <v>39</v>
      </c>
      <c r="J3" s="56" t="s">
        <v>45</v>
      </c>
      <c r="K3" s="56" t="s">
        <v>3</v>
      </c>
      <c r="L3" s="57">
        <v>64443246859</v>
      </c>
      <c r="M3" s="57">
        <v>0</v>
      </c>
      <c r="N3" s="57">
        <v>7451500000</v>
      </c>
      <c r="O3" s="57">
        <v>0</v>
      </c>
      <c r="P3" s="57">
        <v>71894746859</v>
      </c>
      <c r="Q3" s="57">
        <v>0</v>
      </c>
    </row>
    <row r="4" spans="1:17">
      <c r="A4" s="67"/>
      <c r="B4" s="58" t="s">
        <v>39</v>
      </c>
      <c r="C4" s="58" t="s">
        <v>39</v>
      </c>
      <c r="D4" s="58" t="s">
        <v>40</v>
      </c>
      <c r="E4" s="58" t="s">
        <v>41</v>
      </c>
      <c r="F4" s="58" t="s">
        <v>39</v>
      </c>
      <c r="G4" s="58" t="s">
        <v>42</v>
      </c>
      <c r="H4" s="58" t="s">
        <v>43</v>
      </c>
      <c r="I4" s="58" t="s">
        <v>39</v>
      </c>
      <c r="J4" s="58" t="s">
        <v>46</v>
      </c>
      <c r="K4" s="58" t="s">
        <v>4</v>
      </c>
      <c r="L4" s="59">
        <v>11917842000</v>
      </c>
      <c r="M4" s="59">
        <v>0</v>
      </c>
      <c r="N4" s="59">
        <v>270000000</v>
      </c>
      <c r="O4" s="59">
        <v>0</v>
      </c>
      <c r="P4" s="59">
        <v>12187842000</v>
      </c>
      <c r="Q4" s="59">
        <v>0</v>
      </c>
    </row>
    <row r="5" spans="1:17">
      <c r="A5" s="67"/>
      <c r="B5" s="58" t="s">
        <v>39</v>
      </c>
      <c r="C5" s="58" t="s">
        <v>39</v>
      </c>
      <c r="D5" s="58" t="s">
        <v>40</v>
      </c>
      <c r="E5" s="58" t="s">
        <v>41</v>
      </c>
      <c r="F5" s="58" t="s">
        <v>39</v>
      </c>
      <c r="G5" s="58" t="s">
        <v>42</v>
      </c>
      <c r="H5" s="58" t="s">
        <v>43</v>
      </c>
      <c r="I5" s="58" t="s">
        <v>39</v>
      </c>
      <c r="J5" s="58" t="s">
        <v>47</v>
      </c>
      <c r="K5" s="58" t="s">
        <v>5</v>
      </c>
      <c r="L5" s="59">
        <v>3694226865</v>
      </c>
      <c r="M5" s="59">
        <v>0</v>
      </c>
      <c r="N5" s="59">
        <v>3536608000</v>
      </c>
      <c r="O5" s="59">
        <v>0</v>
      </c>
      <c r="P5" s="59">
        <v>7230834865</v>
      </c>
      <c r="Q5" s="59">
        <v>0</v>
      </c>
    </row>
    <row r="6" spans="1:17">
      <c r="A6" s="67"/>
      <c r="B6" s="56" t="s">
        <v>39</v>
      </c>
      <c r="C6" s="56" t="s">
        <v>39</v>
      </c>
      <c r="D6" s="56" t="s">
        <v>40</v>
      </c>
      <c r="E6" s="56" t="s">
        <v>41</v>
      </c>
      <c r="F6" s="56" t="s">
        <v>39</v>
      </c>
      <c r="G6" s="56" t="s">
        <v>42</v>
      </c>
      <c r="H6" s="56" t="s">
        <v>43</v>
      </c>
      <c r="I6" s="56" t="s">
        <v>39</v>
      </c>
      <c r="J6" s="56" t="s">
        <v>48</v>
      </c>
      <c r="K6" s="56" t="s">
        <v>7</v>
      </c>
      <c r="L6" s="57">
        <v>22611475512</v>
      </c>
      <c r="M6" s="57">
        <v>0</v>
      </c>
      <c r="N6" s="57">
        <v>1040000000</v>
      </c>
      <c r="O6" s="57">
        <v>0</v>
      </c>
      <c r="P6" s="57">
        <v>23651475512</v>
      </c>
      <c r="Q6" s="57">
        <v>0</v>
      </c>
    </row>
    <row r="7" spans="1:17">
      <c r="A7" s="67"/>
      <c r="B7" s="56" t="s">
        <v>39</v>
      </c>
      <c r="C7" s="56" t="s">
        <v>39</v>
      </c>
      <c r="D7" s="56" t="s">
        <v>40</v>
      </c>
      <c r="E7" s="56" t="s">
        <v>41</v>
      </c>
      <c r="F7" s="56" t="s">
        <v>39</v>
      </c>
      <c r="G7" s="56" t="s">
        <v>42</v>
      </c>
      <c r="H7" s="56" t="s">
        <v>43</v>
      </c>
      <c r="I7" s="56" t="s">
        <v>39</v>
      </c>
      <c r="J7" s="56" t="s">
        <v>49</v>
      </c>
      <c r="K7" s="56" t="s">
        <v>6</v>
      </c>
      <c r="L7" s="57">
        <v>39729235076</v>
      </c>
      <c r="M7" s="57">
        <v>0</v>
      </c>
      <c r="N7" s="57">
        <v>9047660000</v>
      </c>
      <c r="O7" s="57">
        <v>0</v>
      </c>
      <c r="P7" s="57">
        <v>48776895076</v>
      </c>
      <c r="Q7" s="57">
        <v>0</v>
      </c>
    </row>
    <row r="8" spans="1:17">
      <c r="A8" s="67"/>
      <c r="B8" s="56" t="s">
        <v>39</v>
      </c>
      <c r="C8" s="56" t="s">
        <v>39</v>
      </c>
      <c r="D8" s="56" t="s">
        <v>40</v>
      </c>
      <c r="E8" s="56" t="s">
        <v>41</v>
      </c>
      <c r="F8" s="56" t="s">
        <v>39</v>
      </c>
      <c r="G8" s="56" t="s">
        <v>42</v>
      </c>
      <c r="H8" s="56" t="s">
        <v>43</v>
      </c>
      <c r="I8" s="56" t="s">
        <v>39</v>
      </c>
      <c r="J8" s="56" t="s">
        <v>50</v>
      </c>
      <c r="K8" s="56" t="s">
        <v>51</v>
      </c>
      <c r="L8" s="57">
        <v>0</v>
      </c>
      <c r="M8" s="57">
        <v>13763189140</v>
      </c>
      <c r="N8" s="57">
        <v>0</v>
      </c>
      <c r="O8" s="57">
        <v>5077818676</v>
      </c>
      <c r="P8" s="57">
        <v>0</v>
      </c>
      <c r="Q8" s="57">
        <v>18841007816</v>
      </c>
    </row>
    <row r="9" spans="1:17">
      <c r="A9" s="67"/>
      <c r="B9" s="58" t="s">
        <v>39</v>
      </c>
      <c r="C9" s="58" t="s">
        <v>39</v>
      </c>
      <c r="D9" s="58" t="s">
        <v>40</v>
      </c>
      <c r="E9" s="58" t="s">
        <v>41</v>
      </c>
      <c r="F9" s="58" t="s">
        <v>39</v>
      </c>
      <c r="G9" s="58" t="s">
        <v>42</v>
      </c>
      <c r="H9" s="58" t="s">
        <v>43</v>
      </c>
      <c r="I9" s="58" t="s">
        <v>39</v>
      </c>
      <c r="J9" s="58" t="s">
        <v>52</v>
      </c>
      <c r="K9" s="58" t="s">
        <v>53</v>
      </c>
      <c r="L9" s="59">
        <v>0</v>
      </c>
      <c r="M9" s="59">
        <v>941833526</v>
      </c>
      <c r="N9" s="59">
        <v>0</v>
      </c>
      <c r="O9" s="59">
        <v>1359383340</v>
      </c>
      <c r="P9" s="59">
        <v>0</v>
      </c>
      <c r="Q9" s="59">
        <v>2301216866</v>
      </c>
    </row>
    <row r="10" spans="1:17">
      <c r="A10" s="67"/>
      <c r="B10" s="58" t="s">
        <v>39</v>
      </c>
      <c r="C10" s="58" t="s">
        <v>39</v>
      </c>
      <c r="D10" s="58" t="s">
        <v>40</v>
      </c>
      <c r="E10" s="58" t="s">
        <v>41</v>
      </c>
      <c r="F10" s="58" t="s">
        <v>39</v>
      </c>
      <c r="G10" s="58" t="s">
        <v>42</v>
      </c>
      <c r="H10" s="58" t="s">
        <v>43</v>
      </c>
      <c r="I10" s="58" t="s">
        <v>39</v>
      </c>
      <c r="J10" s="58" t="s">
        <v>54</v>
      </c>
      <c r="K10" s="58" t="s">
        <v>55</v>
      </c>
      <c r="L10" s="59">
        <v>0</v>
      </c>
      <c r="M10" s="59">
        <v>1703763375</v>
      </c>
      <c r="N10" s="59">
        <v>0</v>
      </c>
      <c r="O10" s="59">
        <v>556556455</v>
      </c>
      <c r="P10" s="59">
        <v>0</v>
      </c>
      <c r="Q10" s="59">
        <v>2260319830</v>
      </c>
    </row>
    <row r="11" spans="1:17">
      <c r="A11" s="67"/>
      <c r="B11" s="56" t="s">
        <v>39</v>
      </c>
      <c r="C11" s="56" t="s">
        <v>39</v>
      </c>
      <c r="D11" s="56" t="s">
        <v>40</v>
      </c>
      <c r="E11" s="56" t="s">
        <v>41</v>
      </c>
      <c r="F11" s="56" t="s">
        <v>39</v>
      </c>
      <c r="G11" s="56" t="s">
        <v>42</v>
      </c>
      <c r="H11" s="56" t="s">
        <v>43</v>
      </c>
      <c r="I11" s="56" t="s">
        <v>39</v>
      </c>
      <c r="J11" s="56" t="s">
        <v>56</v>
      </c>
      <c r="K11" s="56" t="s">
        <v>57</v>
      </c>
      <c r="L11" s="57">
        <v>0</v>
      </c>
      <c r="M11" s="57">
        <v>7344236661</v>
      </c>
      <c r="N11" s="57">
        <v>0</v>
      </c>
      <c r="O11" s="57">
        <v>3563757398</v>
      </c>
      <c r="P11" s="57">
        <v>0</v>
      </c>
      <c r="Q11" s="57">
        <v>10907994059</v>
      </c>
    </row>
    <row r="12" spans="1:17">
      <c r="A12" s="67"/>
      <c r="B12" s="56" t="s">
        <v>39</v>
      </c>
      <c r="C12" s="56" t="s">
        <v>39</v>
      </c>
      <c r="D12" s="56" t="s">
        <v>40</v>
      </c>
      <c r="E12" s="56" t="s">
        <v>41</v>
      </c>
      <c r="F12" s="56" t="s">
        <v>39</v>
      </c>
      <c r="G12" s="56" t="s">
        <v>42</v>
      </c>
      <c r="H12" s="56" t="s">
        <v>43</v>
      </c>
      <c r="I12" s="56" t="s">
        <v>39</v>
      </c>
      <c r="J12" s="56" t="s">
        <v>58</v>
      </c>
      <c r="K12" s="56" t="s">
        <v>59</v>
      </c>
      <c r="L12" s="57">
        <v>0</v>
      </c>
      <c r="M12" s="57">
        <v>29168643815</v>
      </c>
      <c r="N12" s="57">
        <v>0</v>
      </c>
      <c r="O12" s="57">
        <v>8073619376</v>
      </c>
      <c r="P12" s="57">
        <v>0</v>
      </c>
      <c r="Q12" s="57">
        <v>37242263191</v>
      </c>
    </row>
    <row r="13" spans="1:17">
      <c r="A13" s="68"/>
      <c r="B13" s="56" t="s">
        <v>39</v>
      </c>
      <c r="C13" s="56" t="s">
        <v>39</v>
      </c>
      <c r="D13" s="56" t="s">
        <v>40</v>
      </c>
      <c r="E13" s="56" t="s">
        <v>41</v>
      </c>
      <c r="F13" s="56" t="s">
        <v>39</v>
      </c>
      <c r="G13" s="56" t="s">
        <v>42</v>
      </c>
      <c r="H13" s="56" t="s">
        <v>43</v>
      </c>
      <c r="I13" s="56" t="s">
        <v>39</v>
      </c>
      <c r="J13" s="56" t="s">
        <v>60</v>
      </c>
      <c r="K13" s="56" t="s">
        <v>61</v>
      </c>
      <c r="L13" s="57">
        <v>0</v>
      </c>
      <c r="M13" s="57">
        <v>0</v>
      </c>
      <c r="N13" s="57">
        <v>10377108000</v>
      </c>
      <c r="O13" s="57">
        <v>10377108000</v>
      </c>
      <c r="P13" s="57">
        <v>0</v>
      </c>
      <c r="Q13" s="57">
        <v>0</v>
      </c>
    </row>
    <row r="14" spans="1:17">
      <c r="P14" s="61">
        <f>SUM(P2:P13)</f>
        <v>400820308008</v>
      </c>
      <c r="Q14" s="61">
        <f>SUM(Q2:Q13)</f>
        <v>71552801762</v>
      </c>
    </row>
    <row r="15" spans="1:17">
      <c r="N15" s="62">
        <f>SUM(N2:N7)</f>
        <v>21345768000</v>
      </c>
      <c r="O15" s="62">
        <f>SUM(O8:O12)</f>
        <v>18631135245</v>
      </c>
      <c r="P15" s="60">
        <f>P14-Q14</f>
        <v>329267506246</v>
      </c>
    </row>
    <row r="16" spans="1:17">
      <c r="N16" s="62">
        <f>N15-'14'!Q11</f>
        <v>0</v>
      </c>
      <c r="O16" s="62">
        <f>O15-'14'!Q18</f>
        <v>0</v>
      </c>
      <c r="P16" s="62">
        <f>P15-'14'!Q21</f>
        <v>0</v>
      </c>
    </row>
    <row r="17" spans="1:17">
      <c r="A17" s="54" t="s">
        <v>22</v>
      </c>
      <c r="B17" s="54" t="s">
        <v>23</v>
      </c>
      <c r="C17" s="54" t="s">
        <v>24</v>
      </c>
      <c r="D17" s="54" t="s">
        <v>25</v>
      </c>
      <c r="E17" s="54" t="s">
        <v>26</v>
      </c>
      <c r="F17" s="54" t="s">
        <v>27</v>
      </c>
      <c r="G17" s="54" t="s">
        <v>28</v>
      </c>
      <c r="H17" s="54" t="s">
        <v>29</v>
      </c>
      <c r="I17" s="54" t="s">
        <v>30</v>
      </c>
      <c r="J17" s="54" t="s">
        <v>31</v>
      </c>
      <c r="K17" s="54" t="s">
        <v>32</v>
      </c>
      <c r="L17" s="54" t="s">
        <v>33</v>
      </c>
      <c r="M17" s="54" t="s">
        <v>34</v>
      </c>
      <c r="N17" s="54" t="s">
        <v>35</v>
      </c>
      <c r="O17" s="54" t="s">
        <v>36</v>
      </c>
      <c r="P17" s="54" t="s">
        <v>37</v>
      </c>
      <c r="Q17" s="54" t="s">
        <v>38</v>
      </c>
    </row>
    <row r="18" spans="1:17">
      <c r="A18" s="66">
        <v>1402</v>
      </c>
      <c r="B18" s="56" t="s">
        <v>39</v>
      </c>
      <c r="C18" s="56" t="s">
        <v>39</v>
      </c>
      <c r="D18" s="56" t="s">
        <v>40</v>
      </c>
      <c r="E18" s="56" t="s">
        <v>41</v>
      </c>
      <c r="F18" s="56" t="s">
        <v>39</v>
      </c>
      <c r="G18" s="56" t="s">
        <v>42</v>
      </c>
      <c r="H18" s="56" t="s">
        <v>43</v>
      </c>
      <c r="I18" s="56" t="s">
        <v>39</v>
      </c>
      <c r="J18" s="56" t="s">
        <v>44</v>
      </c>
      <c r="K18" s="56" t="s">
        <v>2</v>
      </c>
      <c r="L18" s="57">
        <v>237078513696</v>
      </c>
      <c r="M18" s="57">
        <v>0</v>
      </c>
      <c r="N18" s="57">
        <v>0</v>
      </c>
      <c r="O18" s="57">
        <v>0</v>
      </c>
      <c r="P18" s="57">
        <v>237078513696</v>
      </c>
      <c r="Q18" s="57">
        <v>0</v>
      </c>
    </row>
    <row r="19" spans="1:17">
      <c r="A19" s="67"/>
      <c r="B19" s="56" t="s">
        <v>39</v>
      </c>
      <c r="C19" s="56" t="s">
        <v>39</v>
      </c>
      <c r="D19" s="56" t="s">
        <v>40</v>
      </c>
      <c r="E19" s="56" t="s">
        <v>41</v>
      </c>
      <c r="F19" s="56" t="s">
        <v>39</v>
      </c>
      <c r="G19" s="56" t="s">
        <v>42</v>
      </c>
      <c r="H19" s="56" t="s">
        <v>43</v>
      </c>
      <c r="I19" s="56" t="s">
        <v>39</v>
      </c>
      <c r="J19" s="56" t="s">
        <v>45</v>
      </c>
      <c r="K19" s="56" t="s">
        <v>3</v>
      </c>
      <c r="L19" s="57">
        <v>64443246859</v>
      </c>
      <c r="M19" s="57">
        <v>0</v>
      </c>
      <c r="N19" s="57">
        <v>0</v>
      </c>
      <c r="O19" s="57">
        <v>0</v>
      </c>
      <c r="P19" s="57">
        <v>64443246859</v>
      </c>
      <c r="Q19" s="57">
        <v>0</v>
      </c>
    </row>
    <row r="20" spans="1:17">
      <c r="A20" s="67"/>
      <c r="B20" s="58" t="s">
        <v>39</v>
      </c>
      <c r="C20" s="58" t="s">
        <v>39</v>
      </c>
      <c r="D20" s="58" t="s">
        <v>40</v>
      </c>
      <c r="E20" s="58" t="s">
        <v>41</v>
      </c>
      <c r="F20" s="58" t="s">
        <v>39</v>
      </c>
      <c r="G20" s="58" t="s">
        <v>42</v>
      </c>
      <c r="H20" s="58" t="s">
        <v>43</v>
      </c>
      <c r="I20" s="58" t="s">
        <v>39</v>
      </c>
      <c r="J20" s="58" t="s">
        <v>46</v>
      </c>
      <c r="K20" s="58" t="s">
        <v>4</v>
      </c>
      <c r="L20" s="59">
        <v>5989942000</v>
      </c>
      <c r="M20" s="59">
        <v>0</v>
      </c>
      <c r="N20" s="59">
        <v>5927900000</v>
      </c>
      <c r="O20" s="59">
        <v>0</v>
      </c>
      <c r="P20" s="59">
        <v>11917842000</v>
      </c>
      <c r="Q20" s="59">
        <v>0</v>
      </c>
    </row>
    <row r="21" spans="1:17">
      <c r="A21" s="67"/>
      <c r="B21" s="58" t="s">
        <v>39</v>
      </c>
      <c r="C21" s="58" t="s">
        <v>39</v>
      </c>
      <c r="D21" s="58" t="s">
        <v>40</v>
      </c>
      <c r="E21" s="58" t="s">
        <v>41</v>
      </c>
      <c r="F21" s="58" t="s">
        <v>39</v>
      </c>
      <c r="G21" s="58" t="s">
        <v>42</v>
      </c>
      <c r="H21" s="58" t="s">
        <v>43</v>
      </c>
      <c r="I21" s="58" t="s">
        <v>39</v>
      </c>
      <c r="J21" s="58" t="s">
        <v>47</v>
      </c>
      <c r="K21" s="58" t="s">
        <v>5</v>
      </c>
      <c r="L21" s="59">
        <v>3694226865</v>
      </c>
      <c r="M21" s="59">
        <v>0</v>
      </c>
      <c r="N21" s="59">
        <v>0</v>
      </c>
      <c r="O21" s="59">
        <v>0</v>
      </c>
      <c r="P21" s="59">
        <v>3694226865</v>
      </c>
      <c r="Q21" s="59">
        <v>0</v>
      </c>
    </row>
    <row r="22" spans="1:17">
      <c r="A22" s="67"/>
      <c r="B22" s="56" t="s">
        <v>39</v>
      </c>
      <c r="C22" s="56" t="s">
        <v>39</v>
      </c>
      <c r="D22" s="56" t="s">
        <v>40</v>
      </c>
      <c r="E22" s="56" t="s">
        <v>41</v>
      </c>
      <c r="F22" s="56" t="s">
        <v>39</v>
      </c>
      <c r="G22" s="56" t="s">
        <v>42</v>
      </c>
      <c r="H22" s="56" t="s">
        <v>43</v>
      </c>
      <c r="I22" s="56" t="s">
        <v>39</v>
      </c>
      <c r="J22" s="56" t="s">
        <v>48</v>
      </c>
      <c r="K22" s="56" t="s">
        <v>7</v>
      </c>
      <c r="L22" s="57">
        <v>22591475512</v>
      </c>
      <c r="M22" s="57">
        <v>0</v>
      </c>
      <c r="N22" s="57">
        <v>20000000</v>
      </c>
      <c r="O22" s="57">
        <v>0</v>
      </c>
      <c r="P22" s="57">
        <v>22611475512</v>
      </c>
      <c r="Q22" s="57">
        <v>0</v>
      </c>
    </row>
    <row r="23" spans="1:17">
      <c r="A23" s="67"/>
      <c r="B23" s="56" t="s">
        <v>39</v>
      </c>
      <c r="C23" s="56" t="s">
        <v>39</v>
      </c>
      <c r="D23" s="56" t="s">
        <v>40</v>
      </c>
      <c r="E23" s="56" t="s">
        <v>41</v>
      </c>
      <c r="F23" s="56" t="s">
        <v>39</v>
      </c>
      <c r="G23" s="56" t="s">
        <v>42</v>
      </c>
      <c r="H23" s="56" t="s">
        <v>43</v>
      </c>
      <c r="I23" s="56" t="s">
        <v>39</v>
      </c>
      <c r="J23" s="56" t="s">
        <v>49</v>
      </c>
      <c r="K23" s="56" t="s">
        <v>6</v>
      </c>
      <c r="L23" s="57">
        <v>38918195076</v>
      </c>
      <c r="M23" s="57">
        <v>0</v>
      </c>
      <c r="N23" s="57">
        <v>811040000</v>
      </c>
      <c r="O23" s="57">
        <v>0</v>
      </c>
      <c r="P23" s="57">
        <v>39729235076</v>
      </c>
      <c r="Q23" s="57">
        <v>0</v>
      </c>
    </row>
    <row r="24" spans="1:17">
      <c r="A24" s="67"/>
      <c r="B24" s="56" t="s">
        <v>39</v>
      </c>
      <c r="C24" s="56" t="s">
        <v>39</v>
      </c>
      <c r="D24" s="56" t="s">
        <v>40</v>
      </c>
      <c r="E24" s="56" t="s">
        <v>41</v>
      </c>
      <c r="F24" s="56" t="s">
        <v>39</v>
      </c>
      <c r="G24" s="56" t="s">
        <v>42</v>
      </c>
      <c r="H24" s="56" t="s">
        <v>43</v>
      </c>
      <c r="I24" s="56" t="s">
        <v>39</v>
      </c>
      <c r="J24" s="56" t="s">
        <v>50</v>
      </c>
      <c r="K24" s="56" t="s">
        <v>51</v>
      </c>
      <c r="L24" s="57">
        <v>0</v>
      </c>
      <c r="M24" s="57">
        <v>9050217462</v>
      </c>
      <c r="N24" s="57">
        <v>0</v>
      </c>
      <c r="O24" s="57">
        <v>4712971678</v>
      </c>
      <c r="P24" s="57">
        <v>0</v>
      </c>
      <c r="Q24" s="57">
        <v>13763189140</v>
      </c>
    </row>
    <row r="25" spans="1:17">
      <c r="A25" s="67"/>
      <c r="B25" s="58" t="s">
        <v>39</v>
      </c>
      <c r="C25" s="58" t="s">
        <v>39</v>
      </c>
      <c r="D25" s="58" t="s">
        <v>40</v>
      </c>
      <c r="E25" s="58" t="s">
        <v>41</v>
      </c>
      <c r="F25" s="58" t="s">
        <v>39</v>
      </c>
      <c r="G25" s="58" t="s">
        <v>42</v>
      </c>
      <c r="H25" s="58" t="s">
        <v>43</v>
      </c>
      <c r="I25" s="58" t="s">
        <v>39</v>
      </c>
      <c r="J25" s="58" t="s">
        <v>52</v>
      </c>
      <c r="K25" s="58" t="s">
        <v>53</v>
      </c>
      <c r="L25" s="59">
        <v>0</v>
      </c>
      <c r="M25" s="59">
        <v>52534634</v>
      </c>
      <c r="N25" s="59">
        <v>0</v>
      </c>
      <c r="O25" s="59">
        <v>889298892</v>
      </c>
      <c r="P25" s="59">
        <v>0</v>
      </c>
      <c r="Q25" s="59">
        <v>941833526</v>
      </c>
    </row>
    <row r="26" spans="1:17">
      <c r="A26" s="67"/>
      <c r="B26" s="58" t="s">
        <v>39</v>
      </c>
      <c r="C26" s="58" t="s">
        <v>39</v>
      </c>
      <c r="D26" s="58" t="s">
        <v>40</v>
      </c>
      <c r="E26" s="58" t="s">
        <v>41</v>
      </c>
      <c r="F26" s="58" t="s">
        <v>39</v>
      </c>
      <c r="G26" s="58" t="s">
        <v>42</v>
      </c>
      <c r="H26" s="58" t="s">
        <v>43</v>
      </c>
      <c r="I26" s="58" t="s">
        <v>39</v>
      </c>
      <c r="J26" s="58" t="s">
        <v>54</v>
      </c>
      <c r="K26" s="58" t="s">
        <v>55</v>
      </c>
      <c r="L26" s="59">
        <v>0</v>
      </c>
      <c r="M26" s="59">
        <v>1303830672</v>
      </c>
      <c r="N26" s="59">
        <v>0</v>
      </c>
      <c r="O26" s="59">
        <v>399932703</v>
      </c>
      <c r="P26" s="59">
        <v>0</v>
      </c>
      <c r="Q26" s="59">
        <v>1703763375</v>
      </c>
    </row>
    <row r="27" spans="1:17">
      <c r="A27" s="67"/>
      <c r="B27" s="56" t="s">
        <v>39</v>
      </c>
      <c r="C27" s="56" t="s">
        <v>39</v>
      </c>
      <c r="D27" s="56" t="s">
        <v>40</v>
      </c>
      <c r="E27" s="56" t="s">
        <v>41</v>
      </c>
      <c r="F27" s="56" t="s">
        <v>39</v>
      </c>
      <c r="G27" s="56" t="s">
        <v>42</v>
      </c>
      <c r="H27" s="56" t="s">
        <v>43</v>
      </c>
      <c r="I27" s="56" t="s">
        <v>39</v>
      </c>
      <c r="J27" s="56" t="s">
        <v>56</v>
      </c>
      <c r="K27" s="56" t="s">
        <v>57</v>
      </c>
      <c r="L27" s="57">
        <v>0</v>
      </c>
      <c r="M27" s="57">
        <v>3576844622</v>
      </c>
      <c r="N27" s="57">
        <v>0</v>
      </c>
      <c r="O27" s="57">
        <v>3767392039</v>
      </c>
      <c r="P27" s="57">
        <v>0</v>
      </c>
      <c r="Q27" s="57">
        <v>7344236661</v>
      </c>
    </row>
    <row r="28" spans="1:17">
      <c r="A28" s="68"/>
      <c r="B28" s="56" t="s">
        <v>39</v>
      </c>
      <c r="C28" s="56" t="s">
        <v>39</v>
      </c>
      <c r="D28" s="56" t="s">
        <v>40</v>
      </c>
      <c r="E28" s="56" t="s">
        <v>41</v>
      </c>
      <c r="F28" s="56" t="s">
        <v>39</v>
      </c>
      <c r="G28" s="56" t="s">
        <v>42</v>
      </c>
      <c r="H28" s="56" t="s">
        <v>43</v>
      </c>
      <c r="I28" s="56" t="s">
        <v>39</v>
      </c>
      <c r="J28" s="56" t="s">
        <v>58</v>
      </c>
      <c r="K28" s="56" t="s">
        <v>59</v>
      </c>
      <c r="L28" s="57">
        <v>0</v>
      </c>
      <c r="M28" s="57">
        <v>20761678458</v>
      </c>
      <c r="N28" s="57">
        <v>0</v>
      </c>
      <c r="O28" s="57">
        <v>8406965357</v>
      </c>
      <c r="P28" s="57">
        <v>0</v>
      </c>
      <c r="Q28" s="57">
        <v>29168643815</v>
      </c>
    </row>
    <row r="29" spans="1:17">
      <c r="P29" s="61">
        <f>SUM(P18:P28)</f>
        <v>379474540008</v>
      </c>
      <c r="Q29" s="61">
        <f>SUM(Q18:Q28)</f>
        <v>52921666517</v>
      </c>
    </row>
    <row r="30" spans="1:17">
      <c r="P30" s="60">
        <f>P29-Q29</f>
        <v>326552873491</v>
      </c>
    </row>
    <row r="31" spans="1:17">
      <c r="P31" s="62">
        <f>P30-'14'!Q22</f>
        <v>0</v>
      </c>
    </row>
    <row r="32" spans="1:17">
      <c r="L32" s="62">
        <f>SUM(L18:L23)</f>
        <v>372715600008</v>
      </c>
      <c r="M32" s="62">
        <f>SUM(M24:M28)</f>
        <v>34745105848</v>
      </c>
      <c r="N32" s="62">
        <f t="shared" ref="N32" si="0">SUM(N18:N23)</f>
        <v>6758940000</v>
      </c>
      <c r="O32" s="62">
        <f>SUM(O24:O28)</f>
        <v>18176560669</v>
      </c>
    </row>
    <row r="33" spans="12:15">
      <c r="L33" s="62">
        <f>L32-'14'!Q7</f>
        <v>0</v>
      </c>
      <c r="M33" s="62">
        <f>M32-'14'!Q15</f>
        <v>0</v>
      </c>
      <c r="N33" s="62">
        <f>N32-'14'!Q8</f>
        <v>0</v>
      </c>
      <c r="O33" s="62">
        <f>O32-'14'!Q16</f>
        <v>0</v>
      </c>
    </row>
    <row r="36" spans="12:15">
      <c r="N36" s="62">
        <f>L32+N32</f>
        <v>379474540008</v>
      </c>
    </row>
    <row r="37" spans="12:15">
      <c r="N37" s="62">
        <f>N36-'14'!Q10</f>
        <v>0</v>
      </c>
    </row>
  </sheetData>
  <mergeCells count="2">
    <mergeCell ref="A2:A13"/>
    <mergeCell ref="A18:A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14</vt:lpstr>
      <vt:lpstr>حداکثر 10000000 رکورد</vt:lpstr>
      <vt:lpstr>'14'!Print_Area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Imaghian AmirAbbas</dc:creator>
  <cp:lastModifiedBy>Mohammad Keshavarz ba haghighat</cp:lastModifiedBy>
  <cp:lastPrinted>2025-08-17T15:02:37Z</cp:lastPrinted>
  <dcterms:created xsi:type="dcterms:W3CDTF">2025-08-17T13:12:14Z</dcterms:created>
  <dcterms:modified xsi:type="dcterms:W3CDTF">2025-08-17T15:02:42Z</dcterms:modified>
</cp:coreProperties>
</file>