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adish\کرمی 1403\شهریور403\سپهر مولد\"/>
    </mc:Choice>
  </mc:AlternateContent>
  <xr:revisionPtr revIDLastSave="0" documentId="13_ncr:1_{F367C891-9335-4247-B7CF-95BD2DCCAA66}" xr6:coauthVersionLast="47" xr6:coauthVersionMax="47" xr10:uidLastSave="{00000000-0000-0000-0000-000000000000}"/>
  <bookViews>
    <workbookView xWindow="-120" yWindow="-120" windowWidth="25440" windowHeight="15390" tabRatio="736" activeTab="12" xr2:uid="{00000000-000D-0000-FFFF-FFFF00000000}"/>
  </bookViews>
  <sheets>
    <sheet name="64" sheetId="498" r:id="rId1"/>
    <sheet name="63" sheetId="497" r:id="rId2"/>
    <sheet name="62" sheetId="496" r:id="rId3"/>
    <sheet name="61" sheetId="495" r:id="rId4"/>
    <sheet name="60" sheetId="494" r:id="rId5"/>
    <sheet name="59" sheetId="493" r:id="rId6"/>
    <sheet name="58" sheetId="491" r:id="rId7"/>
    <sheet name="57" sheetId="492" r:id="rId8"/>
    <sheet name="56" sheetId="490" r:id="rId9"/>
    <sheet name="55" sheetId="489" r:id="rId10"/>
    <sheet name="54" sheetId="488" r:id="rId11"/>
    <sheet name="53" sheetId="487" r:id="rId12"/>
    <sheet name="52" sheetId="486" r:id="rId13"/>
    <sheet name="51" sheetId="485" r:id="rId14"/>
    <sheet name="50" sheetId="484" r:id="rId15"/>
    <sheet name="49" sheetId="483" r:id="rId16"/>
    <sheet name="48" sheetId="482" r:id="rId17"/>
    <sheet name="47" sheetId="481" r:id="rId18"/>
    <sheet name="46" sheetId="480" r:id="rId19"/>
    <sheet name="45" sheetId="479" r:id="rId20"/>
    <sheet name="44" sheetId="478" r:id="rId21"/>
    <sheet name="43" sheetId="477" r:id="rId22"/>
    <sheet name="42" sheetId="476" r:id="rId23"/>
    <sheet name="41" sheetId="475" r:id="rId24"/>
    <sheet name="40" sheetId="473" r:id="rId25"/>
    <sheet name="39" sheetId="474" r:id="rId26"/>
    <sheet name="38" sheetId="472" r:id="rId27"/>
    <sheet name="37" sheetId="471" r:id="rId28"/>
    <sheet name="36" sheetId="470" r:id="rId29"/>
    <sheet name="35" sheetId="469" r:id="rId30"/>
    <sheet name="34" sheetId="468" r:id="rId31"/>
    <sheet name="33" sheetId="467" r:id="rId32"/>
    <sheet name="32" sheetId="466" r:id="rId33"/>
    <sheet name="31" sheetId="465" r:id="rId34"/>
    <sheet name="30" sheetId="464" r:id="rId35"/>
    <sheet name="29" sheetId="463" r:id="rId36"/>
    <sheet name="28" sheetId="462" r:id="rId37"/>
    <sheet name="27" sheetId="461" r:id="rId38"/>
    <sheet name="26" sheetId="460" r:id="rId39"/>
    <sheet name="25" sheetId="459" r:id="rId40"/>
    <sheet name="24" sheetId="458" r:id="rId41"/>
    <sheet name="23" sheetId="457" r:id="rId42"/>
    <sheet name="22" sheetId="456" r:id="rId43"/>
    <sheet name="21" sheetId="455" r:id="rId44"/>
    <sheet name="20" sheetId="454" r:id="rId45"/>
    <sheet name="19" sheetId="453" r:id="rId46"/>
    <sheet name="18" sheetId="452" r:id="rId47"/>
    <sheet name="17" sheetId="451" r:id="rId48"/>
    <sheet name="16" sheetId="450" r:id="rId49"/>
    <sheet name="15" sheetId="449" r:id="rId50"/>
    <sheet name="14" sheetId="448" r:id="rId51"/>
    <sheet name="13" sheetId="447" r:id="rId52"/>
    <sheet name="12" sheetId="446" r:id="rId53"/>
    <sheet name="11" sheetId="445" r:id="rId54"/>
    <sheet name="10" sheetId="444" r:id="rId55"/>
    <sheet name="9" sheetId="443" r:id="rId56"/>
    <sheet name="8" sheetId="440" r:id="rId57"/>
    <sheet name="7" sheetId="439" r:id="rId58"/>
    <sheet name="6" sheetId="438" r:id="rId59"/>
    <sheet name="5" sheetId="437" r:id="rId60"/>
    <sheet name="4" sheetId="435" r:id="rId61"/>
    <sheet name="3" sheetId="436" r:id="rId62"/>
    <sheet name="2" sheetId="434" r:id="rId63"/>
    <sheet name="1" sheetId="442" r:id="rId64"/>
  </sheets>
  <definedNames>
    <definedName name="_xlnm.Print_Area" localSheetId="63">'1'!$A$1:$N$37</definedName>
    <definedName name="_xlnm.Print_Area" localSheetId="54">'10'!$A$1:$N$37</definedName>
    <definedName name="_xlnm.Print_Area" localSheetId="53">'11'!$A$1:$N$37</definedName>
    <definedName name="_xlnm.Print_Area" localSheetId="52">'12'!$A$1:$N$37</definedName>
    <definedName name="_xlnm.Print_Area" localSheetId="51">'13'!$A$1:$N$37</definedName>
    <definedName name="_xlnm.Print_Area" localSheetId="50">'14'!$A$1:$N$37</definedName>
    <definedName name="_xlnm.Print_Area" localSheetId="49">'15'!$A$1:$N$37</definedName>
    <definedName name="_xlnm.Print_Area" localSheetId="48">'16'!$A$1:$N$38</definedName>
    <definedName name="_xlnm.Print_Area" localSheetId="47">'17'!$A$1:$N$37</definedName>
    <definedName name="_xlnm.Print_Area" localSheetId="46">'18'!$A$1:$N$37</definedName>
    <definedName name="_xlnm.Print_Area" localSheetId="45">'19'!$A$1:$N$37</definedName>
    <definedName name="_xlnm.Print_Area" localSheetId="62">'2'!$A$1:$N$37</definedName>
    <definedName name="_xlnm.Print_Area" localSheetId="44">'20'!$A$1:$N$37</definedName>
    <definedName name="_xlnm.Print_Area" localSheetId="43">'21'!$A$1:$N$37</definedName>
    <definedName name="_xlnm.Print_Area" localSheetId="42">'22'!$A$1:$N$37</definedName>
    <definedName name="_xlnm.Print_Area" localSheetId="41">'23'!$A$1:$N$37</definedName>
    <definedName name="_xlnm.Print_Area" localSheetId="40">'24'!$A$1:$N$37</definedName>
    <definedName name="_xlnm.Print_Area" localSheetId="39">'25'!$A$1:$N$37</definedName>
    <definedName name="_xlnm.Print_Area" localSheetId="38">'26'!$A$1:$N$37</definedName>
    <definedName name="_xlnm.Print_Area" localSheetId="37">'27'!$A$1:$N$37</definedName>
    <definedName name="_xlnm.Print_Area" localSheetId="36">'28'!$A$1:$N$37</definedName>
    <definedName name="_xlnm.Print_Area" localSheetId="35">'29'!$A$1:$N$37</definedName>
    <definedName name="_xlnm.Print_Area" localSheetId="61">'3'!$A$1:$N$37</definedName>
    <definedName name="_xlnm.Print_Area" localSheetId="34">'30'!$A$1:$N$37</definedName>
    <definedName name="_xlnm.Print_Area" localSheetId="33">'31'!$A$1:$N$38</definedName>
    <definedName name="_xlnm.Print_Area" localSheetId="32">'32'!$A$1:$N$38</definedName>
    <definedName name="_xlnm.Print_Area" localSheetId="31">'33'!$A$1:$N$37</definedName>
    <definedName name="_xlnm.Print_Area" localSheetId="30">'34'!$A$1:$N$38</definedName>
    <definedName name="_xlnm.Print_Area" localSheetId="29">'35'!$A$1:$N$37</definedName>
    <definedName name="_xlnm.Print_Area" localSheetId="28">'36'!$A$1:$N$38</definedName>
    <definedName name="_xlnm.Print_Area" localSheetId="27">'37'!$A$1:$N$38</definedName>
    <definedName name="_xlnm.Print_Area" localSheetId="26">'38'!$A$1:$N$37</definedName>
    <definedName name="_xlnm.Print_Area" localSheetId="25">'39'!$A$1:$N$37</definedName>
    <definedName name="_xlnm.Print_Area" localSheetId="60">'4'!$A$1:$N$37</definedName>
    <definedName name="_xlnm.Print_Area" localSheetId="24">'40'!$A$1:$N$38</definedName>
    <definedName name="_xlnm.Print_Area" localSheetId="23">'41'!$A$1:$N$38</definedName>
    <definedName name="_xlnm.Print_Area" localSheetId="22">'42'!$A$1:$N$39</definedName>
    <definedName name="_xlnm.Print_Area" localSheetId="21">'43'!$A$1:$N$39</definedName>
    <definedName name="_xlnm.Print_Area" localSheetId="20">'44'!$A$1:$N$39</definedName>
    <definedName name="_xlnm.Print_Area" localSheetId="19">'45'!$A$1:$N$39</definedName>
    <definedName name="_xlnm.Print_Area" localSheetId="18">'46'!$A$1:$N$38</definedName>
    <definedName name="_xlnm.Print_Area" localSheetId="17">'47'!$A$1:$N$38</definedName>
    <definedName name="_xlnm.Print_Area" localSheetId="16">'48'!$A$1:$N$38</definedName>
    <definedName name="_xlnm.Print_Area" localSheetId="15">'49'!$A$1:$N$38</definedName>
    <definedName name="_xlnm.Print_Area" localSheetId="59">'5'!$A$1:$N$37</definedName>
    <definedName name="_xlnm.Print_Area" localSheetId="14">'50'!$A$1:$N$37</definedName>
    <definedName name="_xlnm.Print_Area" localSheetId="13">'51'!$A$1:$N$37</definedName>
    <definedName name="_xlnm.Print_Area" localSheetId="12">'52'!$A$1:$N$37</definedName>
    <definedName name="_xlnm.Print_Area" localSheetId="11">'53'!$A$1:$N$37</definedName>
    <definedName name="_xlnm.Print_Area" localSheetId="10">'54'!$A$1:$N$37</definedName>
    <definedName name="_xlnm.Print_Area" localSheetId="9">'55'!$A$1:$N$38</definedName>
    <definedName name="_xlnm.Print_Area" localSheetId="8">'56'!$A$1:$N$38</definedName>
    <definedName name="_xlnm.Print_Area" localSheetId="7">'57'!$A$1:$N$37</definedName>
    <definedName name="_xlnm.Print_Area" localSheetId="6">'58'!$A$1:$N$38</definedName>
    <definedName name="_xlnm.Print_Area" localSheetId="5">'59'!$A$1:$N$37</definedName>
    <definedName name="_xlnm.Print_Area" localSheetId="58">'6'!$A$1:$N$37</definedName>
    <definedName name="_xlnm.Print_Area" localSheetId="4">'60'!$A$1:$N$37</definedName>
    <definedName name="_xlnm.Print_Area" localSheetId="3">'61'!$A$1:$N$37</definedName>
    <definedName name="_xlnm.Print_Area" localSheetId="2">'62'!$A$1:$N$37</definedName>
    <definedName name="_xlnm.Print_Area" localSheetId="1">'63'!$A$1:$N$37</definedName>
    <definedName name="_xlnm.Print_Area" localSheetId="0">'64'!$A$1:$N$37</definedName>
    <definedName name="_xlnm.Print_Area" localSheetId="57">'7'!$A$1:$N$37</definedName>
    <definedName name="_xlnm.Print_Area" localSheetId="56">'8'!$A$1:$N$37</definedName>
    <definedName name="_xlnm.Print_Area" localSheetId="55">'9'!$A$1:$N$37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0" i="498" l="1"/>
  <c r="L30" i="497"/>
  <c r="L30" i="496"/>
  <c r="L30" i="495"/>
  <c r="L30" i="494"/>
  <c r="L30" i="493" l="1"/>
  <c r="L30" i="492" l="1"/>
  <c r="L31" i="491" l="1"/>
  <c r="L31" i="490"/>
  <c r="L31" i="489"/>
  <c r="L30" i="488"/>
  <c r="L30" i="487"/>
  <c r="L30" i="486" l="1"/>
  <c r="L30" i="485" l="1"/>
  <c r="L30" i="484"/>
  <c r="L31" i="483" l="1"/>
  <c r="L31" i="482"/>
  <c r="L31" i="481" l="1"/>
  <c r="L31" i="480"/>
  <c r="L32" i="479" l="1"/>
  <c r="L32" i="478" l="1"/>
  <c r="L32" i="477"/>
  <c r="L32" i="476"/>
  <c r="L31" i="475"/>
  <c r="L30" i="474"/>
  <c r="L31" i="473"/>
  <c r="L30" i="472" l="1"/>
  <c r="L31" i="471"/>
  <c r="L31" i="470" l="1"/>
  <c r="L30" i="469"/>
  <c r="L31" i="468"/>
  <c r="L30" i="467" l="1"/>
  <c r="L31" i="466"/>
  <c r="B24" i="466"/>
  <c r="T23" i="466"/>
  <c r="B25" i="465"/>
  <c r="B24" i="465"/>
  <c r="L31" i="465"/>
  <c r="T23" i="465"/>
  <c r="T23" i="464" l="1"/>
  <c r="L30" i="464" l="1"/>
  <c r="L30" i="463"/>
  <c r="L30" i="462"/>
  <c r="L30" i="461"/>
  <c r="L30" i="460" l="1"/>
  <c r="L30" i="459" l="1"/>
  <c r="L30" i="458" l="1"/>
  <c r="L30" i="457"/>
  <c r="L30" i="456" l="1"/>
  <c r="L30" i="455"/>
  <c r="L30" i="454" l="1"/>
  <c r="L30" i="453"/>
  <c r="L30" i="452"/>
  <c r="L30" i="451" l="1"/>
  <c r="L31" i="450"/>
  <c r="L30" i="449" l="1"/>
  <c r="L30" i="448" l="1"/>
  <c r="L30" i="447" l="1"/>
  <c r="L30" i="446"/>
  <c r="L30" i="445" l="1"/>
  <c r="L30" i="444" l="1"/>
  <c r="L30" i="443"/>
  <c r="L30" i="442" l="1"/>
  <c r="L30" i="440"/>
  <c r="L30" i="439"/>
  <c r="L30" i="438" l="1"/>
  <c r="L30" i="437"/>
  <c r="L30" i="436" l="1"/>
  <c r="L30" i="435" l="1"/>
  <c r="L30" i="434"/>
</calcChain>
</file>

<file path=xl/sharedStrings.xml><?xml version="1.0" encoding="utf-8"?>
<sst xmlns="http://schemas.openxmlformats.org/spreadsheetml/2006/main" count="8263" uniqueCount="1509">
  <si>
    <t>تاریخ :</t>
  </si>
  <si>
    <t>مسئول تنخواه گردان :</t>
  </si>
  <si>
    <t>◄</t>
  </si>
  <si>
    <t>نام-نام خانوادگی :</t>
  </si>
  <si>
    <t>اسماعیل کــرمی</t>
  </si>
  <si>
    <t>شماره تنخواه :</t>
  </si>
  <si>
    <t>مبلغ تنخواه گردان :</t>
  </si>
  <si>
    <t xml:space="preserve">مانده تنخواه گردان : </t>
  </si>
  <si>
    <t>ردیف</t>
  </si>
  <si>
    <t xml:space="preserve">شرح </t>
  </si>
  <si>
    <t>مبلغ</t>
  </si>
  <si>
    <t>محل مصرف</t>
  </si>
  <si>
    <t>فاکتور</t>
  </si>
  <si>
    <t xml:space="preserve">نام فروشنده (شرکت/شخص/فروشگاه)-شماره فاکتور-شرح-شماره درخواست </t>
  </si>
  <si>
    <t>تاریخ</t>
  </si>
  <si>
    <t xml:space="preserve">شماره </t>
  </si>
  <si>
    <t>*</t>
  </si>
  <si>
    <t>وسائط نقلیه</t>
  </si>
  <si>
    <t>جمع : به حروف :</t>
  </si>
  <si>
    <t>به عدد :</t>
  </si>
  <si>
    <t>ریال</t>
  </si>
  <si>
    <t>سایت کنگان</t>
  </si>
  <si>
    <t>مالی تهران</t>
  </si>
  <si>
    <t>تهیه کننده :</t>
  </si>
  <si>
    <t>تائیدکننده :</t>
  </si>
  <si>
    <t>تایید کننده:</t>
  </si>
  <si>
    <t>رسیدگی کننده :</t>
  </si>
  <si>
    <t>مسئول تنخواه گردان</t>
  </si>
  <si>
    <t>حسابداری</t>
  </si>
  <si>
    <t>رئیس کارگاه</t>
  </si>
  <si>
    <t>مدیر پروژه</t>
  </si>
  <si>
    <t>مالی دفتر تهران</t>
  </si>
  <si>
    <t>رئیس حسابداری</t>
  </si>
  <si>
    <t>مدیر مالی</t>
  </si>
  <si>
    <t>نام-نام خانوادگی</t>
  </si>
  <si>
    <t>نام - نام خانوادگی</t>
  </si>
  <si>
    <t>امضاء :</t>
  </si>
  <si>
    <t>تاریخ :    /      /</t>
  </si>
  <si>
    <t>تاریخ :     /       /</t>
  </si>
  <si>
    <t xml:space="preserve">خوابگاهها </t>
  </si>
  <si>
    <t xml:space="preserve">مدیریت </t>
  </si>
  <si>
    <t>خوابگاهها</t>
  </si>
  <si>
    <t>IT</t>
  </si>
  <si>
    <t>اجرا</t>
  </si>
  <si>
    <t xml:space="preserve">خوابگاه مدیریت </t>
  </si>
  <si>
    <t xml:space="preserve">حمل ملزومات </t>
  </si>
  <si>
    <t xml:space="preserve">اسفندیاری </t>
  </si>
  <si>
    <t>1402/12/10</t>
  </si>
  <si>
    <t xml:space="preserve">ره </t>
  </si>
  <si>
    <t>1402/12/29</t>
  </si>
  <si>
    <t>1403/01/06</t>
  </si>
  <si>
    <t>1403/01/18</t>
  </si>
  <si>
    <t>1403/01/19</t>
  </si>
  <si>
    <t>کرمی  ش ف 4 -یک فقره فاکتور خرید نان لواش  جهت خوابگاهها ش ه م 5392</t>
  </si>
  <si>
    <t>تولیدی قدس - ش ف 199- خرید گزو سوهان توسط آقای مهندس صفری جهت هزینه منطقه ش ه م 5394</t>
  </si>
  <si>
    <t>1403/01/07</t>
  </si>
  <si>
    <t>هزینه های بدون فاکتور - ش ف 316خرید شامپو جهت هزینه خوابگاه مدیریت ش ه م 5394</t>
  </si>
  <si>
    <t>کلید سازی مرکزی- ش ف * ساخت دو فقره کلید جهت دفتر مدیریت ش ه م 5394</t>
  </si>
  <si>
    <t>1403/01/16</t>
  </si>
  <si>
    <t>جایگاه ستاره خلیج فارس - ش ف *خرید 60 لیتر بنزین ش کیلومتر 76556جهت سواری 92م834 ش ه م 5394</t>
  </si>
  <si>
    <t>1403/01/15</t>
  </si>
  <si>
    <t>جایگاه ستاره خلیج فارس - ش ف *خرید 30 لیتر بنزین ش کیلومتر 82220جهت سواری 57و893 ش ه م 5394</t>
  </si>
  <si>
    <t>جایگاه ستاره خلیج فارس - ش ف *خرید 50 لیتر بنزین ش کیلومتر 66924جهت سواری 69د735 ش ه م 5394</t>
  </si>
  <si>
    <t>جایگاه ستاره خلیج فارس - ش ف *خرید 54.57 لیتر بنزین ش کیلومتر *جهت سواری 99ه874 ش ه م 5394</t>
  </si>
  <si>
    <t>جایگاه ستاره خلیج فارس - ش ف *خرید 60 لیتر بنزین ش کیلومتر *جهت سواری 99ه874 ش ه م 5394</t>
  </si>
  <si>
    <t>جایگاه ستاره خلیج فارس - ش ف *خرید 58.87 لیتر بنزین ش کیلومتر 67416جهت سواری 69د735 ش ه م 5394</t>
  </si>
  <si>
    <t>1403/01/17</t>
  </si>
  <si>
    <t>جایگاه ستاره خلیج فارس - ش ف *خرید 30  لیتر بنزین ش کیلومتر 16364 جهت سواری 37ن749 ش ه م 5394</t>
  </si>
  <si>
    <t>کرمی  ش ف 1 -چهار  فقره فاکتور خرید مواد غذایی جهت خوابگاهها ش ه م 5382</t>
  </si>
  <si>
    <t>هایپر مارکت محمد - ش ف * - خرید بیسکویت و شکلات باراکا جهت دفتر مدیریت ش ه م 5398</t>
  </si>
  <si>
    <t>فروشگاه کمپ  - ش ف 3042 - خرید  رانی  جهت پذیرایی از مهمان دفتر مدیریت ش ه م 5398</t>
  </si>
  <si>
    <t>جایگاه ستاره خلیج فارس - ش ف *خرید 48.67 لیتر بنزین ش کیلومتر 82497جهت سواری 57و893 ش ه م 5398</t>
  </si>
  <si>
    <t>جایگاه خلیج فارس - ش ف*-خرید 55 لیتربنزین ش کیلومتر 69421 ش سواری 39ص914  ش ه م 5398</t>
  </si>
  <si>
    <t>1403/01/13</t>
  </si>
  <si>
    <t>1403/01/20</t>
  </si>
  <si>
    <t>وانت بار تلفنی - ش ف * دو فقره هزینه حمل لوازم به خوابگاه ایثارو سایت ش ه م 5398</t>
  </si>
  <si>
    <t>1403/01/08</t>
  </si>
  <si>
    <t>فروشگاه اپتیک - 3569738167- ش ف 5963تعمیر دستگاه شارپ 202 ش ه م 5399</t>
  </si>
  <si>
    <t>1403/01/09</t>
  </si>
  <si>
    <t>میر  ش ف 1 -یازده فقره فاکتور خرید مواد غذایی جهت خوابگاهها ش ه م 5385</t>
  </si>
  <si>
    <t>دویست وپنج میلیون و پانصدو پانزده هزارو پنجاه  ریال</t>
  </si>
  <si>
    <t>1403/01/21</t>
  </si>
  <si>
    <t>میر  ش ف 1 -هفت  فقره فاکتور خرید مواد غذایی جهت خوابگاهها ش ه م 5406</t>
  </si>
  <si>
    <t>میر  ش ف2 -ده فقره فاکتور خرید مواد غذایی جهت خوابگاهها ش ه م 5391</t>
  </si>
  <si>
    <t>میر  ش ف3 -هفت فقره فاکتور خرید مواد غذایی جهت خوابگاهها ش ه م 5397</t>
  </si>
  <si>
    <t>تاکسی بی سیم کنگان - ش ف 2258  - امیدی رسول بابت اضافه کاری مورخه 1.19 ش ه م 5405</t>
  </si>
  <si>
    <t>ایاب و ذهاب</t>
  </si>
  <si>
    <t>هزینه های بدون فاکتور - ش ف 318- پنچر گیری سواری سمند 39ص914 ش ه م 5405</t>
  </si>
  <si>
    <t>هزینه های بدون فاکتور - ش ف 314 - خرید یک فقره بلیط عسلویه - تهران مورخه 01.10 ش ه م5405</t>
  </si>
  <si>
    <t>جایگاه ستاره خلیج فارس - ش ف *خرید 59.67 لیتر بنزین ش کیلومتر * جهت سواری 51د313 ش ه م 5405</t>
  </si>
  <si>
    <t>جایگاه خلیج فارس - ش ف*-خرید 30 لیتربنزین ش کیلومتر 69830 ش سواری 39ص914  ش ه م 5405</t>
  </si>
  <si>
    <t>جایگاه ستاره خلیج فارس - ش ف *خرید 55 لیتر بنزین ش کیلومتر *جهت سواری 99ه874 ش ه م 5405</t>
  </si>
  <si>
    <t>جایگاه ستاره خلیج فارس - ش ف *خرید 59.07 لیتر بنزین ش کیلومتر 76900جهت سواری 92م834 ش ه م 5405</t>
  </si>
  <si>
    <t>جایگاه ستاره خلیج فارس - ش ف *خرید 30  لیتر بنزین ش کیلومتر 17264 جهت سواری 37ن749 ش ه م 5405</t>
  </si>
  <si>
    <t>کارگزاری تامین اجتماعی - ش ف 0702- نامنویسی لیست بیمه سه نفر از پرسنل جدیدالاستخدام اسفند 402 ش ه م 5405</t>
  </si>
  <si>
    <t xml:space="preserve">اداری </t>
  </si>
  <si>
    <t>میر  ش ف 2 -دو فقره فاکتور خرید مواد غذایی جهت خوابگاهها ش ه م 5386</t>
  </si>
  <si>
    <t>1403/01/22</t>
  </si>
  <si>
    <t>میر  ش ف 5 -چهار فقره فاکتور خرید مواد غذایی جهت خوابگاه مدیریت ش ه م 5413</t>
  </si>
  <si>
    <t>هزینه های بدون فاکتور - ش ف 315- خرید ده فقره کارت هدیه جهت اشخاص ش ه م 5412</t>
  </si>
  <si>
    <t>فروزانی</t>
  </si>
  <si>
    <t>فروزانی ش ف 7 -دو فقره فاکتور خرید مواد غذایی جهت خوابگاه مدیریت ش ه م 5416</t>
  </si>
  <si>
    <t>فروزانی ش ف 6 -ده فقره فاکتور خرید مواد غذایی جهت صبحانه پرسنل خوابگاهها ش ه م 5410</t>
  </si>
  <si>
    <t>دیجیتال الکترونیک- ش ف 2258-  خرید کابل HD یک عدد جهت IT ش د 1943</t>
  </si>
  <si>
    <t>قطعات الکترو نیک فاضل- ش ف 5903-  خرید تبدیل 6 عدد جهت IT ش د 1943</t>
  </si>
  <si>
    <t>ابزار سیروس - ش ف 1514- خرید پروانه نمره 38 جهت بچینگ ش د 1943</t>
  </si>
  <si>
    <t>بچینگ</t>
  </si>
  <si>
    <t>مبلمان وحید - 123456789012- ش ف 140301- خرید تشک طبی جهت آقای مهندس یزدانی ش د 1943</t>
  </si>
  <si>
    <t>مدیریت</t>
  </si>
  <si>
    <t>کالای برق مجیرنیا- ش ف 2706-  خرید محافظ  جهت IT ش د 1943</t>
  </si>
  <si>
    <t>بازرگانی پارس- ش ف 21945- خرید خار نمره 40 تعداد 6عدد جهت بچینگ ش د 1943</t>
  </si>
  <si>
    <t>بازرگانی پارس- ش ف 219453- خرید پیچ واشر دار مته ایی 1/2 تایوان ش د 1943</t>
  </si>
  <si>
    <t>ملزومات کارگاهی</t>
  </si>
  <si>
    <t>فروشگاه طاهری- ش ف 2421- خرید کتری برقی جهت پیش راه اندازی و فلاکس چای ش د1943</t>
  </si>
  <si>
    <t>خدمات</t>
  </si>
  <si>
    <t>آس مارکت - ش ف 29- خرید 4کارتن قند جهت دفاتر ش د 1943</t>
  </si>
  <si>
    <t>ابزار صنعتی پایتخت - ش ف 878- خرید توپی قفل جهت واحد FMCSش د 1943</t>
  </si>
  <si>
    <t>FMCS</t>
  </si>
  <si>
    <t>جایگاه ستاره خلیج فارس - ش ف *خرید 54.67  لیتر بنزین ش کیلومتر 15361 جهت سواری 37ن749 ش ه م 5408</t>
  </si>
  <si>
    <t>جایگاه ستاره خلیج فارس - ش ف *خرید 48 لیتر بنزین ش کیلومتر 81452جهت سواری 57و893 ش ه م 5408</t>
  </si>
  <si>
    <t>جایگاه ستاره خلیج فارس - ش ف *خرید 41 لیتر بنزین ش کیلومتر * جهت سواری 51د313 ش ه م 5408</t>
  </si>
  <si>
    <t>1403/01/11</t>
  </si>
  <si>
    <t>جایگاه ستاره خلیج فارس - ش ف *خرید 51.87 لیتر بنزین ش کیلومتر * جهت سواری 51د313 ش ه م 5408</t>
  </si>
  <si>
    <t>جایگاه ستاره خلیج فارس - ش ف *خرید 58  لیتر بنزین ش کیلومتر 15881 جهت سواری 37ن749 ش ه م 5408</t>
  </si>
  <si>
    <t>جایگاه ستاره خلیج فارس - ش ف *خرید 60  لیتر بنزین ش کیلومتر 75992 جهت سواری 92م834 ش ه م 5408</t>
  </si>
  <si>
    <t>جایگاه ستاره خلیج فارس - ش ف *خرید 47.67 لیتر بنزین ش کیلومتر 81864جهت سواری 57و893 ش ه م 5408</t>
  </si>
  <si>
    <t>جایگاه ستاره خلیج فارس - ش ف *خرید 56.67 لیتر بنزین ش کیلومتر * جهت سواری 99ه874 ش ه م 5408</t>
  </si>
  <si>
    <t>جایگاه ستاره خلیج فارس - ش ف *خرید 53.80  لیتر بنزین ش کیلومتر 16755 جهت سواری 37ن749 ش ه م 5408</t>
  </si>
  <si>
    <t>جایگاه ستاره خلیج فارس - ش ف *خرید 17.24 لیتر بنزین ش کیلومتر * جهت موتور سیکلت نگهبانی  ش ه م 5408</t>
  </si>
  <si>
    <t>یکصدو نوزده میلیون و دویست وبیست و دو هزار و دویست    ریال</t>
  </si>
  <si>
    <t>شهرنان- ش ف 28373- خرید شیرینی بمناسبت عید سعید فطر ش ه م 5411</t>
  </si>
  <si>
    <t xml:space="preserve">خدمات </t>
  </si>
  <si>
    <t>فروشگاه کمپ- ش ف 3042-خرید رانی جهت پذیرایی از وندور و مهمان ش ه م 5411</t>
  </si>
  <si>
    <t>کارواش M6 - ش ف *- شستششوی سوزوکی 51د313 ش ه م 5411</t>
  </si>
  <si>
    <t>تعمیرگاه نور- ش ف 2149- تعویض میل ماهک سواری 57و893 ش ه م 5411</t>
  </si>
  <si>
    <t>سوپر مارکت دریا- ش ف 4975-خرید رانی جهت پذیرایی از  مهمان ش ه م 5411</t>
  </si>
  <si>
    <t>تعمیرگاه مکانیکی کادیلاک- ش ف *- خرید دسته موتور و اجرت جهت سواری پارس 69د735 ش ه م 5411</t>
  </si>
  <si>
    <t>شهرکلید - ش ف *- خرید باتری ریموت جهت سوزوکی 51د313 ش ه م 5411</t>
  </si>
  <si>
    <t>خدمات هوایی ساحل - ش ف 5035- بابت ارسال اسناد به دفتر مرکزی ش ه م5411</t>
  </si>
  <si>
    <t>خدمات هوایی ساحل - ش ف 5026- بابت ارسال اسناد به دفتر مرکزی ش ه م5411</t>
  </si>
  <si>
    <t>هتل آپارتمان آراد - ش ف * - اجراه یک شب هتل جهت خانم مهندس مرادی ش ه م 5411</t>
  </si>
  <si>
    <t>فروشگاه طاهری- ش ف 2420- خریدشیشه فلاکس چای ش ه م 5411</t>
  </si>
  <si>
    <t>فروشگاه طاهری- ش ف 2428- خریدشیشه فلاکس چای ش ه م 5411</t>
  </si>
  <si>
    <t>انبار سیر و سفر- ش ف 3805- بابت ارسال 8کارتن محتوی هدایا از تهران ش ه م 5411</t>
  </si>
  <si>
    <t>جایگاه ستاره خلیج فارس - ش ف *خرید 52.  لیتر بنزین ش کیلومتر 17580 جهت سواری 37ن749 ش ه م 5411</t>
  </si>
  <si>
    <t>جایگاه ستاره خلیج فارس - ش ف *خرید 52 لیتر بنزین ش کیلومتر 82867جهت سواری 57و893 ش ه م 5408</t>
  </si>
  <si>
    <t>مهرندارد</t>
  </si>
  <si>
    <t>خوابگاه اختر</t>
  </si>
  <si>
    <t xml:space="preserve">پذیرایی </t>
  </si>
  <si>
    <t>1403/01/12</t>
  </si>
  <si>
    <t>1403/01/14</t>
  </si>
  <si>
    <t>هایپر مارکت شهر من - ش ف * پنج فقره فاکتور خرید مواد غذایی جهت پرسنل گمرک ش ه م 5395</t>
  </si>
  <si>
    <t>گمرک</t>
  </si>
  <si>
    <t>چهارصدو بیست و دو میلیون ویکصدو هشتادو هشت هزارو هفتصدو هفتاد    ریال</t>
  </si>
  <si>
    <t>کرمی ش ف 5 -چهار فقره فاکتور خرید مواد غذایی جهت خوابگاه مدیریت ش ه م 5396</t>
  </si>
  <si>
    <t>دویست و سی وشش میلیون و ششصدو هشتاد هزار    ریال</t>
  </si>
  <si>
    <t>هزینه های بدون فاکتور - ش ف 319- خرید ناهار بابت ماموریت به عسلویه آقایان مهندسین تشخیصی و صفری ش ه م 5419</t>
  </si>
  <si>
    <t>آژانس معلم- ش ف 148- حسن پور حبیب هزینه ایاب وذهاب پرسنل از 01.01 الی 01.15 ش ه م 5419</t>
  </si>
  <si>
    <t>کالای خواب تلخابی- ش ف 76- خرید یک تخته پتو جهت خوابگاه اختر ش د 1945</t>
  </si>
  <si>
    <t>شاورما بوحیدر- ش ف 129- خرید شام جهت پذیرایی از مهمانان دفترمرکزی توسط آقای مهندس صفری ش ه م 5419</t>
  </si>
  <si>
    <t>1403/01/27</t>
  </si>
  <si>
    <t>1403/01/23</t>
  </si>
  <si>
    <t>کارواش بزرگ کنگان - ش ف *- شستششوی سواری 37ن749 ش ه م 5424</t>
  </si>
  <si>
    <t>تعاونی مسافربری 13- ش ف 3131- ارسال یک کارتن از تهران - به سایت ش ه م 5424</t>
  </si>
  <si>
    <t>جایگاه ستاره خلیج فارس - ش ف *خرید 30.  لیتر بنزین ش کیلومتر 18166 جهت سواری 37ن749 ش ه م 5424</t>
  </si>
  <si>
    <t>1403/01/25</t>
  </si>
  <si>
    <t>تزیئنات اتومبیل بی ام و- ش ف 1091- هزینه شیشه دودی کردن سواری 37ن749 ش ه م 5424</t>
  </si>
  <si>
    <t>تزیئنات اتومبیل بی ام و- ش ف 1092- هزینه خرید 5متر برچسب دودی جهت واحد FCMS ش ه م 5424</t>
  </si>
  <si>
    <t>FCMS</t>
  </si>
  <si>
    <t>پخش پلاستیک و بلور - ش ف 899- خرید 6 عدد سطل زباله جهت دفاتر ش ه م 1948</t>
  </si>
  <si>
    <t>1403/01/26</t>
  </si>
  <si>
    <t>میر ش ف 7 - ده فقره فاکتور خرید مواد غذایی جهت خوابگاه مدیریت ش ه م 5422</t>
  </si>
  <si>
    <t>میر ش ف 6 - شش فقره فاکتور خرید مواد غذایی جهت خوابگاه مدیریت ش ه م 5421</t>
  </si>
  <si>
    <t>رنگ پارس - ش ف 1552- خرید 4عدد اسپری رنگ جهت انبارگردانی ش ه م 1946</t>
  </si>
  <si>
    <t>صنعت ابزار مرکزی - ش ف 15168- خرید فیوز سه فاز و ترمینال جهت نگهبانی ش د 1946</t>
  </si>
  <si>
    <t>نگهبانی</t>
  </si>
  <si>
    <t>1403/01/10</t>
  </si>
  <si>
    <t>کفش دمپایی نوبخت - ش ف 853- ظاهری علی خرید کفش ایمنی ش د 1946</t>
  </si>
  <si>
    <t>انبار</t>
  </si>
  <si>
    <t>تاکسی بی سیم کنگان - ش ف 2020هزینه ایاب وذهاب بابت اضافه کاری مورخه 1.22ش ه م 5418</t>
  </si>
  <si>
    <t>تاکسی بی سیم کنگان - ش ف 2018هزینه ایاب وذهاب بابت اضافه کاری مورخه 1.21ش ه م 5418</t>
  </si>
  <si>
    <t>تاکسی بی سیم کنگان - ش ف 2013هزینه ایاب وذهاب پرسنل پیش راه اندازی مورخه 1.20ش ه م 5418</t>
  </si>
  <si>
    <t>تاکسی سرویس بهنام  - ش ف  *هزینه ایاب وذهاب پرسنل پیش راه اندازی مورخه 1.17ش ه م 5418</t>
  </si>
  <si>
    <t>1403/01/05</t>
  </si>
  <si>
    <t>تاکسی بی سیم کنگان - ش ف 090 هزینه ایاب وذهاب پرسنل  مورخه 12.28ش ه م 5418</t>
  </si>
  <si>
    <t>وانت بار تلفنی - ش ف 2237- عمرانی محمد هزینه حمل آب معدنی ش ف 5418</t>
  </si>
  <si>
    <t xml:space="preserve">حمل آب معدنی </t>
  </si>
  <si>
    <t>تاکسی سرویس بهنام  - ش ف  *هزینه ایاب وذهاب پرسنل  مورخه 12.26ش ه م 5418</t>
  </si>
  <si>
    <t>تاکسی سرویس بهنام  - ش ف  *هزینه ایاب وذهاب پرسنل  مورخه1.2312.26ش ه م 5418</t>
  </si>
  <si>
    <t>فروزانی  ش ف 9 -هشت  فقره فاکتور خرید مواد غذایی جهت خوابگاه مورخه 1.26 ش ه م 529</t>
  </si>
  <si>
    <t>1403/01/29</t>
  </si>
  <si>
    <t>اداره کل امور مالیاتی - ش ف 38174836611- مالیات تکلیفی اسفند 402 خوابگاه غدیرش ه م 5432</t>
  </si>
  <si>
    <t>خوابگاه غدیر</t>
  </si>
  <si>
    <t>اداره کل امور مالیاتی - ش ف 3815970317- مالیات تکلیفی فروردین 403 4 خوابگاه مدیریت ش ه م 5432</t>
  </si>
  <si>
    <t>اداره کل امور مالیاتی - ش ف 38174730546- مالیات تکلیفی اسفند 402 خوابگاه اختر ش ه م 5432</t>
  </si>
  <si>
    <t>دویست وبیست و یک میلیون و چهل و یک هزارو ششصدو شصت وشش     ریال</t>
  </si>
  <si>
    <t>دویست وهشتاد و پنج میلیون وپنصدو پانزده هزار    ریال</t>
  </si>
  <si>
    <t>1403/01/24</t>
  </si>
  <si>
    <t>تاکسی سرویس بهنام  - ش ف  *هزینه ایاب وذهاب پرسنل پیش راه اندازی تا مورخه 1.24ش ه م 5420</t>
  </si>
  <si>
    <t>جایگاه خلیج فارس - ش ف*-خرید 58 لیتربنزین ش کیلومتر 62694 ش سواری 77ط495  ش ه م 5398</t>
  </si>
  <si>
    <t>جایگاه خلیج فارس - ش ف*-خرید 51.33 لیتربنزین ش کیلومتر 62131 ش سواری 77ط495  ش ه م 5420</t>
  </si>
  <si>
    <t>جایگاه خلیج فارس - ش ف*-خرید 60 لیتربنزین ش کیلومتر 63267 ش سواری 77ط495  ش ه م 5420</t>
  </si>
  <si>
    <t>جایگاه ستاره خلیج فارس - ش ف *خرید 30.  لیتر بنزین ش کیلومتر 18404 جهت سواری 37ن749 ش ه م 5420</t>
  </si>
  <si>
    <t>جایگاه ستاره خلیج فارس - ش ف *خرید 51.67 لیتر بنزین ش کیلومتر 67853جهت سواری 69د735 ش ه م 5420</t>
  </si>
  <si>
    <t>جایگاه خلیج فارس - ش ف*-خرید 58 لیتربنزین ش کیلومتر 70148 ش سواری 39ص914  ش ه م 5420</t>
  </si>
  <si>
    <t>جایگاه خلیج فارس - ش ف*-خرید 51 لیتربنزین ش کیلومتر 83210 ش سواری 57و893  ش ه م 5431</t>
  </si>
  <si>
    <t>جایگاه ستاره خلیج فارس - ش ف *خرید 52.23 لیتر بنزین ش کیلومتر * جهت سواری 51د313 ش ه م 5431</t>
  </si>
  <si>
    <t>جایگاه ستاره خلیج فارس - ش ف *خرید 60 لیتر بنزین ش کیلومتر 77336جهت سواری 92م834 ش ه م 5431</t>
  </si>
  <si>
    <t>جایگاه خلیج فارس - ش ف*-خرید 53.20 لیتربنزین ش کیلومتر 63749 ش سواری 77ط495  ش ه م 5431</t>
  </si>
  <si>
    <t>خدمات هوایی ساحل - ش ف 5079- بابت ارسال اسناد به دفتر مرکزی ش ه 5431</t>
  </si>
  <si>
    <t>1403/01/28</t>
  </si>
  <si>
    <t>جایگاه خلیج فارس - ش ف*-خرید 30 لیتربنزین ش کیلومتر 83589 ش سواری 57و893  ش ه م 5431</t>
  </si>
  <si>
    <t>تاکسی سرویس کورش - ش ف * هزینه ایاب وذهاب دو سرویس مورخه 1.28ش ه م 3118</t>
  </si>
  <si>
    <t>ایمن گامان آذرمهر- 14005142668- ش ف 4 - هزینه تست آب درخواست واحدکیوسی ش ه م 5430</t>
  </si>
  <si>
    <t>کیوسی</t>
  </si>
  <si>
    <t>1402/12/19</t>
  </si>
  <si>
    <t>هزینه های بدون فاکتور ش ف 304 - هزینه شستشوی سواری 37ن749 ش ه م 5335</t>
  </si>
  <si>
    <t>هزینه های بدون فاکتور ش ف 303 - هزینه  نامنویسی پرسنل جدیدالاستخدام جهت بیمه  ش ه م 5335</t>
  </si>
  <si>
    <t>جایگاه ستاره خلیج فارس - ش ف *خرید 51 لیتر بنزین ش کیلومتر 68368جهت سواری 39ص914 ش ه م 5383</t>
  </si>
  <si>
    <t>جایگاه ستاره خلیج فارس - ش ف *خرید 23 لیتر بنزین ش کیلومتر *جهت موتور سیکلت نگهبانی ش ه م 5383</t>
  </si>
  <si>
    <t xml:space="preserve">نگهبانی </t>
  </si>
  <si>
    <t>جایگاه ستاره خلیج فارس - ش ف *خرید 49 لیتر بنزین ش کیلومتر 68960جهت وانت 73س675 ش ه م 5383</t>
  </si>
  <si>
    <t>جایگاه ستاره خلیج فارس - ش ف *خرید 60 لیتر بنزین ش کیلومتر 75298جهت سواری 92م834 ش ه م 5383</t>
  </si>
  <si>
    <t>1402/12/18</t>
  </si>
  <si>
    <t>بازرگانی پارس- ش ف 148149خرید شیربرقی جهت بچینگ ش ه م 1916</t>
  </si>
  <si>
    <t>بازرگانی پارس- ش ف 17893خریدپیچ دوسر خشکه و الکترود چدن جهت بچینگ ش ه م 1929</t>
  </si>
  <si>
    <t>1402/12/21</t>
  </si>
  <si>
    <t>خوابارفروشی هاشمی - ش ف 22525- خرید آبمعدنی 1.5 تعداد 115 شل و .5تعداد 15شل ش د 1935</t>
  </si>
  <si>
    <t>خوابارفروشی هاشمی - ش ف 22521- خرید آبمعدنی 1.5 تعداد 20 شل و .5تعداد 5شل ش د 1935</t>
  </si>
  <si>
    <t>1402/12/22</t>
  </si>
  <si>
    <t>پخش عمده مواد غذایی معراج - ش ف 1487- خرید چای پاکتی وقند5کیلویی جهت دفاتر ش 1935</t>
  </si>
  <si>
    <t xml:space="preserve">آبدارخانه </t>
  </si>
  <si>
    <t>پخش عمده مواد غذایی معراج - ش ف 1477- خرید مایع دستشویی و پلاستیک زباله و قند جهت دفاتر ش 1918</t>
  </si>
  <si>
    <t>1402/12/20</t>
  </si>
  <si>
    <t>پخش عمده مواد غذایی معراج - ش ف 1476- خرید دستمال کاغذی و تاید دستی و چای و جارو جهت دفاتر ش 1918</t>
  </si>
  <si>
    <t>1402/12/17</t>
  </si>
  <si>
    <t>خوابارفروشی هاشمی - ش ف 22268- خرید آبمعدنی 1.5 تعداد 110 شل و .5تعداد 15شل ش د 1909</t>
  </si>
  <si>
    <t>1402/12/26</t>
  </si>
  <si>
    <t>خدمات بار هوایی پرواز - ش ف 5917- بابت ارسال اسناد به  تهران ش ه 5387</t>
  </si>
  <si>
    <t>خدمات بار هوایی پرواز - ش ف 5968- بابت ارسال اسناد به  تهران ش ه 5387</t>
  </si>
  <si>
    <t>جایگاه ستاره خلیج فارس - ش ف *خرید 60 لیتر بنزین ش کیلومتر 66181 جهت سواری 69د735 ش ه م 5387</t>
  </si>
  <si>
    <t>جایگاه خلیج فارس - ش ف*-خرید 53 لیتربنزین ش کیلومتر 68900 ش سواری 39ص914  ش ه م 5387</t>
  </si>
  <si>
    <t>کرمی  ش ف 3 -سی و چهار  فقره فاکتور خرید مواد غذایی جهت خوابگاهها ش ه م 5390</t>
  </si>
  <si>
    <t>اداری</t>
  </si>
  <si>
    <t>چهارصدو هفتادو سه میلیون و هشتصدو چهل و هفت هزار ریال</t>
  </si>
  <si>
    <t>زنگنه حمیدرضا(امیری زاده ) 3071081219- ش ف 2415519 کرایه حمل 6000لیتر گازوئیل سهمیه اسفند 402 ش ه م 5384</t>
  </si>
  <si>
    <t>1403/01/31</t>
  </si>
  <si>
    <t>میر ش ف 8 - پانزده فقره فاکتور خرید مواد غذایی جهت خوابگاه مدیریت ش ه م 5435</t>
  </si>
  <si>
    <t>1403/02/01</t>
  </si>
  <si>
    <t>میر ش ف 9 - نه فقره فاکتور خرید مواد غذایی جهت خوابگاه مدیریت ش ه م 5439</t>
  </si>
  <si>
    <t>هزینه های بدون فاکتور - ش ف320- کارمزد بانکی بابت صدور کارت هدیه جهت منطقه ش ه م 5438</t>
  </si>
  <si>
    <t>کارمزد بانکی</t>
  </si>
  <si>
    <t>هزینه های بدون فاکتور - ش ف321-  بابت صدور6فقره کارت هدیه جهت منطقه ش ه م 5438</t>
  </si>
  <si>
    <t>نمایندگی گاز ناصحی - 2300084767- ش ف42155بابت شارژ 5 سیلندر نیتروژن ش ح62</t>
  </si>
  <si>
    <r>
      <t>آویشن سازه</t>
    </r>
    <r>
      <rPr>
        <b/>
        <sz val="16"/>
        <color theme="1"/>
        <rFont val="B Nazanin"/>
        <charset val="178"/>
      </rPr>
      <t>*</t>
    </r>
  </si>
  <si>
    <t>سیصدو شش میلیون و چهارصدو چهل و چهار هزار    ریال</t>
  </si>
  <si>
    <t>1403/02/02</t>
  </si>
  <si>
    <t>هزینه های بدون فاکتور - ش ف 321 خرید شیرینی جهت پذیرایی ش ه م 5447</t>
  </si>
  <si>
    <t>پذیرایی</t>
  </si>
  <si>
    <t>1403/01/30</t>
  </si>
  <si>
    <t>جایگاه خلیج فارس - ش ف*-خرید 60 لیتربنزین ش کیلومتر * ش سواری 99 ه874 ش ه م 5447</t>
  </si>
  <si>
    <t>جایگاه ستاره خلیج فارس - ش ف *خرید 30.  لیتر بنزین ش کیلومتر 18722 جهت سواری 37ن749 ش ه م 5447</t>
  </si>
  <si>
    <t>جایگاه ستاره خلیج فارس - ش ف *خرید 30.  لیتر بنزین ش کیلومتر 9504 جهت سواری 23ب543 ش ه م 5447</t>
  </si>
  <si>
    <t>مبلمان وحید- 123456789012-ش ف 140301خرید کمد بایگانی جهت واحد بازرگانی ش ا موال 555</t>
  </si>
  <si>
    <t>بازرگانی</t>
  </si>
  <si>
    <t>ارشاد الکتریک - ش ف 1471خرید سیم جهت خوابگاه مدیریت ش ه م 5445</t>
  </si>
  <si>
    <t>خوابگاه مدیریت</t>
  </si>
  <si>
    <t>خدمات ایرانیان - ش ف 116657بابت ارسال چرخ دنده بچینگ به تهران ش ه م 5445</t>
  </si>
  <si>
    <t>هزینه های بدون فاکتور - ش ف 322بابت تعمیر برق خوابگاه مدیریت ش ه م 5445</t>
  </si>
  <si>
    <t>ایران خودرو- ش ف 549 تعویض روغن سواری 37ن749 ش ه م 5445</t>
  </si>
  <si>
    <t>خدمات هوایی ساحل - ش ف 5096- بابت ارسال اسناد به دفتر مرکزی ش ه 5445</t>
  </si>
  <si>
    <t>خدمات هوایی ساحل - ش ف 5074- بابت ارسال اسناد به دفتر مرکزی ش ه 5445</t>
  </si>
  <si>
    <t>جایگاه خلیج فارس - ش ف*-خرید 54 لیتربنزین ش کیلومتر 19186 ش سواری 37ن749  ش ه م 5445</t>
  </si>
  <si>
    <t>جایگاه خلیج فارس - ش ف*-خرید 50 لیتربنزین ش کیلومتر * ش سواری 99ه874  ش ه م 5445</t>
  </si>
  <si>
    <t>آجیل محمدی- ش ف*خرید گردو جهت پرسنل گمرک ش ه م 5444</t>
  </si>
  <si>
    <t>هایر شهرمن- ش ف1907خرید میوه مخلوط جهت پرسنل گمرک ش ه م 5444</t>
  </si>
  <si>
    <t>افق کورش- ش ف21593خرید مایع دستشویی و خیار شور و غیره  جهت پرسنل گمرک ش ه م 5444</t>
  </si>
  <si>
    <t>هایپرتعاونی رویا- ش ف 347شکلات باراکا چهاربسته بدستورمدیریت جهت هزینه منطقه ش ه م 5446</t>
  </si>
  <si>
    <t>شهر شکلات- ش ف 434742خرید 4بسته نسکافه و کافی میت  بدستورمدیریت جهت هزینه منطقه ش ه م 5446</t>
  </si>
  <si>
    <t>نوشت افزار مهندسی کلاسیک- ش ف *شارژ سه عدد شارژکاتریج ش ه م 5446</t>
  </si>
  <si>
    <t>ملزومات اداری</t>
  </si>
  <si>
    <t>جایگاه خلیج فارس - ش ف*-خرید 30 لیتربنزین ش کیلومتر 19702 ش سواری 37ن749  ش ه م 5446</t>
  </si>
  <si>
    <t>یکصدو چهل و نه میلیون و پانصدو هشتادو پنج هزارو نهصدو نودو هشت ریال</t>
  </si>
  <si>
    <t>1403/02/05</t>
  </si>
  <si>
    <t>تجهیزات بهداشتی کلاسیک- ش ف 1824خرید اتوماتیک پمپ جهت خوابگاه مدیریت ش ه م 1958</t>
  </si>
  <si>
    <t>سوپرمارکت دریا-ش ف 4980- خرید 5بسته بیسکویت فرخنده جهت پذیرایی دفترمدیریت - ش ه م 5463</t>
  </si>
  <si>
    <t>شرکت ساختمانی کوکانا ساحل پارس- ش ف *- هزینه نصب و سرویس پمپ اتومات خوابگاه مدیریت ش ه م 5463</t>
  </si>
  <si>
    <t>تعمیرگاه مکانیکی کادیلاک- ش ف *- سرتوپی کمک و وایرشمع جهت سواری92م834 ش ه م 5463</t>
  </si>
  <si>
    <t>تعمیرگاه مکانیکی کادیلاک- ش ف *- سرتوپی کمک و و لوله اگزوز جهت 39ص914 ش ه م 5463</t>
  </si>
  <si>
    <t>قایق سازی جهانگیری- ش ف 2108- خرید رزین و چسب جهت تعمیر بوبین بچینگ ش ه م 5463</t>
  </si>
  <si>
    <t>وانت بار تلفنی - ش ف 109- هزینه حمل لوازم خوابگاه از شهر به خوابگاه ش ه م 5462</t>
  </si>
  <si>
    <t>حمل ملزومات</t>
  </si>
  <si>
    <t>هزینه های بدون فاکتور - ش ف 323 خرید مواد غذایی جهت خوابگاه مدیریت ش ه م 5462</t>
  </si>
  <si>
    <t>1403/02/03</t>
  </si>
  <si>
    <t>ایمن گامان آذرمهر- 14005142668- ش ف 1417- هزینه تست آب درخواست واحد تست پیکیج ش ه م 5430</t>
  </si>
  <si>
    <t>تست پکیج</t>
  </si>
  <si>
    <t>1403/02/04</t>
  </si>
  <si>
    <t>جایگاه خلیج فارس - ش ف*-خرید 30 لیتربنزین ش کیلومتر 5907 ش سواری 35ص597  ش ه م 5430</t>
  </si>
  <si>
    <t>جایگاه خلیج فارس - ش ف*-خرید 60 لیتربنزین ش کیلومتر 68775 ش سواری 69د735  ش ه م 5430</t>
  </si>
  <si>
    <t>1403/02/06</t>
  </si>
  <si>
    <t>میر ش ف 10 - هشت فقره فاکتور خرید مواد غذایی جهت خوابگاه ها ش ه م 5455</t>
  </si>
  <si>
    <t>میر ش ف 11 - شش فقره فاکتور خرید مواد غذایی جهت خوابگاهها مدیریت ش ه م 5465</t>
  </si>
  <si>
    <t>نمایندگی گاز ناصحی - 2300084767- ش ف42165بابت شارژ 15 سیلندر نیتروژن ش 65</t>
  </si>
  <si>
    <t>126-127</t>
  </si>
  <si>
    <t>شاورما بوحیدر - ش ف 126-127- دو فقره هزینه پذیرایی جهت مهمانان توسط آقای مهندس صفری ش ه م 5462</t>
  </si>
  <si>
    <t>فروزانی ش ف 12 - سه فقره فاکتور خرید مواد غذایی جهت خوابگاهها مدیریت ش ه م 5474</t>
  </si>
  <si>
    <t>سیصدو چهارده میلیون دویست و هفتادو پنج هزار ریال</t>
  </si>
  <si>
    <t>1403/02/09</t>
  </si>
  <si>
    <t>تاکسی بی سیم کنگان_ ش ف 092- هزینه ایاب و ذهاب از تاریخ 01/05 الی 01.29 ش ه م 5458</t>
  </si>
  <si>
    <t>تاکسی بی سیم کنگان_ ش ف 2530- هزینه ایاب و ذهاب پرسنل اضافه کار مورخه 01.18 ش ه م 5458</t>
  </si>
  <si>
    <t>تاکسی بی سیم کنگان_ ش ف 2532- هزینه ایاب و ذهاب از تاریخ 1405 الی 01.24 ش ه م 5458</t>
  </si>
  <si>
    <t>تاکسی بی سیم کنگان_ ش ف 2529- هزینه ایاب و ذهاب پرسنل اضافه کار مورخه 01.27 ش ه م 5458</t>
  </si>
  <si>
    <t>تراشکاری نمونه- ش ف 1397- تعمیر ولوو و شافت تراش و تعویض اورینک جهت بچینگ ش ه م 5458</t>
  </si>
  <si>
    <t>خدمات هوایی ساحل - ش ف 5168- بابت ارسال اسناد به دفتر مرکزی ش ه 5458</t>
  </si>
  <si>
    <t>1403/02/07</t>
  </si>
  <si>
    <t>2264-2325-12886</t>
  </si>
  <si>
    <t>پیشگامان جنوب- ش ف 2264-2325-12876-هزینه اینترنت سه ماهه و مابه التفاوت دیماه 402  ش ه م 5482</t>
  </si>
  <si>
    <t>اینترنت</t>
  </si>
  <si>
    <t>جایگاه ستاره خلیج فارس - ش ف *خرید 22.93 لیتر بنزین ش کیلومتر *جهت موتور سیکلت نگهبانی ش ه م 5473</t>
  </si>
  <si>
    <t>جایگاه ستاره خلیج فارس - ش ف *خرید 53.50.  لیتر بنزین ش کیلومتر 20306 جهت سواری 37ن749 ش ه م 5473</t>
  </si>
  <si>
    <t>جایگاه ستاره خلیج فارس - ش ف *خرید 48.  لیتر بنزین ش کیلومتر 69196 جهت سواری 73س675 ش ه م 5473</t>
  </si>
  <si>
    <t>جایگاه خلیج فارس - ش ف*-خرید 38.05 لیتربنزین ش کیلومتر 9893 ش سواری 23ب543  ش ه م 5473</t>
  </si>
  <si>
    <t>جایگاه خلیج فارس - ش ف*-خرید 55.33 لیتربنزین ش کیلومتر 83879 ش سواری 57و893  ش ه م 5473</t>
  </si>
  <si>
    <t>شهرنان و شیرینی - ش ف 29961- خرید شیرینی جهت پذیرایی  ش ه م 5473</t>
  </si>
  <si>
    <t>تاکسی بی سیم کنگان- ش ف 2023- بابت اضافه کاری پرسنل مورخه 01.21 ش ه م 5434</t>
  </si>
  <si>
    <t xml:space="preserve">ایاب وذهاب </t>
  </si>
  <si>
    <t>تاکسی بی سیم کنگان- ش ف 2024- بابت اضافه کاری پرسنل مورخه 01.25 ش ه م 5434</t>
  </si>
  <si>
    <t>میر ش ف 12 - شانزده فقره فاکتور خرید مواد غذایی جهت خوابگاه مدیریت ش ه م 5480</t>
  </si>
  <si>
    <t>1403/02/11</t>
  </si>
  <si>
    <t>فروزانی ش ف 13 - سه فقره فاکتور خرید مواد غذایی جهت صبحانه پرسنل  خوابگاه  ش ه م 5484</t>
  </si>
  <si>
    <t>چهارصدو سی وسه میلیون و پانصدو هفتادو چهار هزارو دویست و یازده ر ریال</t>
  </si>
  <si>
    <t>1403/02/12</t>
  </si>
  <si>
    <t>جایگاه ستاره خلیج فارس - ش ف *خرید 30.  لیتر بنزین ش کیلومتر 64231 جهت سواری 77ط495 ش ه م 5447</t>
  </si>
  <si>
    <t>1403/02/08</t>
  </si>
  <si>
    <t>هزینه های بدون فاکتور- ش ف 324- خرید شکلات تلخ جهت مدیریت ش ه م 5478</t>
  </si>
  <si>
    <t>تاکسی بی سیم کنگان- ش ف2114 هزینه ایاب و ذهاب پرسنل بابت اضافه کاری شمورخه 2.6شه م 5478</t>
  </si>
  <si>
    <t>جایگاه ستاره خلیج فارس - ش ف *خرید 56  لیتر بنزین ش کیلومتر 6205 جهت سواری 42ط846 ش ه م 5478</t>
  </si>
  <si>
    <t>جایگاه ستاره خلیج فارس - ش ف *خرید 57.02  لیتر بنزین ش کیلومتر 71527 جهت سواری 39ص914 ش ه م 5478</t>
  </si>
  <si>
    <t>جایگاه ستاره خلیج فارس - ش ف *خرید 30  لیتر بنزین ش کیلومتر 10953 جهت سواری 23ب543 ش ه م 5478</t>
  </si>
  <si>
    <t>جایگاه ستاره خلیج فارس - ش ف *خرید 30  لیتر بنزین ش کیلومتر 11214 جهت سواری 23ب543 ش ه م 5478</t>
  </si>
  <si>
    <t>جایگاه ستاره خلیج فارس - ش ف *خرید 53.67  لیتر بنزین ش کیلومتر * جهت سواری 99ه874 ش ه م 5478</t>
  </si>
  <si>
    <t>میر ش ف 13 - هفت فقره فاکتور خرید مواد غذایی جهت خوابگاه مدیریت ش ه م 5487</t>
  </si>
  <si>
    <t>میر ش ف 14 - سه فقره فاکتور خرید مواد غذایی جهت خوابگاه مدیریت ش ه م 5488</t>
  </si>
  <si>
    <t>رضایی حسین - 2360168886- ش ف 35515-کرایه حمل گیربکس بچینگ به تهران ش ه م 5426</t>
  </si>
  <si>
    <t>1403/02/10</t>
  </si>
  <si>
    <t>جایگاه خلیج فارس - ش ف*-خرید 60 لیتربنزین ش کیلومتر 78756 ش سواری 92م834  ش ه م 5490</t>
  </si>
  <si>
    <t>جایگاه خلیج فارس - ش ف*-خرید 30 لیتربنزین ش کیلومتر 20934 ش سواری 37ن749  ش ه م 5490</t>
  </si>
  <si>
    <t>جایگاه خلیج فارس - ش ف*-خرید 30 لیتربنزین ش کیلومتر 12216 ش سواری 23ب543  ش ه م 5490</t>
  </si>
  <si>
    <t>جایگاه خلیج فارس - ش ف*-خرید 52.62 لیتربنزین ش کیلومتر 71910 ش سواری 39ص914  ش ه م 5490</t>
  </si>
  <si>
    <t>جایگاه خلیج فارس - ش ف*-خرید 60 لیتربنزین ش کیلومتر 69218 ش سواری 69د735  ش ه م 5490</t>
  </si>
  <si>
    <t>هزینه های بدون فاکتور - ش ف 325- زنگنه بابت هزنیه های تعمیر و نصب کارهای برقی سایت ش ه 5490</t>
  </si>
  <si>
    <t>آژانس معلم - ش ف 162- حسن پور هزنیه ایاب  وذهاب از تاریه 01.21الی 01.31ش ه م 5490</t>
  </si>
  <si>
    <t>شاورما بوحیدر- ش ف 122- هزنیه شام جهت پذیرایی از مهمان توسط آقای مهندس صفری ش ه م 5490</t>
  </si>
  <si>
    <t>2030-2029</t>
  </si>
  <si>
    <t>تاکسی بی سیم کنگان- ش ف2029-2030 هزینه ایاب و ذهاب پرسنل بابت دو فقره اضافه کاری مورخه 2.11-01.26ه م 5490</t>
  </si>
  <si>
    <t>یکصدو هفتادمیلیون و ششصدو پنجاه و نه هزار و دویست ریال</t>
  </si>
  <si>
    <t>وانت بار عبدالهی - ش ف* کرایه حمل یخچال و فر ش جهت تجهیز خوابگاه مدیریت ش ه م 5489</t>
  </si>
  <si>
    <t>وانت بار عبدالهی - ش ف* 2سرویس کرایه حمل لوازم آسانسورو لوله و اتصالات  از کنگان  ش ه م 5489</t>
  </si>
  <si>
    <t>سوپر مارکت دریا_ ش ف *- خرید بیسکویت جهت دفتر مدیریت ش ه م 5489</t>
  </si>
  <si>
    <t>خدمات برق جمشیدی - ش ف *- عیب یابی شیشه بالابر سواری سمند 39ص914 ش ه م 5489</t>
  </si>
  <si>
    <t>خدمات هوایی ساحل - ش ف 5270- بابت ارسال اسناد به دفتر مرکزی ش ه 5489</t>
  </si>
  <si>
    <t>شیرینی وانیلا- ش ف 1106- خرید شیرینی دانمارکی جهت سالن جلسات ش ه م 5489</t>
  </si>
  <si>
    <t>تاکسی بی سیم کنگان- ش ف 2961- رهنمایی بابت هزینه ایاب و ذهاب مورخه 02.09 ش ه م 5489</t>
  </si>
  <si>
    <t xml:space="preserve">ایاب و ذهاب </t>
  </si>
  <si>
    <t>تاکسی بی سیم کنگان- ش ف 2006- مرادی بابت هزینه ایاب و ذهاب مورخه 02.03 ش ه م 5489</t>
  </si>
  <si>
    <t>نوشت افزار گلستان - ش ف 1854- خرید کاتریج دو عدد ش  د 1966</t>
  </si>
  <si>
    <t>نمایشگاه فرش تهران - ش ف 2641- خرید موکت جهت کانکس مانیتورینگ ش د 1966</t>
  </si>
  <si>
    <t xml:space="preserve">فروزانی </t>
  </si>
  <si>
    <t>شهرکلید - ش ف *- خرید 50 عدد جاکلیدی جهت ورک شارپ ش د1966</t>
  </si>
  <si>
    <t>دیجیتال الکتریک - ش ف 2260- خرید کنترل کولر جهت واحد جهت fmcs ش د 1966</t>
  </si>
  <si>
    <t>fmcs</t>
  </si>
  <si>
    <t>موتور سیکلت پایدار- ش ف 5332- خرید سیم گاز و غیره جهت موتور سیکلت نگهبانی ش د 1966</t>
  </si>
  <si>
    <t>آجیل و خشکبار محمدی- ش ف *- خرید گردو جهت پرسنل گمرک ش ه م 5486</t>
  </si>
  <si>
    <t>سوپر میوه محمودی- ش ف* خرید انواع میوه جهت پرسنل گمرک ش ه م 5486</t>
  </si>
  <si>
    <t>افق کورش ش ف21750 خرید مواد غذایی و شوینده جهت پرسنل گمرک ش ه م 5486</t>
  </si>
  <si>
    <t>هایپر تعاونی رویا- ش ف 65- مابه التفاوت خرید چای جهت دفاتر ش ه م 5486</t>
  </si>
  <si>
    <t>آبدارخانه</t>
  </si>
  <si>
    <t>تاکسی بی سیم - ش ف 2533- مرادی هزینه ایا بوذهاب از 10.25 الی 02.01 ش ه م 5472</t>
  </si>
  <si>
    <t>مسافربری ایران پیما- ش ف 2574306- بابت ارسال قطعات دستگاه کپی از تهران ش ه م 5472</t>
  </si>
  <si>
    <t>جایگاه خلیج فارس - ش ف *- خرید 50 لیتر بنزین ش کیلومتر 20627-ش سواری 37ن749- ش ه م 5472</t>
  </si>
  <si>
    <t>یکصدوبیست و نه میلیون و یکصدو چهل و شش هزارو ششصدو یک ریال</t>
  </si>
  <si>
    <t>خدمات هوایی ساحل - ش ف 5148- بابت ارسال اسناد به دفتر مرکزی ش ه 5485</t>
  </si>
  <si>
    <t>خدمات هوایی ساحل - ش ف 5140- بابت ارسال اسناد به دفتر مرکزی ش ه 5485</t>
  </si>
  <si>
    <t>شهر شیرینی - ش ف 20170- خرید شیرینی دانمارکی جهت سالن جلسات ش ه م 5485</t>
  </si>
  <si>
    <t>جایگاه خلیج فارس - ش ف*-خرید 57.67 لیتربنزین ش کیلومتر 11740 ش سواری 23ب543  ش ه م 5485</t>
  </si>
  <si>
    <t>جایگاه خلیج فارس - ش ف*-خرید 30 لیتربنزین ش کیلومتر * ش سواری 51د313  ش ه م 5485</t>
  </si>
  <si>
    <t>جایگاه خلیج فارس - ش ف*-خرید 55 لیتربنزین ش کیلومتر 10456 ش سواری 23ب543  ش ه م 5485</t>
  </si>
  <si>
    <t>جایگاه خلیج فارس - ش ف*-خرید 54.39 لیتربنزین ش کیلومتر * ش سواری 99ه874  ش ه م 5485</t>
  </si>
  <si>
    <t>تاکسی بی سیم کنگان- ش ف 985- بابت اضافه کاری  مورخه 01.29 ش ه م 5437</t>
  </si>
  <si>
    <t>کارواش اقنوم- ش ف 1269 بابت شستشوی کامل سواری 77ط 495 شه م 5437</t>
  </si>
  <si>
    <t>خدمات هوایی ساحل - ش ف 5108- بابت ارسال اسناد به دفتر مرکزی ش ه 5437</t>
  </si>
  <si>
    <t>آژانس معلم - ش ف 181- حسن پور هزینه ایاب وذهاب پرسنل ازتاریخ 1.16 الی 1.20 ش ه م 5437</t>
  </si>
  <si>
    <t>ایاب وذهاب</t>
  </si>
  <si>
    <t>جایگاه خلیج فارس- ش ف* - خرید 30 لیتر بنزین ش کیلومتر78284-ش سواری 69د735 ش ه م 5437</t>
  </si>
  <si>
    <t>جایگاه خلیج فارس- ش ف* - خرید 30 لیتر بنزین ش کیلومتر19974-ش سواری 37ن749 ش ه م 5437</t>
  </si>
  <si>
    <t>جایگاه خلیج فارس- ش ف* - خرید 55 لیتر بنزین ش کیلومتر77852-ش سواری 92م834 ش ه م 5437</t>
  </si>
  <si>
    <t>جایگاه خلیج فارس- ش ف* - خرید 59 لیتر بنزین ش کیلومتر70628-ش سواری 39ص914 ش ه م 5437</t>
  </si>
  <si>
    <t>هزینه های بدون فاکتور- ش ف 316- شستشوی سواری 92م834 ش ه م 5437</t>
  </si>
  <si>
    <t>1403/02/15</t>
  </si>
  <si>
    <t>جرثقیل قاسم- 4669573357- ش ف 258-هزینه بارگیری و حمل و تخلیه شش عدد فلنج از کنگان به سایت ش ه م 5501</t>
  </si>
  <si>
    <t>1403/02/14</t>
  </si>
  <si>
    <t>میرمحمد ش ف 15- پنج فقره فاکتور بابت خرید مواد غذایی جهت خوابگاهها ش ه م 5496</t>
  </si>
  <si>
    <t>میرمحمد ش ف 16- هشت فقره فاکتور بابت خرید مواد غذایی جهت خوابگاهها ش ه م 5497</t>
  </si>
  <si>
    <t>میرمحمد ش ف 17- هشت فقره فاکتور بابت خرید مواد غذایی جهت خوابگاهها ش ه م 5498</t>
  </si>
  <si>
    <t>یکصدوبیست وچهارمیلیون ششصدو بیست و هشت هزارو هفتصد ریال</t>
  </si>
  <si>
    <t>تاکسی بی سیم کنگان- ش ف 2409- بابت اضافه کاری آقای اژدری  مورخه 02.08 ش ه م 5495</t>
  </si>
  <si>
    <t>آژانس معلم - ش ف 163- حسن پور هزینه ایاب وذهاب پرسنل ازتاریخ 02.01 الی 02.10ش ه م 5495</t>
  </si>
  <si>
    <t>کیش ایر-ش ف 15742- قنبری اسماعیل بلیط هواپیما بابت ماموریت به اهواز -شرکت تاشا ش ه م 5495</t>
  </si>
  <si>
    <t>شریفی ریگی فرشاد-4669693441-ش ف * انعام تخلیه متریال در آب شیرین کن ش ه م 5495</t>
  </si>
  <si>
    <t>1403/02/13</t>
  </si>
  <si>
    <t>جایگاه خلیج فارس - ش ف*-خرید 30 لیتربنزین ش کیلومتر 12577 ش سواری 23ب543  ش ه م 5495</t>
  </si>
  <si>
    <t>جایگاه خلیج فارس - ش ف*-خرید 56.43 لیتربنزین ش کیلومتر 21179 ش سواری 37ن749  ش ه م 5495</t>
  </si>
  <si>
    <t>جایگاه خلیج فارس - ش ف*-خرید 30 لیتربنزین ش کیلومتر6664 ش سواری 42ج846  ش ه م 5495</t>
  </si>
  <si>
    <t>وانت تلفنی - عمرانی محمد - سه سرویس هزینه حمل لوازم خوابگاه مدیریت ش ه م 5456</t>
  </si>
  <si>
    <t>جایگاه خلیج فارس- ش ف* - خرید 30 لیتر بنزین ش کیلومتر*-ش سواری 51د313 ش ه م 5456</t>
  </si>
  <si>
    <t>جایگاه خلیج فارس- ش ف* - خرید 60 لیتر بنزین ش کیلومتر78265-ش سواری 92م834 ش ه م 5456</t>
  </si>
  <si>
    <t>جایگاه خلیج فارس- ش ف* - خرید 54.04 لیتر بنزین ش کیلومتر71074-ش سواری 39ص914 ش ه م 5456</t>
  </si>
  <si>
    <t>خوابگاه ایثار</t>
  </si>
  <si>
    <t>دفترمدیریت</t>
  </si>
  <si>
    <t>هایپر سادات - ش ف 15915خرید مواد غذایی جهت آقای توکلی ش ه م5502</t>
  </si>
  <si>
    <t>خرما سرای تنگستان- ش ف * - خرید خرما دو کارتن جهت دفتر مدیریت ش ه م 5502</t>
  </si>
  <si>
    <t>موادغذایی لبخند- ش ف * - خرید سه بسته بیسکویت  جهت دفتر مدیریت ش ه م 5502</t>
  </si>
  <si>
    <t>کنگان هوم- ش ف 36157- خرید فنجان و نعلبکی جهت دفتر مدیریت ش د 1975</t>
  </si>
  <si>
    <t>آس مارکت- ش ف 21-خرید دستمال کاغذی تعداد 36عدد  جهت دفاترش ه م 1975</t>
  </si>
  <si>
    <t xml:space="preserve">صنعت ابزار مرکزی - ش ف 15169-خرید چسب آکواریوم جهت خوابگاه ایثار ش ه م5502 </t>
  </si>
  <si>
    <t>جایگاه خلیج فارس- ش ف* - خرید 53.86 لیتر بنزین ش کیلومتر*-ش سواری 51د313 ش ه م 5502---</t>
  </si>
  <si>
    <t>صنایع فلزی بحرینی - ش ف 14030018-خرید قوطی و ناودانی جهت آسانسور ش ه م5503</t>
  </si>
  <si>
    <t>دویست و سی وچهار میلیون و سی وسه میلیون و ششصد ریال</t>
  </si>
  <si>
    <t>جایگاه خلیج فارس - ش ف*-خرید 53.96 لیتربنزین ش کیلومتر * ش سواری 99ه874  ش ه م 5504</t>
  </si>
  <si>
    <t>جایگاه خلیج فارس - ش ف*-خرید 34 لیتربنزین ش کیلومتر * ش سواری 51د313  ش ه م 5504</t>
  </si>
  <si>
    <t>ایران خودرو_ش ف 3000990-تعویض روغن و فیلتر و غیره جهت سواری 99ه874 ش ه م 5504</t>
  </si>
  <si>
    <t>مجتمع تعمیرگاهی نور_ش ف *-خرید شیشه شورجهت سواری 99ه874 ش ه م 5504</t>
  </si>
  <si>
    <t>اتوسرویس علیرضا_ش ف 1122-بابت بالانس رینگ جهت سواری 99ه874 ش ه م 5504</t>
  </si>
  <si>
    <t>جایگاه خلیج فارس - ش ف*-خرید 60 لیتربنزین ش کیلومتر69687ش سواری 69د735  ش ه م 5500</t>
  </si>
  <si>
    <t>جایگاه خلیج فارس - ش ف*-خرید 30 لیتربنزین ش کیلومتر12871ش سواری 23ب543  ش ه م 5500</t>
  </si>
  <si>
    <t>خدمات هوایی ساحل - ش ف 5220- بابت ارسال اسناد به دفتر مرکزی ش ه 5500</t>
  </si>
  <si>
    <t>جایگاه خلیج فارس- ش ف* - خرید 60 لیتر بنزین ش کیلومتر78756-ش سواری 92م834 ش ه م 5500</t>
  </si>
  <si>
    <t>1403/02/16</t>
  </si>
  <si>
    <t>خدمات هوایی ساحل - ش ف 5296- بابت ارسال اسناد به دفتر مرکزی ش ه 5500</t>
  </si>
  <si>
    <t>تاکسی بی سیم کنگان- ش ف 2024 هزینه ایاب وذهاب پرسنل بابت اضافه کاری مورخه2.15 ش ه م 5500</t>
  </si>
  <si>
    <t>ابزار صنعتی سیروس- ش ف 1544خرید پروانه الکترموتور سه فاز جهت بچینگ ش د1977</t>
  </si>
  <si>
    <t>بازرگانی پارس - ش ف 21707-خرید قفل سوئیچی تعداد دو عدد ش د 1977</t>
  </si>
  <si>
    <t>آس مارکت- ش ف 13-خرید قند تعداد 5کارتن جهت دفاترش ه م 1975</t>
  </si>
  <si>
    <t>دفاتر</t>
  </si>
  <si>
    <t>شهرابزار عسلویه - ش ف *خرید لامپ تعداد یک عدد جهت دفاتر ش د 1977</t>
  </si>
  <si>
    <t>فروشگاه چشم سوم - ش ف*خرید سوئچ 8پورت جهت واحد آی تی ش د 1977</t>
  </si>
  <si>
    <t>ای تی</t>
  </si>
  <si>
    <t>کارواش ناصر- ش ف * شستشوی سواری پارس 69د735 ش ه م 5507</t>
  </si>
  <si>
    <t>صافکاری و نقاشی امیر- ش ف * اجرت صافکاری سواری پارس 69د735 ش ه م 5507</t>
  </si>
  <si>
    <t>برق کنگان- ش ف * - سه فقره واریزی بابت مصرف برق خوابگاه مدیریت ش ه م 5508</t>
  </si>
  <si>
    <t>فروزانی محمد- ش ف 19- شش فقره هزینه خرید مواد غذایی جهت خوابگاهها و نصب آبگرمکن ش ه م 5509</t>
  </si>
  <si>
    <t>دویست و هشتادو یک میلیون و سیصدهزارو هشتصدو سی و هشت  ریال</t>
  </si>
  <si>
    <t>tv,chkd  ش ف 18- دو فقره فاکتور بابت خرید مواد غذایی جهت خوابگاه مدیریت  ش ه م 5505</t>
  </si>
  <si>
    <t>1403/02/18</t>
  </si>
  <si>
    <t>سازمان تامین اجتماعی - ش ف 142701- بابت واریز حق بیمه شرکت آیهان سازه پارس ش ح 66</t>
  </si>
  <si>
    <r>
      <t>آیهان سازه</t>
    </r>
    <r>
      <rPr>
        <b/>
        <sz val="16"/>
        <color theme="1"/>
        <rFont val="B Nazanin"/>
        <charset val="178"/>
      </rPr>
      <t xml:space="preserve"> *</t>
    </r>
    <r>
      <rPr>
        <b/>
        <sz val="11"/>
        <color theme="1"/>
        <rFont val="B Nazanin"/>
        <charset val="178"/>
      </rPr>
      <t>*</t>
    </r>
  </si>
  <si>
    <t>1403/02/19</t>
  </si>
  <si>
    <t>فروزانی محمد- ش ف 22- چهار فقره هزینه خرید مواد شوینده  جهت خوابگاهها  ش ه م 5519</t>
  </si>
  <si>
    <t>1403/02/17</t>
  </si>
  <si>
    <t>تشخیص رنگ ساعی- ش ف *- هزینه کارشناسی جهت تحویل سواری 69د735 ش ه م 5511</t>
  </si>
  <si>
    <t>خدمات هوایی ساحل - ش ف 5315- بابت ارسال اسناد به دفتر مرکزی ش ه 5511</t>
  </si>
  <si>
    <t>شهرکلید- ش ف *- تعمیر قفل درب سمند 39ص914ش ه م 5511</t>
  </si>
  <si>
    <t>تعمیرگاه مکانیکی کادیلاک - ش ف *-خرید کمک عقب سواری سمند 39ص914 ش ه م 5511</t>
  </si>
  <si>
    <t>آس مارکت- ش ف 20-خرید قند و زیتون حلواشکر و غیره جهت پرسنل گمرک ش ه م 5512</t>
  </si>
  <si>
    <t>سوپر میوه چیگر- ش ف یک خرید انواع میوه  جهت پرسنل گمرک ش ه م 5512</t>
  </si>
  <si>
    <t>آس مارکت- ش ف 30-خرید 6شل آب معدنی  جهت پرسنل گمرک ش ه م 5512</t>
  </si>
  <si>
    <t>صنعت ابزار مرکزی - ش ف 10992- خرید یک عدد لامپ ال ای دی 50 وات جهت دفاتر ش د1978</t>
  </si>
  <si>
    <t>آس مارکت- ش ف 24-خرید72عدد دستمال کاغذی جهت دفاتر  ش د 1978</t>
  </si>
  <si>
    <t>فروزانی محمد- ش ف20- دو فقره هزینه خرید مواد غذایی جهت خوابگاهها ش ه م 5513</t>
  </si>
  <si>
    <t>جایگاه خلیج فارس - ش ف *- خرید 56.67لیتر بنزین ش کیلومتر 33971ش سواری 46ب266 ش ه م 5516</t>
  </si>
  <si>
    <t>جایگاه خلیج فارس - ش ف *- خرید 56.67لیتر بنزین ش کیلومتر 6912ش سواری 42ج846 ش ه م 5516</t>
  </si>
  <si>
    <t>جایگاه خلیج فارس - ش ف *- خرید 54لیتر بنزین ش کیلومتر 21592ش سواری 37ن749 ش ه م 5516</t>
  </si>
  <si>
    <t>جایگاه خلیج فارس - ش ف *- خرید 58 لیتر بنزین ش کیلومتر 72374ش سواری 39ص914 ش ه م 5516</t>
  </si>
  <si>
    <t>جایگاه خلیج فارس - ش ف *- خرید 60 لیتر بنزین ش کیلومتر 79840ش سواری 92م834 ش ه م 5516</t>
  </si>
  <si>
    <t>میرمحمد- ش ف 21- پنج فقره هزینه خرید مواد غذایی جهت خوابگاهها ش ه م 5518</t>
  </si>
  <si>
    <t>1403/02/21</t>
  </si>
  <si>
    <t>میرمحمد- ش ف 23- نه فقره هزینه خرید مواد غذایی جهت خوابگاهها ش ه م 5520</t>
  </si>
  <si>
    <t>سیصدو سیزده میلیون  یکصدو شصت و شش هزارو نهصدو بیست   ریال</t>
  </si>
  <si>
    <t>1403/02/24</t>
  </si>
  <si>
    <t>هزینه های بدون فاکتور ش ف 333- خرید دو فقره بلیط هواپیمایی جهت پرسنل ش ه م 5524</t>
  </si>
  <si>
    <t>1403/02/20</t>
  </si>
  <si>
    <t>انبر ایران پیما- ش ف 2436560- ارسال ملزومات اداری از دفتر تهران ش ه م 5524</t>
  </si>
  <si>
    <t>جایگاه خلیج فارس - ش ف *- خرید 50لیتر بنزین ش کیلومتر 22305ش سواری 37ن749 ش ه م 5524</t>
  </si>
  <si>
    <t>وانت بار تلفنی - ش ف 2247عمرانی محمد هزینه حمل آ بمعدنی از کنگان به سایت ش ه م 5521</t>
  </si>
  <si>
    <t>حمل آب</t>
  </si>
  <si>
    <t>تاکسی بی سیم کنگان - ش ف 2535-مرادی رسول  ایاب و ذهاب پرسنل به شرح پیوست تا تاریخ 02.11 ش ه م 5521</t>
  </si>
  <si>
    <t>تاکسی بی سیم کنگان - ش ف 2455- هزینه ایاب و ذهاب پرسنل اضافه کار  تاریخ 02.19 ش ه م 5521</t>
  </si>
  <si>
    <t>آژانس احسان- ش ف 057- هزینه آژانس آقای احمدی و همراه از کنگان به بوشهر ش ه م 5521</t>
  </si>
  <si>
    <t>آژانس معلم- ش ف 161- حسن پور هزنیه ایاب  وذهاب پرسنل به پیوست تا تاریخ 02.20   ش ه م 5521</t>
  </si>
  <si>
    <t>تاکسی سرویس بهنام - ش ف *- کردی هزنیه ایاب وذهاب پرسنل به پیوست تا تاریخ 02.08 ش ه م 5521</t>
  </si>
  <si>
    <t>تاکسی بی سیم کنگان - ش ف 2913- هزینه ایاب و ذهاب پرسنل اضافه کار  تاریخ 02.18 ش ه م 5521</t>
  </si>
  <si>
    <t>تاکسی بی سیم کنگان - ش ف 2451- هزینه ایاب و ذهاب پرسنل اضافه کار  تاریخ 02.20 ش ه م 5521</t>
  </si>
  <si>
    <t>1403/02/22</t>
  </si>
  <si>
    <t>کارواش اقنوم - ش ف 1273- کارواش سواری پارس 42ج846 ش ه م 5522</t>
  </si>
  <si>
    <t>خدمات هوایی ساحل - ش ف 5368- بابت ارسال اسناد به دفتر مرکزی ش ه 5522</t>
  </si>
  <si>
    <t>شیرینی سفیر- ش ف 212- خرید شیرینی جهت اتاق کنفرانس مورخه 02.17 ش ه م 5522</t>
  </si>
  <si>
    <t>1403/02/23</t>
  </si>
  <si>
    <t>جایگاه خلیج فارس - ش ف *- خرید 60 لیتر بنزین ش کیلومتر 80388ش سواری 92م834 ش ه م 5522</t>
  </si>
  <si>
    <t>جایگاه خلیج فارس - ش ف *- خرید 18 لیتر بنزین ش کیلومتر * ش متور سیکلت نگهبانی ش ه م 5522</t>
  </si>
  <si>
    <t>جایگاه خلیج فارس - ش ف *- خرید 50.74 لیتر بنزین ش کیلومتر 13290ش سواری 23ب543 ش ه م 5522</t>
  </si>
  <si>
    <t>جایگاه خلیج فارس - ش ف *- خرید 53.67 لیتر بنزین ش کیلومتر 72786ش سواری 39ص914 ش ه م 5522</t>
  </si>
  <si>
    <t>جایگاه خلیج فارس - ش ف *- خرید 60 لیتر بنزین ش کیلومتر 7422ش سواری 42ج846 ش ه م 5522</t>
  </si>
  <si>
    <t>جایگاه خلیج فارس - ش ف *- خرید 60 لیتر بنزین ش کیلومتر 13728ش سواری 23ب543 ش ه م 5522</t>
  </si>
  <si>
    <t>یکصدو شصت وپنج میلیون و هشتادو سه هزار ودویست    ریال</t>
  </si>
  <si>
    <t>تاکسی بی سیم کنگان - ش ف 1167- هزینه ایاب و ذهاب پرسنل اضافه کار  تاریخ 02.07 ش ه م 5515</t>
  </si>
  <si>
    <t>تاکسی بی سیم کنگان - ش ف 020- هزینه ایاب و ذهاب پرسنل اضافه کار  تاریخ 02.12 ش ه م 5515</t>
  </si>
  <si>
    <t>تاکسی بی سیم کنگان - ش ف 02028- هزینه ایاب و ذهاب پرسنل اضافه کار  تاریخ 02.14 ش ه م 5515</t>
  </si>
  <si>
    <t>تاکسی بی سیم کنگان - ش ف 02026- هزینه ایاب و ذهاب پرسنل اضافه کار  تاریخ 02.16 ش ه م 5515</t>
  </si>
  <si>
    <t>تاکسی بی سیم کنگان - ش ف 02027- هزینه ایاب و ذهاب پرسنل اضافه کار  تاریخ 02.16 ش ه م 5515</t>
  </si>
  <si>
    <t>تاکسی بی سیم کنگان - ش ف 2534- هزینه ایاب و ذهاب پرسنل اضافه کار  تاریخ 02.17 ش ه م 5515</t>
  </si>
  <si>
    <t>تاکسی صداقت - ش ف *-خدادوست هزینه ایاب و ذهاب پرسنل به پیوست تا تاریخ 02.16 ش ه م 5515</t>
  </si>
  <si>
    <t>نان و شیرینی وانیلا- ش ف 1129خرید شیرینی جهت اتاق کنفرانس مورخه 02.15 ش ه م 5517</t>
  </si>
  <si>
    <t>خدمات هوایی ساحل - ش ف 5347- بابت ارسال اسناد به دفتر مرکزی ش ه 5517</t>
  </si>
  <si>
    <t>ایستگاه آب جنت - ش ف* - هزینه خرید 11گالن آب تصفیه ش ه م 5517</t>
  </si>
  <si>
    <t>خدمات هوایی ساحل - ش ف 2451- بابت ارسال اسناد به دفتر مرکزی ش ه 5517</t>
  </si>
  <si>
    <t>خواربار فروشی هاشمی - 23032- خرید آب معدنی جهت سایت ش د1960</t>
  </si>
  <si>
    <t>مچتمع چاپ لیان - ش ف 5100- خرید دو عدد جوهر استامپ جهت دفتر مدیریت ش ه م 1960</t>
  </si>
  <si>
    <t>فروشگاه رفاه - ش ف 7975- خرید قند جهت دفاتر ش د1960</t>
  </si>
  <si>
    <t>پالت مارکت- ش ف 57 - خرید چای جهت دفاتر مدیریت ش د 1960</t>
  </si>
  <si>
    <t>کرمی - ش ف 10- خرید مواد شوینده تاریخ 01.07 جهت خوابگاهها ش ه م 5460</t>
  </si>
  <si>
    <t>الکترونیک البرز- ش ف 1359- خرید 3عدد لامپ 40 وات ش د 1724</t>
  </si>
  <si>
    <t>تاسیسات</t>
  </si>
  <si>
    <t>الکترونیک البرز- ش ف 1355- خریدسوکت شبکه 50عدد  ش د 1724</t>
  </si>
  <si>
    <t>دویست و پنجاه  و نه میلیون و پانصدو سی و پنج هزار    ریال</t>
  </si>
  <si>
    <t>1403/02/29</t>
  </si>
  <si>
    <t>فروشگاه مرکزی گل یاس- ش ف *- خرید 5عدد قندان ش د 1989</t>
  </si>
  <si>
    <t>آس مارکت- ش ف 2- خرید چای و بیسکویت و شکلات تلخ جهت دفاتر ش ه م 5550</t>
  </si>
  <si>
    <t>هزینه های بدون فاکتور - ش ف 322- خرید تاج گل جهت مراسم ترحیم بستگان آقای م صفری ش ه م 5510</t>
  </si>
  <si>
    <t>1403/02/26</t>
  </si>
  <si>
    <t>فروزانی ش ف 14- هفت فقره فاکتور خرید مواد غذایی جهت صبحانه پرسنل ش ه م 5547</t>
  </si>
  <si>
    <t>هایپر سادات-ش ف 1300- خرید بیسکویت جهت مدیریت ش ه م 5546</t>
  </si>
  <si>
    <t>خدمات هوایی ساحل - ش ف 5397- بابت ارسال اسناد به دفتر مرکزی ش ه 5546</t>
  </si>
  <si>
    <t>هزینه های بدون فاکتور - ش ف 331- خرید شیرینی جهت سالن کنفرانس ش ه م 5546</t>
  </si>
  <si>
    <t>1403/02/25</t>
  </si>
  <si>
    <t>ایارن خودرو - ش ف 1331 تعویض روغن و فیلتر و غیره ش کیلومتر 15030جهت سواری 23ب543 ش ه م 5546</t>
  </si>
  <si>
    <t xml:space="preserve">وسائط نقلیه </t>
  </si>
  <si>
    <t>جایگاه خلیج فارس - ش ف *- خرید 20 لیتر بنزین ش کیلومتر * ش موتور سیکلت نگهبانی ش ه م 5546</t>
  </si>
  <si>
    <t>جایگاه خلیج فارس - ش ف * خرید 60لیتر بنزین  جهت سواری 99ه874 ش ه م 5546</t>
  </si>
  <si>
    <t>جایگاه خلیج فارس - ش ف * خرید 50 لیتر بنزین  جهت سواری 51د313 ش ه م 5546</t>
  </si>
  <si>
    <t>جایگاه خلیج فارس - ش ف * خرید 46 لیتر بنزین  ش کیلومتر 14530جهت سواری 23ب543 ش ه م 5546</t>
  </si>
  <si>
    <t>جایگاه خلیج فارس - ش ف * خرید 30 لیتر بنزین  ش کیلومتر 22109جهت سواری 37ن749 ش ه م 5546</t>
  </si>
  <si>
    <t>میر محمد- ش ف 26- ده فقره فاکتور خرید مواد غذایی جهت خوابگاهها ش ه م 5540</t>
  </si>
  <si>
    <t>1403/02/31</t>
  </si>
  <si>
    <t>میر محمد- ش ف 27- ده فقره فاکتور خرید مواد غذایی جهت خوابگاهها ش ه م 5551</t>
  </si>
  <si>
    <t>هزینه های بدون فاکتور ش ف 334- حسینی مقدم مصیب هزنیه خرید عینک طبی ش ه م *</t>
  </si>
  <si>
    <t>شرکت نفت دیر- خرید 12000لیتر گازوئیل سهمیه اردیبهشت 403 ش د 1986</t>
  </si>
  <si>
    <t>خواربار فروشی هاشمی - ش ف 21667-22819دو فقره فاکتور خرید آب معدنی جهت خوابگاهها ش ه م 5417</t>
  </si>
  <si>
    <t xml:space="preserve">انصاری و حید- 2450553215- ش ب 148070660- کرایه حمل لوازم بچینگ به تهران </t>
  </si>
  <si>
    <t>پانصدو بیست و پنج میلیون و دویست و نود و چهار هزارو پنجاه و پنج     ریال</t>
  </si>
  <si>
    <t>فروشگاه اپتیک- 3569738167- ش ف 5969- خرید ترموستات جهت پرینتر امور اداری ش ه م 5510</t>
  </si>
  <si>
    <t>1403/03/01</t>
  </si>
  <si>
    <t>جایگاه خلیج فارس - ش ف * خرید 30لیتر بنزین  جهت سواری 99ه874 ش ه م 5556</t>
  </si>
  <si>
    <t>جایگاه خلیج فارس - ش ف * خرید 52لیتر بنزین  جهت وانت 73س675 ش ه م 5556</t>
  </si>
  <si>
    <t>1403/02/30</t>
  </si>
  <si>
    <t>جایگاه خلیج فارس - ش ف * خرید 54.41لیتر بنزین  جهت سواری 51د313 ش ه م 5556</t>
  </si>
  <si>
    <t>جایگاه خلیج فارس - ش ف *- خرید 21 لیتر بنزین ش کیلومتر * ش موتور سیکلت نگهبانی ش ه م 5556</t>
  </si>
  <si>
    <t>جایگاه خلیج فارس - ش ف * خرید 39 لیتر بنزین  ش کیلومتر 15762جهت سواری 23ب543 ش ه م 5556</t>
  </si>
  <si>
    <t>جایگاه خلیج فارس - ش ف * خرید 57 لیتر بنزین  ش کیلومتر 15377جهت سواری 23ب543 ش ه م 5556</t>
  </si>
  <si>
    <t>جایگاه خلیج فارس - ش ف * خرید 57.33 لیتر بنزین  ش کیلومتر 73126جهت سواری 39ص914 ش ه م 5556</t>
  </si>
  <si>
    <t>جایگاه خلیج فارس - ش ف * خرید 30 لیتر بنزین  ش کیلومتر 16189جهت سواری 23ب543 ش ه م 5556</t>
  </si>
  <si>
    <t>جایگاه خلیج فارس - ش ف * خرید 52 لیتر بنزین  ش کیلومتر 73522جهت سواری 39ص914 ش ه م 5556</t>
  </si>
  <si>
    <t>جایگاه خلیج فارس - ش ف * خرید 60 لیتر بنزین  ش کیلومتر 8253جهت سواری 42ج946 ش ه م 5556</t>
  </si>
  <si>
    <t>جایگاه خلیج فارس - ش ف * خرید 30 لیتر بنزین  ش کیلومتر 16515جهت سواری 23ب543 ش ه م 5556</t>
  </si>
  <si>
    <t>1403/02/27</t>
  </si>
  <si>
    <t>کنگان کپی- ش ف *- خرید کابل برق جهت واحد IT ش د 1991</t>
  </si>
  <si>
    <t>هزینه های بدون فاکتور ش ف 330- خرید قلوه کلاچ موتور سیکلت جهت موتور سیکلت نگهبانی ش د 1991</t>
  </si>
  <si>
    <t>کارواش M6 شستشوی کامل سوزوکی 51د313ش ه م 5555</t>
  </si>
  <si>
    <t>انبار ایران پیما نخل تقی - ش ف 294854- بابت ارسال ملزومات کارگاهی به سایت ش ه م 5555</t>
  </si>
  <si>
    <t>فروشگه سید- ش ف *- خرید شیشه شور جهت وسائط نقلیه سایت ش ه م 5555</t>
  </si>
  <si>
    <t>خدمات هوایی ساحل - ش ف 5442- بابت ارسال اسناد به دفتر مرکزی ش ه 5555</t>
  </si>
  <si>
    <t>خدمات هوایی ساحل - ش ف 5482- بابت ارسال اسناد به دفتر مرکزی ش ه 5555</t>
  </si>
  <si>
    <t>میر محمد- ش ف 24- ده فقره فاکتور خرید مواد غذایی جهت خوابگاهها ش ه م 5525</t>
  </si>
  <si>
    <t>میر محمد- ش ف 25- هفت فقره فاکتور خرید مواد غذایی جهت خوابگاهها ش ه م 5525</t>
  </si>
  <si>
    <t>هفتادو دو میلیون و پانصدو سی و پنج هزار و سیصد     ریال</t>
  </si>
  <si>
    <t>عکاسی خدمات چشمه - ش ف2017- خرید 3 دستگاه موس جهت دفاتر ش د 1979</t>
  </si>
  <si>
    <t>عکاسی خدمات چشمه - ش ف2018- خرید 2 دستگاه موس و کابل VGAجهت دفاتر ش د 1979</t>
  </si>
  <si>
    <t>فروشگاه طاهری- ش ف 2315- خرید بشقاب میوه خوری و لیوان و غیره جهت دفاتر ش د 1979</t>
  </si>
  <si>
    <t>فروشگاه طاهری- ش ف 2322- خرید کیسه زباله 90*120 جهت دفاتر ش د 1979</t>
  </si>
  <si>
    <t>هایپرمارکت شهرمن- ش ف 1933- خرید مایع دستشویی و مایع ظرفشویی جهت دفاتر ش د 1979</t>
  </si>
  <si>
    <t>برق کنگان- ش ف * -پنج فقره قبض برق خوابگاه اختر تا تاریخ 02.01 ش ه م 5564</t>
  </si>
  <si>
    <t>جایگاه خلیج فارس - ش ف *- خرید 46.67 لیتر بنزین ش کیلومتر 34735 ش سواری 46ب266 ش ه م 5552</t>
  </si>
  <si>
    <t>جایگاه خلیج فارس - ش ف *- خرید 55.90 لیتر بنزین ش کیلومتر 35119 ش سواری 46ب266 ش ه م 5552</t>
  </si>
  <si>
    <t>جایگاه خلیج فارس - ش ف * خرید 51.60 لیتر بنزین  ش کیلومتر 22597جهت سواری 37ن749 ش ه م 5556</t>
  </si>
  <si>
    <t>جایگاه خلیج فارس - ش ف * خرید 51.67 لیتر بنزین  ش کیلومتر 22924جهت سواری 37ن749 ش ه م 5556</t>
  </si>
  <si>
    <t>جایگاه خلیج فارس - ش ف * خرید 50 لیتر بنزین  ش کیلومتر 7809جهت سواری 42ج846 ش ه م 5556</t>
  </si>
  <si>
    <t>جایگاه خلیج فارس - ش ف * خرید 30 لیتر بنزین  ش کیلومتر 15087جهت سواری 23ب543 ش ه م 5556</t>
  </si>
  <si>
    <t>جایگاه خلیج فارس - ش ف * خرید 39.75 لیتر بنزین  ش کیلومتر 34479جهت سواری 46ب266 ش ه م 5556</t>
  </si>
  <si>
    <t>جایگاه خلیج فارس - ش ف * خرید 55 لیتر بنزین  ش کیلومتر 81034جهت سواری 92م834 ش ه م 5556</t>
  </si>
  <si>
    <t>هزینه های بدون فاکتور - ش ف 328- هزینه نامنویسی بیمه دو نفر از پرسنل سایت ش ه م 5556</t>
  </si>
  <si>
    <t>1403/03/03</t>
  </si>
  <si>
    <t>میر محمد- ش ف 28- یازده فقره فاکتور خرید مواد غذایی جهت خوابگاهها ش ه م5559</t>
  </si>
  <si>
    <t>خواربار فروشی هاشمی - ش ف 22818- خرید آب معدنی جهت دفاتر ش د 1944</t>
  </si>
  <si>
    <t>خواربار فروشی هاشمی - ش ف 22817- خرید آب معدنی جهت دفاتر ش د 1944</t>
  </si>
  <si>
    <t xml:space="preserve">دفاتر </t>
  </si>
  <si>
    <t>1403/03/04</t>
  </si>
  <si>
    <t>میر محمد- ش ف 29- هشت فقره فاکتور خرید مواد غذایی جهت خوابگاهها ش ه م 5565</t>
  </si>
  <si>
    <t>خواربار فروشی هاشمی - ش ف 22922- خرید آب معدنی جهت خوابگاهها ش ه م 5470</t>
  </si>
  <si>
    <t>دویست و هفتادو پنج میلیون و سی هزارو پانصد   ریال</t>
  </si>
  <si>
    <t>1403/03/07</t>
  </si>
  <si>
    <t>1403/03/08</t>
  </si>
  <si>
    <t>تاکسی بی سیم کنگان- ش ف 1414- دو سرویس ایاب و ذهاب پرسنل اضافه کار  ش ه م 5566</t>
  </si>
  <si>
    <t>وانت تلفتی - ش ف 2259- عمرانی محمد کرایه حمل آب معدنی ش ه م 5566</t>
  </si>
  <si>
    <t>تاکسی سرویس صداقت- ش ف *- خدادادی هزنیه ایاب وذهاب پرسنل   ش ه م 5566</t>
  </si>
  <si>
    <t>وانت تلفنی - عمرانی محمد هزینه حمل آب معدنی از کنگان به سایت ش ه م 5566</t>
  </si>
  <si>
    <t>آژانس معلم - ش ف 160-حسن پور حبیب ایا ب وذهاب پرسنل از تاریخ 02.21الی 02.31 ش ه م 5566</t>
  </si>
  <si>
    <t>1403/03/06</t>
  </si>
  <si>
    <t>تاکسی بی سیم کنگان - ش ف1457- ایاب  وذهاب پرسنل پیش راه ادازی ش ه م 5573</t>
  </si>
  <si>
    <t>1403/03/05</t>
  </si>
  <si>
    <t>وانت تلفنی عبدالهی -  هزینه حمل آب معدنی از کنگان به سایت ش ه م 5573</t>
  </si>
  <si>
    <t>هایپرمارکت شهرمن- ش ف 1855- خرید شکلات تلخ یک بسته جهت دفتر مدیریت ش ه م 5573</t>
  </si>
  <si>
    <t>هایپر مروارید ش ف *- خرید ساندویج سرد جهت سالن کنفرانس مورخه 03.06 ش ه م 5573</t>
  </si>
  <si>
    <t>شیرینی تبریزی ش ف 803- خرید شیرینی تر جهت سالن کنفرانس مورخه 03.06 ش ه م 5573</t>
  </si>
  <si>
    <t>هتل آپارتمان آراد- ش ف* هزینه اقامت دو شب خانم مهندس مرادی در کنگان ش ه م 5573</t>
  </si>
  <si>
    <t>جایگاه خلیج فارس - ش ف * خرید 55 لیتر بنزین  ش کیلومتر 35506جهت سواری 46ب266 ش ه م 5573</t>
  </si>
  <si>
    <t>جایگاه خلیج فارس - ش ف * خرید 48 لیتر بنزین  ش کیلومتر 23625جهت سواری 37ن749 ش ه م 5573</t>
  </si>
  <si>
    <t>جایگاه خلیج فارس - ش ف * خرید 45 لیتر بنزین  ش کیلومتر *جهت سواری 99ه874 ش ه م 5573</t>
  </si>
  <si>
    <t>جایگاه خلیج فارس - ش ف * خرید 30 لیتر بنزین  ش کیلومتر 17779جهت سواری 23ب543 ش ه م 5573</t>
  </si>
  <si>
    <t>جایگاه خلیج فارس - ش ف * خرید 29.37 لیتر بنزین  ش کیلومتر 17448جهت سواری 23ب543 ش ه م 5573</t>
  </si>
  <si>
    <t>جایگاه خلیج فارس - ش ف * خرید 30 لیتر بنزین  ش کیلومتر 17156جهت سواری 23ب543 ش ه م 5573</t>
  </si>
  <si>
    <t>1249-1498-1499-1500</t>
  </si>
  <si>
    <t>پخش عمده معراج- ش ف 1249-1498-1499-1500- خرید مواد شویندهو لیوان و غیره  جهت دفاتر ش د 1956</t>
  </si>
  <si>
    <t>میر محمد- ش ف 30- پانزده فقره فاکتور خرید مواد غذایی جهت خوابگاهها ش ه م 5578</t>
  </si>
  <si>
    <t>334-335</t>
  </si>
  <si>
    <t>هزینه های بدون فاکتور - ش ف 334-335- عطاری امین تنظیم دیجیتال خوابگاه ههای شهر ش ه م 5580</t>
  </si>
  <si>
    <t>دویست و نودمیلیون و یکصدو پنجاه پنج هزارو یکصد  ریال</t>
  </si>
  <si>
    <t>1403/03/10</t>
  </si>
  <si>
    <t>وانت تلفنی عبدالهی -  هزینه حمل موادشوینده و آب معدنی از کنگان به سایت ش ه م 5553</t>
  </si>
  <si>
    <t>تاکسی بی سیم کنگان - ش 1919- ایاب  وذهاب پرسنل پیش راه اندازی ش ه م 5553</t>
  </si>
  <si>
    <t>تاکسی بی سیم کنگان - ش 1916- ایاب  وذهاب پرسنل پیش راه اندازی ش ه م 5553</t>
  </si>
  <si>
    <t>تاکسی بی سیم کنگان - ش 1917- ایاب  وذهاب پرسنل پیش راه اندازی ش ه م 5553</t>
  </si>
  <si>
    <t>خرما سرای تنگستان 2 ش ف *- خرید خرما جهت دفتر مدیریت ش ه م 5553</t>
  </si>
  <si>
    <t>هزینه های بدون فاکتور - ش ف-331- کارواش سواری سمند39ص914 ش ه م 5553</t>
  </si>
  <si>
    <t>خدمات هوایی ساحل - ش ف 5429- بابت ارسال اسناد به دفتر مرکزی ش ه 5553</t>
  </si>
  <si>
    <t>فروشگاه انتخاب - 2500113335- ش ف 3705- سلطانی احمد خرید کفش ایمنی ش د 1952</t>
  </si>
  <si>
    <t>نوشت افزار بیک - ش ف 1702- خرید کاغذA4 تعداد 30بسته ش د 1952</t>
  </si>
  <si>
    <t>نوشت افزار بیک - ش ف 1704- خرید  خودکار و گیره جهت دفاتر ش د 1952</t>
  </si>
  <si>
    <t>تاکسی بی سیم کنگان - ش ف 2536- مرادی هزینه ایاب و ذهاب پرسنل تا تاریخ 02.21ش ه م 5567</t>
  </si>
  <si>
    <t>تاکسی سرویس بهنام  - ش ف *- کردی هزینه ایاب و ذهاب پرسنل تا تاریخ 02.29ش ه م 5567</t>
  </si>
  <si>
    <t>تاکسی بی سیم کنگان - ش 2453- ایاب  وذهاب پرسنل بابت اضافه کاری مورخه 02.22 ش ه م 5575</t>
  </si>
  <si>
    <t>تاکسی بی سیم کنگان - ش 2456- ایاب  وذهاب پرسنل بابت اضافه کاری مورخه 02.23 ش ه م 5575</t>
  </si>
  <si>
    <t>تاکسی بی سیم کنگان - ش 2043- ایاب  وذهاب پرسنل بابت اضافه کاری مورخه 02.30 ش ه م 5575</t>
  </si>
  <si>
    <t>تاکسی بی سیم کنگان - ش 2044- ایاب  وذهاب پرسنل بابت اضافه کاری مورخه 02.31 ش ه م 5575</t>
  </si>
  <si>
    <t>تاکسی بی سیم کنگان - ش 2045- ایاب  وذهاب پرسنل بابت اضافه کاری مورخه 03.01 ش ه م 5575</t>
  </si>
  <si>
    <t>1403/03/02</t>
  </si>
  <si>
    <t>تاکسی بی سیم کنگان - ش 2047- ایاب  وذهاب پرسنل بابت اضافه کاری مورخه 03.02 ش ه م 5575</t>
  </si>
  <si>
    <t>آژانس معلم ش ف 30- ایاب و ذهاب پرسنل بابت پرسنل پیش راه اندازی ش ه م 5575</t>
  </si>
  <si>
    <t>1403/03/12</t>
  </si>
  <si>
    <t>میرمحمد ش ف 31- بیست و سه فقره فاکتور خرید مواد عذایی جهت خوابگاهها ش ه م 5591</t>
  </si>
  <si>
    <t>دویست و سی و یک میلیون و چهارصدو شانزده هزار ودویست و پنجاه   ریال</t>
  </si>
  <si>
    <t>1403/03/09</t>
  </si>
  <si>
    <t>فروشگاه چشم سوم- ش ف 2321- خرید مودم جهت پیش راه اندازی ش د 2002</t>
  </si>
  <si>
    <t>پیش راه اندازی</t>
  </si>
  <si>
    <t>اتوسرویس یاشار- ش ف 431-بالانس چرخ سواری پارس 92م834- ش  ه م 5594</t>
  </si>
  <si>
    <t>اتوسرویس یاشار- ش ف 430-پنچرگیری و تعویض لاستیک پارس 77ط495- ش  ه م 5594</t>
  </si>
  <si>
    <t>اتوسرویس یاشار- ش ف 429-خرید و تعویض لنت جلو پارس 92م834- ش  ه م 5594</t>
  </si>
  <si>
    <t>اتوسرویس یاشار- ش ف 434- تعویض روغن و فیلترسواری سوزورکی 51د313ش کیلومتر 162454- ش  ه م 5594</t>
  </si>
  <si>
    <t>اتوسرویس یاشار- ش ف 428- تعویض روغن و فیلترسواری 39ص914 کیلومتر 68472- ش  ه م 5594</t>
  </si>
  <si>
    <t>جایگاه خلیج فارس - ش ف * خرید 30 لیتر بنزین  ش کیلومتر 74336جهت سواری 39ص914 ش ه م 5594</t>
  </si>
  <si>
    <t>جایگاه خلیج فارس - ش ف * خرید 20 لیتر بنزین  جهت موتورسیکلت نگهبانی ش ه م 5594</t>
  </si>
  <si>
    <t>فروشگاه غلامی- ش ف 1734- خرید لیوان تک جهت دفاتر ش د2001</t>
  </si>
  <si>
    <t>ابزار سرا- ش ف* خرید چسب دو قلو جهت شارژ انبار ش د 2001</t>
  </si>
  <si>
    <t>آریا الکتریک- ش ف 1184- خرید سه عدد هواکش پلاستیکی 20*20 ش د 2001</t>
  </si>
  <si>
    <t>تاکسی بی سیم کنگان -ش ف 3499- هزینه  ایاب و ذهاب پرسنل پیش راه اندازی مورخه 03.02 ش ه م5593</t>
  </si>
  <si>
    <t>مجتمع تعمیرگاهی سید- ش ف 8330-اجرت صافکاری و نقاشی سوزوکی 51د313 ش ه م5593</t>
  </si>
  <si>
    <t>هزینه های بدون فاکتور-ش ف 340 هزینه آژانس جهت وندور ایران تابلو (آقای بهرامی ) ازکنگان به عسلویه ش ه م 5593</t>
  </si>
  <si>
    <t>هزینه های بدون فاکتور-ش ف 339 هزینه آژانس جهت پرسنل پیش راه اندازی مورخه 03.03ش ه م 5593</t>
  </si>
  <si>
    <t>سوپرمارکت ایثار-  ش ف 2044-خرید هندوانه و غیره جهت پرسنل گمرک ش ه م 5593</t>
  </si>
  <si>
    <t>آس مارکت- ش ف 17- خرید قندوشیر و دستمال کاغذی و غیره جهت پرسنل گمرک ش ه م 5593</t>
  </si>
  <si>
    <t>پراید وانت عبدالهی- ش ف* عبدالهی هزینه حمل سپر عقب سوزوکی 51د313 ش ه م5569</t>
  </si>
  <si>
    <t>تاکسی بی سیم کنگان- ش ف 1870- هزینه ایاب و ذهاب پرسنل پیش راه اندازی مورخه 03.04 ش ه م 5569</t>
  </si>
  <si>
    <t>تاکسی بی سیم کنگان- ش ف 4272- هزینه ایاب و ذهاب پرسنل پیش راه اندازی مورخه 03.05 ش ه م 5569</t>
  </si>
  <si>
    <t>خدمات هوایی ساحل - ش ف 5509- بابت ارسال اسناد به دفتر مرکزی ش ه 5569</t>
  </si>
  <si>
    <t>تاکسی بی سیم کنگان- ش ف 3590- هزینه ایاب و ذهاب پرسنل پیش راه اندازی مورخه 03.03 ش ه م 5569</t>
  </si>
  <si>
    <t>تاکسی بی سیم کنگان- ش ف 3589- هزینه ایاب و ذهاب پرسنل پیش راه اندازی مورخه 03.04 ش ه م 5569</t>
  </si>
  <si>
    <t>تولیدی قدس- ش ف 103- خرید سوغات جهت هزینه منطقه توسط آقای مهندس صفری ش  ه م 5569</t>
  </si>
  <si>
    <t>جایگاه خلیج فارس - ش ف * خرید 52.29 لیتر بنزین  ش کیلومتر 23241جهت سواری 37ن749 ش ه م 5569</t>
  </si>
  <si>
    <t>جایگاه خلیج فارس - ش ف * خرید 54 لیتر بنزین  ش کیلومتر 8671جهت سواری 42ج846 ش ه م 5569</t>
  </si>
  <si>
    <t>جایگاه خلیج فارس - ش ف * خرید 60 لیتر بنزین  ش کیلومتر 0جهت سواری 99ه874 ش ه م 5569</t>
  </si>
  <si>
    <t>جایگاه خلیج فارس - ش ف * خرید 60 لیتر بنزین  ش کیلومتر 82081جهت سواری 92م834 ش ه م 5569</t>
  </si>
  <si>
    <t>جایگاه خلیج فارس - ش ف * خرید 53.33 لیتر بنزین  ش کیلومتر 81545جهت سواری 92م834 ش ه م 5569</t>
  </si>
  <si>
    <t>جایگاه خلیج فارس - ش ف * خرید 59 لیتر بنزین  ش کیلومتر 73920جهت سواری 39ص914 ش ه م 5569</t>
  </si>
  <si>
    <t>تاکسی بی سیم کنگان- ش ف 2113-هزینه ایاب و ذهاب پرسنل پیش راه اندازی مورخه 03.03 ش ه م 5569</t>
  </si>
  <si>
    <t>هزینه های بدون فاکتور-ش ف * هزینه جابجایی و تخلیه دو دستگاه کانکس پیش راه اندازی ش ه م 5569</t>
  </si>
  <si>
    <t>وانت بارتلفنی - ش ف 1228- هزینه حمل صندلی اتاق کنفرانس ش ه م 5590</t>
  </si>
  <si>
    <t>وانت بارتلفنی - ش ف *- هزینه حمل کامپیوتر و ملحقات ارسالی از تهران ش ه م 5590</t>
  </si>
  <si>
    <t>خدمات هوایی ساحل - ش ف 309965- بابت هزینه انبارداری کامپیوترارسالی از تهران ش ه 5590</t>
  </si>
  <si>
    <t>هفتادو میلیون و نهصدو چهل و هشت هزار و هفتصد  ریال</t>
  </si>
  <si>
    <t>یکصدو هفتادو پنج میلیون و شصت و دو هزار   ریال</t>
  </si>
  <si>
    <t>1403/03/11</t>
  </si>
  <si>
    <t>تاکسی بی سیم کنگان- ش ف 292- هزینه ایاب و ذهاب پرسنل پیش راه اندازی مورخه 03.11 ش ه م 5589</t>
  </si>
  <si>
    <t>آبلیموگیری برادران غلامی - ش ف 9906خرید 4لیتر ابلیمو جهت دفاتر ش ه م 5589</t>
  </si>
  <si>
    <t>تاکسی بی سیم کنگان- ش ف 3059- هزینه ایاب و ذهاب پرسنل اضافه کار مورخه 03.09 ش ه م 5589</t>
  </si>
  <si>
    <t>جایگاه خلیج فارس - ش ف * خرید 43.33 لیتر بنزین  ش کیلومتر 19148جهت سواری 23ب543 ش ه م 5589</t>
  </si>
  <si>
    <t>جایگاه خلیج فارس - ش ف * خرید 50  لیتر بنزین  ش کیلومتر 18621جهت سواری 23ب543 ش ه م 5589</t>
  </si>
  <si>
    <t>جایگاه خلیج فارس - ش ف * خرید 60 لیتر بنزین  ش کیلومتر 0جهت سواری 99ه874 ش ه م 5589</t>
  </si>
  <si>
    <t>جایگاه خلیج فارس - ش ف * خرید 30 لیتر بنزین  ش کیلومتر 0جهت سواری 51د313 ش ه م 5589</t>
  </si>
  <si>
    <t>جایگاه خلیج فارس - ش ف * خرید 60 لیتر بنزین  ش کیلومتر 74543جهت سواری 39ص914 ش ه م 5589</t>
  </si>
  <si>
    <t>جایگاه خلیج فارس - ش ف * خرید 30 لیتر بنزین  ش کیلومتر 35967جهت سواری 46ب266 ش ه م 5589</t>
  </si>
  <si>
    <t>تاکسی بی سیم کنگان- ش ف 2008-کردی بابت هزینه ایاب و ذهاب پرسنل  تا مورخه 03.08 ش ه م 5588</t>
  </si>
  <si>
    <t>تاکسی بی سیم کنگان- ش ف 3058- هزینه ایاب و ذهاب پرسنل اضافه کار مورخه 03.09 ش ه م 5588</t>
  </si>
  <si>
    <t>تاکسی بی سیم کنگان- ش ف 2540-مرادی بابت هزینه ایاب و ذهاب پرسنل  تا مورخه 03.10 ش ه م 5588</t>
  </si>
  <si>
    <t>تاکسی بی سیم کنگان- ش ف 2007-خیاط بابت هزینه ایاب و ذهاب پرسنل   مورخه 03.10 ش ه م 5588</t>
  </si>
  <si>
    <t>تاکسی بی سیم کنگان- ش ف 22734-هزینه ایاب و ذهاب پرسنل نگهبانی مورخه 03.11 ش ه م 5569</t>
  </si>
  <si>
    <t>نوشت افزار گلستان- ش ف 1855- شیرازه بزرگ و سوزن منگنه و غیره ش د 1982</t>
  </si>
  <si>
    <t>یکصدو هجده میلیون و یکصدهزار  ریال</t>
  </si>
  <si>
    <t>1403/03/13</t>
  </si>
  <si>
    <t>هایپر مروارید- ش ف 1504- خرید ساندویچ سرد جهت جلسه هفتگی مورخه 03.13 ش ه م 5599</t>
  </si>
  <si>
    <t>شیرینی تبریزی- ش ف 819- خرید شیرینی  جهت جلسه هفتگی مورخه 03.13 ش ه م 5599</t>
  </si>
  <si>
    <t>هزینه های بدون فاکتور - ش ف 341- کرایه حمل صندلی از کنگان به سایت ش ه م 5599</t>
  </si>
  <si>
    <t xml:space="preserve">حمل </t>
  </si>
  <si>
    <t>خدمات هوایی ساحل - ش ف 5619- بابت ارسال اسناد به دفتر مرکزی ش ه 5599</t>
  </si>
  <si>
    <t>1403/03/14</t>
  </si>
  <si>
    <t>پرواز هوایی ساحل - ش ف 51689- بابت ارسال اسناد به دفتر مرکزی ش ه 5599</t>
  </si>
  <si>
    <t>جایگاه خلیج فارس - ش ف * خرید 30 لیتر بنزین  ش کیلومتر 19604جهت سواری 23ب543 ش ه م 5599</t>
  </si>
  <si>
    <t>جایگاه خلیج فارس - ش ف * خرید 46.67 لیتر بنزین  ش کیلومتر 9492جهت سواری 42ج846 ش ه م 5599</t>
  </si>
  <si>
    <t>جایگاه خلیج فارس - ش ف * خرید 50 لیتر بنزین  ش کیلومتر 24261جهت سواری 37ن749 ش ه م 5599</t>
  </si>
  <si>
    <t>جایگاه خلیج فارس - ش ف * خرید 53.33 لیتر بنزین  ش کیلومتر 36210جهت سواری 46ب266 ش ه م 5599</t>
  </si>
  <si>
    <t>جایگاه خلیج فارس - ش ف * خرید 60 لیتر بنزین  ش کیلومتر 83015جهت سواری 92م834 ش ه م 5599</t>
  </si>
  <si>
    <t>خدمات هوایی ساحل - ش ف 51631- بابت ارسال اسناد به دفتر مرکزی ش ه 5599</t>
  </si>
  <si>
    <t>هزینه های بدون فاکتور - ش ف 338- دو مرحله تعمیر و نصب برق  سایت ش ح 68</t>
  </si>
  <si>
    <t>بردبران و سپهرمولد</t>
  </si>
  <si>
    <t>آس مارکت- ش ف 28- خرید 7کارتن قند جهت دفاتر ش د 1740</t>
  </si>
  <si>
    <t>پالت مارکت - ش ف 177156 - خرید دستمال کاغذی ش د 1740</t>
  </si>
  <si>
    <t>فروشگاه آرین - ش ف 4473- خرید بلبرینگ 51113- جهت بچینگ ش د 1740</t>
  </si>
  <si>
    <t>ابزار آلات مرکزی- ش ف 3045- پاینده بهزار خرید کفش ایمنی ش د 1740</t>
  </si>
  <si>
    <t xml:space="preserve">انبار </t>
  </si>
  <si>
    <t>میرمحمد- ش ف32- هشت فقره فاکتور خرید مواد غذایی جهت خوابگاهها ش ه م 5597</t>
  </si>
  <si>
    <t>نوین چاپ- ش ف 14566- چاپ بنر 1.5*2.5 تعداد 10 عدد جهت واحد ایمنی ش ه م 5526</t>
  </si>
  <si>
    <t xml:space="preserve">ایمنی </t>
  </si>
  <si>
    <t>نوشت افزار گلستان- ش ف 1856- خرید 30بسته کاغذ A4 جهت دفاتر ش د 1983</t>
  </si>
  <si>
    <t>دویست و پنجاه و هشت میلیون و ششصدو هشتادو شش هزارو دویست و پنجاه  ریال</t>
  </si>
  <si>
    <t>1403/03/15</t>
  </si>
  <si>
    <t>خدمات هوایی ساحل - ش ف 5591- بابت ارسال اسناد به دفتر مرکزی ش ه 5584</t>
  </si>
  <si>
    <t>جایگاه خلیج فارس - ش ف * خرید 48 لیتر بنزین  ش کیلومتر *جهت سوزوکی 51د313 ش ه م 5584</t>
  </si>
  <si>
    <t>جایگاه خلیج فارس - ش ف * خرید 54 لیتر بنزین  ش کیلومتر 18134جهت سواری 23ب543 ش ه م 5584</t>
  </si>
  <si>
    <t>جایگاه خلیج فارس - ش ف * خرید 30 لیتر بنزین  ش کیلومتر *جهت سواری سمند 99ه874 ش ه م 5584</t>
  </si>
  <si>
    <t>جایگاه خلیج فارس - ش ف * خرید 60 لیتر بنزین  ش کیلومتر  9145جهت سواری 42ج846 ش ه م 5584</t>
  </si>
  <si>
    <t>جایگاه خلیج فارس - ش ف * خرید 56 لیتر بنزین  ش کیلومتر 82542جهت سواری 92م834 ش ه م 5584</t>
  </si>
  <si>
    <t>هزینه های بدون فاکتور - ش ف 339 انعام به راننده گریدر بابت کار در محوطه آب شیرین کن ش ه م 5584</t>
  </si>
  <si>
    <t xml:space="preserve">اجرا </t>
  </si>
  <si>
    <t>338-339-336</t>
  </si>
  <si>
    <t>هزینه های بدون فاکتور - ش ف 338 سه روز کار روزمزدی  ) جهت محوطه نظافت انبار متریال ش ه م 5584</t>
  </si>
  <si>
    <t>آژانس معلم- ش ف 154- حسن پور حبیب هزینه ایاب و ذهاب پرسنل تا مورخه 03.10 ش ه م 5619</t>
  </si>
  <si>
    <t>هزینه های بدون فاکتور ش ف 336- اجرت به دو نفر کارگر روزمزدجهت سایت ش ه م 5619</t>
  </si>
  <si>
    <t>جایگاه خلیج فارس - ش ف * خرید 41.33 لیتر بنزین  ش کیلومتر  19790جهت سواری 23ب543 ش ه م 5619</t>
  </si>
  <si>
    <t>1403/03/21</t>
  </si>
  <si>
    <t>جایگاه خلیج فارس - ش ف * خرید 48.67 لیتر بنزین  ش کیلومتر  19790جهت سواری 37ن749 ش ه م 5619</t>
  </si>
  <si>
    <t>سیم پیچ کریم - ش ف 1840- تعمیر بوبین و سیم پیچ جهت بچینگ ش ه م 5527</t>
  </si>
  <si>
    <t>خوابار فروشی هاشمی ش ف 23042- خرید 115 شل آب معدنی بزرگ و15 شل کوچک ش د 1980</t>
  </si>
  <si>
    <t>خوابار فروشی هاشمی ش ف 23041- خرید 115 شل آب معدنی بزرگ و15 شل کوچک ش د 1980</t>
  </si>
  <si>
    <t>میرمحمد- ش ف33- هشت فقره فاکتور خرید مواد غذایی جهت خوابگاهها ش ه م 5607</t>
  </si>
  <si>
    <t>میرمحمد- ش ف34- نه فقره فاکتور خرید مواد غذایی جهت خوابگاهها ش ه م 5608</t>
  </si>
  <si>
    <t>1403/03/16</t>
  </si>
  <si>
    <t>میرمحمد- ش ف35- هفت فقره فاکتور خرید مواد غذایی جهت خوابگاهها ش ه م 5609</t>
  </si>
  <si>
    <t>1403/03/18</t>
  </si>
  <si>
    <t>میرمحمد- ش ف36- هشت فقره فاکتور خرید مواد غذایی جهت خوابگاهها ش ه م 5610</t>
  </si>
  <si>
    <t>1403/03/22</t>
  </si>
  <si>
    <t>طلایی محمد- 2411641141- کرایه حمل لوازم بچینگ از تهران به سایت ش ه م 5603</t>
  </si>
  <si>
    <t>پانصدو پنجاه میلیون و شصت و پنج هزار ریال</t>
  </si>
  <si>
    <t>1403/0319</t>
  </si>
  <si>
    <t>خدمات هوایی ساحل - ش ف 5661- بابت ارسال اسناد به دفتر مرکزی ش ه 5613</t>
  </si>
  <si>
    <t>جایگاه خلیج فارس - ش ف * خرید 58 لیتر بنزین  ش کیلومتر 21031جهت سواری 23ب543 ش ه م 5613</t>
  </si>
  <si>
    <t>جایگاه خلیج فارس - ش ف * خرید 20 لیتر بنزین  ش کیلومتر *جهت موتورسیکلت نگهبانی ش ه م 5613</t>
  </si>
  <si>
    <t>جایگاه خلیج فارس - ش ف * خرید 55 لیتر بنزین  ش کیلومتر 75228جهت سواری سمند 39ص914 ش ه م 5613</t>
  </si>
  <si>
    <t>تاکسی بی سیم کنگان- ش ف 2054- بابت ایا ب و ذهاب اضافه کاری پرسنل مورخه 3.07ش ه م 5586</t>
  </si>
  <si>
    <t>تاکسی عدالت- ش ف *- بابت ایا ب و ذهاب  پرسنل مورخه 3.08ش ه م 5586</t>
  </si>
  <si>
    <t>وانت بار تلفنی- ش ف 2267- عمرانی محمد کرایه حمل آب معدنی از کنگان به سایت ش ه م 5586</t>
  </si>
  <si>
    <t>حمل</t>
  </si>
  <si>
    <t>تاکسی بی سیم کنگان- ش ف 2024- بابت ایا ب و ذهاب اضافه کاری پرسنل مورخه 3.07ش ه م 5586</t>
  </si>
  <si>
    <t>تاکسی بی سیم کنگان- ش ف 2539- بابت ایا ب و ذهاب  پرسنل تا مورخه 2.31ش ه م 5586</t>
  </si>
  <si>
    <t>تاکسی بی سیم کنگان- ش ف 2050- بابت ایا ب و ذهاب اضافه کاری پرسنل مورخه 3.05ش ه م 5586</t>
  </si>
  <si>
    <t>تاکسی بی سیم کنگان- ش ف 2050- بابت ایا ب و ذهاب اضافه کاری پرسنل مورخه 3.06ش ه م 5586</t>
  </si>
  <si>
    <t>تاکسی تلفنی ویژه - ش ف 1385- هزینه ایاب و ذهاب کارشناسان  از لامرد به سایت در دو مرحله ش ه م 5621</t>
  </si>
  <si>
    <t>تاکسی بی سیم کنگان- ش ف 3463- بابت ایا ب و  ذهاب پرسنل مورخه 03.22ش ه م 5621</t>
  </si>
  <si>
    <t>تاکسی بی سیم کنگان- ش ف 3307- بابت ایا ب وذهاب  پرسنل مورخه 03.19ش ه م 5621</t>
  </si>
  <si>
    <t>تاکسی بی سیم کنگان- ش ف 3070- بابت ایا ب و ذهاب پرسنل مورخه 003.21ش ه م 5621</t>
  </si>
  <si>
    <t>تاکسی بی سیم کنگان- ش ف 3071- بابت ایا ب و ذهاب پرسنل مورخه 003.21ش ه م 5621</t>
  </si>
  <si>
    <t>1403/03/20</t>
  </si>
  <si>
    <t>تاکسی بی سیم کنگان- ش ف 3019- بابت اضافه کاری پرسنل مورخه 003.20ش ه م 5621</t>
  </si>
  <si>
    <t>خدمات هوایی ساحل - ش ف 1051836- بابت ارسال اسناد به دفتر مرکزی ش ه 5621</t>
  </si>
  <si>
    <t>جایگاه خلیج فارس - ش ف * خرید 60 لیتر بنزین  ش کیلومتر 83927جهت سواری پارس 92م834 ش ه م 5621</t>
  </si>
  <si>
    <t>جایگاه خلیج فارس - ش ف * خرید 30 لیتر بنزین  ش کیلومتر 21521جهت سواری پارس 23ب543 ش ه م 5621</t>
  </si>
  <si>
    <t>1403/03/23</t>
  </si>
  <si>
    <t>جایگاه خلیج فارس - ش ف * خرید 30 لیتر بنزین  ش کیلومتر 75570جهت سواری سمند 39ص914 ش ه م 5621</t>
  </si>
  <si>
    <t>هشتادو دو میلیون و ششصدو شصت هزار ریال</t>
  </si>
  <si>
    <t>1403/0318</t>
  </si>
  <si>
    <t>کارواش اقنوم- ش ف 1281- بابت شستشوی سواری پارس 42ج846 ش ه م 5618</t>
  </si>
  <si>
    <t>آزانس معلم- ش ف 152- حسن پور حبیب ایاب و ذهاب پرسنل تا مورخه 3/20 ش ه م 5618</t>
  </si>
  <si>
    <t>شیرینی تبریزی - ش ف 829- خرید شیرینی جهت جلسه مورخه 03/20 ش ه م 5618</t>
  </si>
  <si>
    <t>مواد غذایی شهر - ش ف *- خرید ساندویج سرد  جهت جلسه مورخه 03/20 ش ه م 5618</t>
  </si>
  <si>
    <t>خدمات هوایی ساحل - ش ف 5519- بابت ارسال اسناد به دفتر مرکزی ش ه 5618</t>
  </si>
  <si>
    <t>خدمات هوایی ساحل - ش ف 5550- بابت ارسال اسناد به دفتر مرکزی ش ه 5618</t>
  </si>
  <si>
    <t>خدمات هوایی ساحل - ش ف 5631- بابت ارسال اسناد به دفتر مرکزی ش ه 5618</t>
  </si>
  <si>
    <t>خدمات هوایی ساحل - ش ف 5680- بابت ارسال اسناد به دفتر مرکزی ش ه 5618</t>
  </si>
  <si>
    <t>تاکسی بی سیم کنگان- ش ف 2068- بابت ایا ب و ذهاب  پرسنل تا مورخه 3.15ش ه م 5605</t>
  </si>
  <si>
    <t>تاکسی بی سیم کنگان- ش ف 2063- بابت ایا ب و ذهاب اضافه کاری پرسنل مورخه 3/12ش ه م 5605</t>
  </si>
  <si>
    <t>تاکسی بی سیم کنگان- ش ف 3066- بابت ایا ب و ذهاب اضافه کاری پرسنل مورخه 3.13ش ه م 5605</t>
  </si>
  <si>
    <t>وانت تلفنی ویژه - ش ف 1820- هزینه حمل متریال از کنگا ن به سایت ش ه م 5605</t>
  </si>
  <si>
    <t>تاکسی بی سیم کنگان- ش ف 3064- بابت ایا ب و  ذهاب پرسنل مورخه 03.16ش ه م 5605</t>
  </si>
  <si>
    <t>تاکسی بی سیم کنگان- ش ف 76082- بابت ایا ب وذهاب  پرسنل مورخه 03.16ش ه م 5605</t>
  </si>
  <si>
    <t>تاکسی سرویس بهنام - ش ف *-زارعی سجاد بابت ایا ب و ذهاب پرسنل  پیش راه اندازی تا مورخه 003.18ش ه م 5605</t>
  </si>
  <si>
    <t>جایگاه خلیج فارس - ش ف * خرید 30 لیتر بنزین  ش کیلومتر 20255جهت سواری پارس 23ب543 ش ه م 5606</t>
  </si>
  <si>
    <t>جایگاه خلیج فارس - ش ف * خرید 50 لیتر بنزین  ش کیلومتر 74883جهت سواری سمند 39ص914 ش ه م 5606</t>
  </si>
  <si>
    <t>جایگاه خلیج فارس - ش ف * خرید 47.33 لیتر بنزین  ش کیلومتر 24533جهت سواری سمند 37ن749 ش ه م 5606</t>
  </si>
  <si>
    <t>جایگاه خلیج فارس - ش ف * خرید 58.55 لیتر بنزین  ش کیلومتر 83447جهت سواری 92م834 ش ه م 5606</t>
  </si>
  <si>
    <t>1403/03/17</t>
  </si>
  <si>
    <t>لوازم یدکی اتومبیل طاهری- خرید و تعویض فن وپروانه سواری سمند 39ص914 ش ه م5606</t>
  </si>
  <si>
    <t>1403/03/28</t>
  </si>
  <si>
    <t>میر محمد - ش ف 37- بیست وچهار فقره فاکتور خرید مواد غذایی جهت خوابگاهها ش ه م 5631</t>
  </si>
  <si>
    <t>یکصدو نودو هشت میلیون و دویست و بیست و نه هزارو پانصدریال</t>
  </si>
  <si>
    <t>1403/03/25</t>
  </si>
  <si>
    <t>جایگاه خلیج فارس - ش ف * خرید 43 لیتر بنزین  ش کیلومتر *جهت سواری پارس 51د313 ش ه م 5639</t>
  </si>
  <si>
    <t>جایگاه خلیج فارس - ش ف * خرید 52 لیتر بنزین  ش کیلومتر 38934جهت سواری پارس 46ب266 ش ه م 5639</t>
  </si>
  <si>
    <t>1403/03/24</t>
  </si>
  <si>
    <t>جایگاه خلیج فارس - ش ف * خرید 43 لیتر بنزین  ش کیلومتر 25149جهت سواری پارس 37ن749 ش ه م 5639</t>
  </si>
  <si>
    <t>برق کنگان- ش ف 611329- رمز یارانه 2909486هزینه برق خوابگاه غدیر تا تاریخ 01/16 ش ه م 5639</t>
  </si>
  <si>
    <t>برق کنگان- ش ف 811320- رمز یارانه 3014768هزینه برق خوابگاه غدیر تا تاریخ 01/18 ش ه م 5639</t>
  </si>
  <si>
    <t>خوابگاه ایثار-مدیریت</t>
  </si>
  <si>
    <t>هزینه های بدون فاکتور- ش ف 343- بابت ایاب و ذهاب پرسنل اضافه کاری مورخه 03/23ش ه م 5639</t>
  </si>
  <si>
    <t>گازکنگان- ش ف 30806844- سریال 8428181هزینه گازخوابگاه غدیر تا تاریخ 03/03 ش ه م 5639</t>
  </si>
  <si>
    <t>1403/03/27</t>
  </si>
  <si>
    <t>هزینه های بدون فاکتور- ش ف *- بابت  کابل کشی و نصب کلید و پریز جهت کانکس پیش راه اندازی ش ه م 5639</t>
  </si>
  <si>
    <t>میر محمد - ش ف 38- هفت فقره فاکتور خرید مواد غذایی جهت خوابگاهها ش ه م 5643</t>
  </si>
  <si>
    <t>1403/03/30</t>
  </si>
  <si>
    <t>وانت تلفنی عبدالهی- ش ف *- هزینه حمل قطعات بچینگ از کنگا ن به سایت ش ه م 5611</t>
  </si>
  <si>
    <t>تراشکاری نمونه- ش ف 1668- بابت اوراق کردن و سرویس شافت بچینگ ش ه م 5611</t>
  </si>
  <si>
    <t>جایگاه ستاره خلیج فارس - ش ف * خرید 43.33 لیتر بنزین ش کیلومتر 20255 ش سواری 23ب 543ش ه م 5611</t>
  </si>
  <si>
    <t>جایگاه خلیج فارس - ش ف * خرید 50 لیتر بنزین  ش کیلومتر 38566جهت سواری پارس 46ب266 ش ه م 5611</t>
  </si>
  <si>
    <t>جایگاه خلیج فارس - ش ف * خرید 55.50 لیتر بنزین  ش کیلومتر 9965جهت سواری پارس 42ج846 ش ه م 5611</t>
  </si>
  <si>
    <t>1403/03/19</t>
  </si>
  <si>
    <t>جایگاه خلیج فارس - ش ف * خرید 48 لیتر بنزین  ش کیلومتر *جهت سواری پارس 51د313 ش ه م 5611</t>
  </si>
  <si>
    <t>1403/03/31</t>
  </si>
  <si>
    <t>هزینه های بدون فاکتور- ش ف347- بابت  دستمزد بابت دو روزکار تعداد 8نفر ازپرسنل روزمزدش ه م 5647</t>
  </si>
  <si>
    <t>خواربار فروشی هاشمی - ش ف 23017خرید آب معدنی 1.5 لیتری تعداد 20شل  ش د 1959</t>
  </si>
  <si>
    <t>خواربار فروشی هاشمی - ش ف 23006خرید آب معدنی 0.5 لیتری تعداد 10 شل  ش د 1959</t>
  </si>
  <si>
    <t>1403/04/01</t>
  </si>
  <si>
    <t>میر محمد - ش ف 39- ده فقره فاکتور خرید مواد غذایی جهت خوابگاهها ش ه م 5646</t>
  </si>
  <si>
    <t>1403/04/02</t>
  </si>
  <si>
    <t>سیصدو چهل و نه میلیون و پانصدو هشتادو شش هزارریال</t>
  </si>
  <si>
    <t>میر محمد - ش ف 40- شش فقره فاکتور خرید مواد غذایی جهت خوابگاهها ش ه م 5655</t>
  </si>
  <si>
    <t>1403/04/03</t>
  </si>
  <si>
    <t xml:space="preserve">تعمیرگاه احمدی- ش ف 7721-خرید لامپ کامل تعداد دو عدد جهت موتور سیکلت نگهبانی ش ه م2017 </t>
  </si>
  <si>
    <t>1403/03/26</t>
  </si>
  <si>
    <t>هزینه های بدون فاکتور - ش ف 342- خرید آنتن تلویزیون جهت خوابگاه مدیریت ش ه م 2017</t>
  </si>
  <si>
    <t>آریا الکتریک - ش ف 1414- خرید آنتن تلویزیون رومیزی جهت خوابگاه مدیریت ش ه م 2017</t>
  </si>
  <si>
    <t>آریا الکتریک - ش ف 1413- خرید محافظ برق و سه راهی وتبدیل جهت خوابگاه مدیریت ش ه م 2017</t>
  </si>
  <si>
    <t>گروه صنعتی درسا- ش ف *تعمیر سماور برقی سایت ش ه م 5654</t>
  </si>
  <si>
    <t>اتوسرویس یاشار- ش ف 444- تعویض لنت جلو سواری پارس 22ب563- ش ه م 5654</t>
  </si>
  <si>
    <t>اتوسرویس یاشار- ش ف 434- تعویض روغن موتور و فیلتر روغنی و غیره ش سواری 42ج846ش کیلومتر 8795- ش ه م 5654</t>
  </si>
  <si>
    <t>اتوسرویس یاشار- ش ف 433- تعویض روغن موتور و فیلتر روغنی و غیره ش سواری 69د735 کیلومتر 69842- ش ه م 5654</t>
  </si>
  <si>
    <t>اتوسرویس یاشار- ش ف 432- تعویض روغن موتور و فیلتر روغنی و غیره ش سواری 92م834 کیلومتر 78180- ش ه م 5654</t>
  </si>
  <si>
    <t>مکانیکی تخصصی حسن پور- ش ف 2155- اجرت اکسل عقب و تراشکاری سواری سمند 39ص914 ش ه م 5654</t>
  </si>
  <si>
    <t>لوازم یدکی طاهری- ش ف 1454- روغن هیدرولیک و میل ژامبون و غیره جهت تعمیر سواری سمند 39ص914 ش ه م 5654</t>
  </si>
  <si>
    <t>مجتمع شیرینی الف- ش ف- خرید شیرینی جهت سالن کنفرانس ش ه م5653</t>
  </si>
  <si>
    <t>آس مارکت- ش ف 11- خرید مایع اکتیو و دستمال کاغذی و غیره جهت پرسنل گمرک ش ه م 5653</t>
  </si>
  <si>
    <t>کارواش ام 6- ش ف *شسشوی سواری سمند 99ه874 ش ه م 5653</t>
  </si>
  <si>
    <t>کارواش ام 6- ش ف *شسشوی سواری سوزوکی 51د313 ش ه م 5653</t>
  </si>
  <si>
    <t>کارواش ام 6- ش ف *شسشوی سواری پارس  46ب266 ش ه م 5653</t>
  </si>
  <si>
    <t>کارواش ناصر- ش ف *شسشوی سواری پارس  23ب546 ش ه م 5653</t>
  </si>
  <si>
    <t>سوپرماکت دیدار- ش ف *- خرید شکلات قهوه جهت دفترمدیریت ش ه م 5653</t>
  </si>
  <si>
    <t>فروشگاه مواد غذایی شهر- ش ف *- خرید ساندویج سرد جهت سالن کنفرانس ش ه م 5653</t>
  </si>
  <si>
    <t>خدمات بار هوایی پرواز - ش ف 5745- ارسال اسناد به دفتر تهران - ش ه م 5653</t>
  </si>
  <si>
    <t>1403/03/29</t>
  </si>
  <si>
    <t>خدمات بار هوایی پرواز - ش ف 5765- ارسال اسناد به دفتر تهران - ش ه م 5653</t>
  </si>
  <si>
    <t>دویست و دو میلیون و دویست و نودو سه هزار ریال</t>
  </si>
  <si>
    <t>خدمات بار هوایی پرواز - ش ف 5702- ارسال اسناد به دفتر تهران - ش ه م 5652</t>
  </si>
  <si>
    <t>جایگاه خلیج فارس- ش ف *- خرید55لیتر بنزین ش کیلومتر 23960 ش سواری 37ن749 ش ه م 5652</t>
  </si>
  <si>
    <t>جایگاه خلیج فارس- ش ف *- خرید64 لیتر بنزین ش کیلومتر * ش سواری 99ه874 ش ه م 5652</t>
  </si>
  <si>
    <t>جایگاه خلیج فارس- ش ف *- خرید58 لیتر بنزین ش کیلومتر 10420 ش سواری 42ج846 ش ه م 5652</t>
  </si>
  <si>
    <t>جایگاه خلیج فارس- ش ف *- خرید40 لیتر بنزین ش کیلومتر * ش سواری 51د313 ش ه م 5652</t>
  </si>
  <si>
    <t>جایگاه خلیج فارس- ش ف *- خرید55 لیتر بنزین ش کیلومتر 22397 ش سواری 23ب543 ش ه م 5652</t>
  </si>
  <si>
    <t>جایگاه خلیج فارس- ش ف *- خرید60 لیتر بنزین ش کیلومتر 22904 ش سواری 23ب543 ش ه م 5652</t>
  </si>
  <si>
    <t>جایگاه خلیج فارس- ش ف *- خرید57.3 لیتر بنزین ش کیلومتر * ش سواری 99ه874 ش ه م 5652</t>
  </si>
  <si>
    <t>جایگاه خلیج فارس- ش ف *- خرید60 لیتر بنزین ش کیلومتر 10869 ش سواری 42ج846 ش ه م 5652</t>
  </si>
  <si>
    <t>جایگاه خلیج فارس- ش ف *- خرید30 لیتر بنزین ش کیلومتر 39ص914 ش سواری 39ص914 ش ه م 5652</t>
  </si>
  <si>
    <t>فروزانی - ش ف 16- چهارده فقره فاکتور خرید مواد غذایی جهت خوابگاهها ش ه م 5651</t>
  </si>
  <si>
    <t>تاکسی بی سیم کنگان- ش ف 3347- هزینه ایاب و ذهاب بابت اضافه کاری ش ه م 5648</t>
  </si>
  <si>
    <t>تاکسی بی سیم کنگان- ش ف 3310- هزینه ایاب و ذهاب بابت اضافه کاری ش ه م 5648</t>
  </si>
  <si>
    <t>تاکسی بی سیم کنگان- ش ف 3067- هزینه ایاب و ذهاب بابت اضافه کاری ش ه م 5648</t>
  </si>
  <si>
    <t>تاکسی بی سیم کنگان- ش ف 3341- هزینه ایاب و ذهاب بابت اضافه کاری ش ه م 5648</t>
  </si>
  <si>
    <t>تاکسی بی سیم کنگان- ش ف 2032- حسن پور هزینه ایاب و ذهاب پرسنل تا تاریخ 03.31 ش ه م 5648</t>
  </si>
  <si>
    <t>تاکسی سرویس بهنام- ش ف *- کردی  هزینه ایاب و ذهاب پرسنل تا تاریخ 03.26 ش ه م 5648</t>
  </si>
  <si>
    <t>تاکسی بی سیم کنگان- ش ف 3529- جلالی هزینه ایاب و ذهاب پرسنل تا تاریخ 03.31 ش ه م 5648</t>
  </si>
  <si>
    <t>هزینه های بدون فاکتور - ش ف 340 هزینه خرید 4فقره کارت هدیه جهت سایت ش ه م 5662</t>
  </si>
  <si>
    <t>1403/04/05</t>
  </si>
  <si>
    <t>میر محمد - ش ف 41- شش فقره فاکتور خرید مواد غذایی جهت خوابگاهها ش ه م 5661</t>
  </si>
  <si>
    <t>یکصدو هشتادمیلیون و هفتصدو هشتادو پنج هزار ریال</t>
  </si>
  <si>
    <t>خدمات بار هوایی پرواز - ش ف 5813- ارسال اسناد به دفتر تهران - ش ه م 5658</t>
  </si>
  <si>
    <t>هزینه های بدون فاکتور - ش ف 346 هزینه کارواش سمند 39ص914 ش ه م 5658</t>
  </si>
  <si>
    <t>هزینه های بدون فاکتور - ش ف 345 هزینه  خرید تیوب و فنر جک موتور سیکلت نگهبانی ش ه م 5658</t>
  </si>
  <si>
    <t>جایگاه خلیج فارس- ش ف *- خرید30 لیتر بنزین ش کیلومتر 24153 ش سواری 23ب543 ش ه م 5658</t>
  </si>
  <si>
    <t>جایگاه خلیج فارس- ش ف *- خرید60 لیتر بنزین ش کیلومتر 21888 ش سواری 23ب543 ش ه م 5658</t>
  </si>
  <si>
    <t>جایگاه خلیج فارس- ش ف *- خرید30 لیتر بنزین ش کیلومتر 11314 ش سواری 42ج846 ش ه م 5658</t>
  </si>
  <si>
    <t>جایگاه خلیج فارس- ش ف *- خرید30 لیتر بنزین ش کیلومتر 24511 ش سواری 23ب543 ش ه م 5658</t>
  </si>
  <si>
    <t>جایگاه خلیج فارس- ش ف *- خرید56.66 لیتر بنزین ش کیلومتر * ش سواری 51د313 ش ه م 5658</t>
  </si>
  <si>
    <t>جایگاه خلیج فارس- ش ف *- خرید38 لیتر بنزین ش کیلومتر 24845 ش سواری 23ب543 ش ه م 5658</t>
  </si>
  <si>
    <t>جایگاه خلیج فارس- ش ف *- خرید30 لیتر بنزین ش کیلومتر 69530 ش سواری 73س675 ش ه م 5658</t>
  </si>
  <si>
    <t>جایگاه خلیج فارس- ش ف *- خرید55 لیتر بنزین ش کیلومتر 76370 ش سواری 39ص914 ش ه م 5658</t>
  </si>
  <si>
    <t>جایگاه خلیج فارس- ش ف *- خرید51 لیتر بنزین ش کیلومتر 26098 ش سواری 37ن749 ش ه م 5658</t>
  </si>
  <si>
    <t>جایگاه خلیج فارس- ش ف *- خرید60 لیتر بنزین ش کیلومتر * ش سواری 99ه874 ش ه م 5658</t>
  </si>
  <si>
    <t>جایگاه خلیج فارس- ش ف *- خرید30 لیتر بنزین ش کیلومتر * ش سواری 37ن749 ش ه م 5658</t>
  </si>
  <si>
    <t>1403/04/06</t>
  </si>
  <si>
    <t>هزینه های بدون فاکتور - ش ف 353- هزینه آژانس جهت کارگران روزمزد انبار متریال ش ه م 5671</t>
  </si>
  <si>
    <t>هزینه های بدون فاکتور - ش ف 354- اجرت به چهار نفر از کارگران روزمزد به مدت سه روز در انبار متریال ش ه م 5671</t>
  </si>
  <si>
    <t>شرکت نفت دیر - ش ح 2002347- خرید 18500لیتر گازوئیل سهیمه خرداد 403 ش د 2019</t>
  </si>
  <si>
    <t>فروزانی - ش ف 17- دو فقره فاکتور خرید مواد غذایی جهت خوابگاهها ش ه م 5664</t>
  </si>
  <si>
    <t>ابزار آلات احسان - ش ف 1935خرید چپغی 2اینج و بوشن دو اینج جهت بچینگ ش د 2032</t>
  </si>
  <si>
    <t>درب ضد سرقت حافظ- ش د 1181- خرید توپی قفل جهت پیش راه اندازی ش د 2032</t>
  </si>
  <si>
    <t>1010-1916-1009-</t>
  </si>
  <si>
    <t>دویست و نودو هفت میلیون و سیصدو بیست و چهار هزار و  هفتصدو پنجاه و نه  ریال</t>
  </si>
  <si>
    <t>توریست 1 - ش ف 1010-1916-1009-دوازده جفت کفش جهت پرسنل نگهبانی  ش د 2034</t>
  </si>
  <si>
    <t>1403/04/10</t>
  </si>
  <si>
    <t>وانت بار تلفنی- ش ف 162- هزینه حمل آب معدنی از کنگان به سایت ش ه م 5679</t>
  </si>
  <si>
    <t>1403/04/07</t>
  </si>
  <si>
    <t>جایگاه خلیج فارس- ش ف *- خرید55.78 لیتر بنزین ش کیلومتر 38162 ش سواری 46ب266 ش ه م 5679</t>
  </si>
  <si>
    <t>جایگاه خلیج فارس- ش ف *- خرید46.68 لیتر بنزین ش کیلومتر 26519 ش سواری 37ن749 ش ه م 5679</t>
  </si>
  <si>
    <t>جایگاه خلیج فارس- ش ف *- خرید59.24 لیتر بنزین ش کیلومتر 85724 ش سواری 92م834 ش ه م 5679</t>
  </si>
  <si>
    <t>جایگاه خلیج فارس- ش ف *- خرید54.26 لیتر بنزین ش کیلومتر 37750 ش سواری 46ب266 ش ه م 5679</t>
  </si>
  <si>
    <t>1403/04/04</t>
  </si>
  <si>
    <t>جایگاه خلیج فارس- ش ف *- خرید30 لیتر بنزین ش کیلومتر 26357 ش سواری 42ج846 ش ه م 5679</t>
  </si>
  <si>
    <t>جایگاه خلیج فارس- ش ف *- خرید30 لیتر بنزین ش کیلومتر 25201 ش سواری 23ب543 ش ه م 5679</t>
  </si>
  <si>
    <t>جایگاه خلیج فارس- ش ف *- خرید30 لیتر بنزین ش کیلومتر 24950 ش سواری 23ب543 ش ه م 5679</t>
  </si>
  <si>
    <t>ایرانیان واشر- ش ف 4922- بابت پانچ رابر گسگت ش ه م 5663</t>
  </si>
  <si>
    <t>کارگزاری تامین اجتماعی - ش ف 768- نامنویسی شش نفر از پرسنل جدیدالاستخدام ش ه م 5663</t>
  </si>
  <si>
    <t>میوه تره ویتامین - ش ف 1100-خرید میوه مخلوط جهت پرسنل گمرک ش ه م 5663</t>
  </si>
  <si>
    <t>آس مارکت - ش ف 33-خرید مایع دستشویی و ظرفشویی و بیسکویت و غیره جهت پرسنل گمرک ش ه م 5663</t>
  </si>
  <si>
    <t>جایگاه خلیج فارس- ش ف *- خرید50 لیتر بنزین ش کیلومتر 23711 ش سواری 23ب543 ش ه م 5663</t>
  </si>
  <si>
    <t>جایگاه خلیج فارس- ش ف *- خرید30 لیتر بنزین ش کیلومتر 23445 ش سواری 23ب543 ش ه م 5663</t>
  </si>
  <si>
    <t>تاکسی بی سیم کنگان- ش ف 3084- هزینه آیاب و ذهاب بابت اضافه کاری مورخه 04.03ش ه م 5667</t>
  </si>
  <si>
    <t>تاکسی بی سیم کنگان- ش ف 3084- هزینه آیاب و ذهاب پرسنل مورخه 04.05ش ه م 5667</t>
  </si>
  <si>
    <t>هزینه های بدون فاکتور- ش ف 348 - هزینه آژانس پرسنل کارگران روزمزد مورخه 4.4 ش ه م 5667</t>
  </si>
  <si>
    <t>هزینه های بدون فاکتور- ش ف 350 - هزینه آژانس پرسنل کارگران روزمزد مورخه 3.31 ش ه م 5667</t>
  </si>
  <si>
    <t>هزینه های بدون فاکتور- ش ف 349 - هزینه آژانس پرسنل کارگران روزمزد مورخه 3.30 ش ه م 5667</t>
  </si>
  <si>
    <t>هزینه های بدون فاکتور- ش ف 351 - هنرمند بابت خرید آب به مقدار 20000لیتر جهت بتن ریزی ش ه م 5667</t>
  </si>
  <si>
    <t>وانت بار تلفنی- ش ف 2185- هزینه حمل میز وصندلی از کنگان به سایت ش ه م 5634</t>
  </si>
  <si>
    <t>وانت بار تلفنی- ش ف 2281- هزینه حمل ب معدنی از کنگان به سایت ش ه م 5634</t>
  </si>
  <si>
    <t>تاکسی بی سیم کنگان- ش ف 2675- هزینه آیاب و ذهاب پرسنل مورخه 03.26ش ه م 5634</t>
  </si>
  <si>
    <t>تاکسی سرویس بهنام- ش ف *- هزینه آیاب و ذهاب پرسنل پیش راه اندازی تا مورخه 03.26ش ه م 5634</t>
  </si>
  <si>
    <t>تاکسی بی سیم کنگان- ش ف 2075- هزینه آیاب و ذهاب بابت اضافه کاری مورخه 03.24ش ه م 5634</t>
  </si>
  <si>
    <t>تاکسی سرویس کورش- ش ف *- هزینه آیاب و ذهاب پرسنل پیش راه اندازی مورخه 03.16ش ه م 5634</t>
  </si>
  <si>
    <t>تاکسی سرویس بهنام- ش ف *- کردی هزینه آیاب و ذهاب پرسنل  تا مورخه 03.18ش ه م 5634</t>
  </si>
  <si>
    <t>ایران پیما نخل تقی - ش ف 3337011- بابت ارسال قطعات پرینتر از تهران ش ه م 5634</t>
  </si>
  <si>
    <t>تاکسی بی سیم کنگان- ش ف 3713- هزینه آیاب و ذهاب پرسنل تا مورخه 03.27ش ه م 5677</t>
  </si>
  <si>
    <t>تاکسی بی سیم کنگان- ش ف 2090- هزینه آیاب و ذهاب پرسنل  مورخه 04.05ش ه م 5677</t>
  </si>
  <si>
    <t>تاکسی سرویس بهنام- ش ف *- زارعی هزینه آیاب و ذهاب پرسنل  تا مورخه 04.07ش ه م 5634</t>
  </si>
  <si>
    <t>تاکسی بی سیم کنگان- ش ف 3585- هزینه آیاب و ذهاب پرسنل مورخه 04.06ش ه م 5667</t>
  </si>
  <si>
    <t>تاکسی بی سیم کنگان- ش ف 3610- هزینه آیاب و ذهاب پرسنل مورخه 04.04و 04.06ش ه م 5667</t>
  </si>
  <si>
    <t>تاکسی بی سیم کنگان- ش ف 2541- مرادی هزینه آیاب و ذهاب پرسنل تعداد 20 سرویس ش ه م 5667</t>
  </si>
  <si>
    <t>23255-23254</t>
  </si>
  <si>
    <t>خواربارفروشی هاشمی - ش ف 23254-23255-دو فقره فاکتور خرید آب معدنی جهت دفاتر ش د 1996</t>
  </si>
  <si>
    <t>فروشگاه قدس- ش ف 135 خرید گز توسط آقای مهندس صفری جهت منطقه ویژه  ه م 5659</t>
  </si>
  <si>
    <t>فروشگاه قدس- ش ف 138 خرید گز توسط آقای مهندس صفری جهت منطقه ویژه  ه م 5659</t>
  </si>
  <si>
    <t>وانت بار عبدالهی - ش ف * کرایه حمل میزناهارخوری و غیره به خوابگاه ایثار ش د5659</t>
  </si>
  <si>
    <t>فروشگاه مروارید - ش ف*خرید ساندویج سرد جهت سالن کنفرانس مورخه 04.03-ش ه م 5659</t>
  </si>
  <si>
    <t>فروشگاه مواد غذایی شهر- ش ف*خرید ساندویج سرد جهت سالن کنفرانس مورخه 04.03- ش ه م 5659</t>
  </si>
  <si>
    <t>فروشگاه مواد غذایی شهر- ش ف*خرید شکلات بارکا جهت دفترمدیریت - ش ه م 5659</t>
  </si>
  <si>
    <t>قنادی تبریزی - ش ف* خرید شیرینی جهت سالن کنفرانس مورخه 04.03 ش ه م 5659</t>
  </si>
  <si>
    <t>دویست وچهل وهفت میلیون و هفتصدو هفتادو پنج هزار ریال</t>
  </si>
  <si>
    <t>تاکسی بی سیم کنگان- ش ف 2309- هزینه آیاب و ذهاب بابت اضافه کاری مورخه 03.28ش ه م 5641</t>
  </si>
  <si>
    <t>تاکسی بی سیم کنگان- ش ف 2309- هزینه آیاب و ذهاب بابت اضافه کاری مورخه 03.26ش ه م 5641</t>
  </si>
  <si>
    <t>تاکسی بی سیم کنگان- ش ف 1928- هزینه آیاب و ذهاب بابت اضافه کاری مورخه 03.24ش ه م 5641</t>
  </si>
  <si>
    <t>جایگاه خلیج فارش - ش ف* خرید 50.57لیتربنزین ش کیلومتر 75999ش سواری 39ص914 ش ه م 5641</t>
  </si>
  <si>
    <t>جایگاه خلیج فارش - ش ف* خرید 55.70لیتربنزین ش کیلومتر 37317ش سواری 46ب266 ش ه م 5641</t>
  </si>
  <si>
    <t>جایگاه خلیج فارش - ش ف* خرید 30 لیتربنزین ش کیلومتر 25480ش سواری 37ن749 ش ه م 5641</t>
  </si>
  <si>
    <t>جایگاه خلیج فارش - ش ف* خرید 60 لیتربنزین ش کیلومتر 84845ش سواری 92م834 ش ه م 5641</t>
  </si>
  <si>
    <t>جایگاه خلیج فارش - ش ف* خرید 51 لیتربنزین ش کیلومتر 25633ش سواری 37ن749 ش ه م 5641</t>
  </si>
  <si>
    <t>جایگاه خلیج فارش - ش ف* خرید 60 لیتربنزین ش کیلومتر 84442ش سواری 92م834 ش ه م 5641</t>
  </si>
  <si>
    <t>پخش مواد غذایی معراج - ش ف 1294- خرید کیسه زباله و مایع ظرفشویی و غیره ش د 1992</t>
  </si>
  <si>
    <t>پخش مواد غذایی معراج - ش ف 1293- خرید مایع دستشویی و لیوان کاغذی و غیره ش د 1992</t>
  </si>
  <si>
    <t>پخش مواد غذایی معراج - ش ف 1299- خرید چای پاکتی و قند5کیلویی  و غیره ش د 1993</t>
  </si>
  <si>
    <t>پخش مواد غذایی معراج - ش ف 1292- خرید دستمال کاغذی  و قند5کیلویی  و غیره ش د 1993</t>
  </si>
  <si>
    <t>نوشت افزار گلستان- ش ف 1859-خرید دفتر حضور وغیاب و کاتریج و زونکن و غیره ش د2007</t>
  </si>
  <si>
    <t>فروشگاه طاهری- ش ف 2339- خرید سبد لباسی و تشت لباسی و سطل زباله و غیره ش د 2023</t>
  </si>
  <si>
    <t>فروشگاه طاهری- ش ف 2342- خرید گالن 20 لیتری  و رخت آپارتمانی  غیره ش د 2023</t>
  </si>
  <si>
    <t>سیصدو هفده میلیون و هفتصدو هفتادو پنج هزار ریال</t>
  </si>
  <si>
    <t>1403/04/15</t>
  </si>
  <si>
    <t>هزینه های بدون فاکتور - ش ف 358- بابت اجرت به کارگران روزمزد ش ه م 5698</t>
  </si>
  <si>
    <t>ششصدو شصت میلیون  ریال</t>
  </si>
  <si>
    <t>1403/04/16</t>
  </si>
  <si>
    <t>1403/04/21</t>
  </si>
  <si>
    <t>محمدعلی فروزانی - ش ف 21- چهار فقره فاکتور خرید مواد غذایی جهت خوابگاهها ش ه م5685</t>
  </si>
  <si>
    <t>خوابگاه ها</t>
  </si>
  <si>
    <t>1403/04/11</t>
  </si>
  <si>
    <t>1403/04/08</t>
  </si>
  <si>
    <t>محمدعلی فروزانی - ش ف 19- پنج فقره فاکتور خرید مواد غذایی جهت خوابگاهها ش ه م5683</t>
  </si>
  <si>
    <t>1403/04/18</t>
  </si>
  <si>
    <t>محمد میر - ش ف 45- پنج فقره فاکتور خرید مواد غذایی جهت خوابگاهها ش ه م5706</t>
  </si>
  <si>
    <t>محمد میر - ش ف 44- ده فقره فاکتور خرید مواد غذایی جهت خوابگاهها ش ه م5705</t>
  </si>
  <si>
    <t>1403/04/12</t>
  </si>
  <si>
    <t>محمد میر - ش ف 47- پنج فقره فاکتور خرید مواد غذایی جهت خوابگاهها ش ه م5704</t>
  </si>
  <si>
    <t>محمد میر - ش ف 46- پنج فقره فاکتور خرید مواد غذایی جهت خوابگاهها ش ه م5703</t>
  </si>
  <si>
    <t>خدمات بار هوایی پرواز ساحل عسلویه - ش ف 52351052298- ارسال اسناد به دفتر تهران - ش ه م5700</t>
  </si>
  <si>
    <t>1403/04/09</t>
  </si>
  <si>
    <t>خدمات بار هوایی آسمان ترابر - ش ف 9911793- ارسال لوازم یدکی - ش ه م5700</t>
  </si>
  <si>
    <t>1403/04/13</t>
  </si>
  <si>
    <t>اتوسرویس یاشار- ش ف 557- تعویض روغن و فیلترسواری سمند سورن  99هـ874 ش کیلومتر 24461- ش  ه م 5700</t>
  </si>
  <si>
    <t>اتوسرویس یاشار- ش ف 459- تعویض روغن و فیلترسواری پژوپارس 37ن749 ش کیلومتر 25964- ش  ه م 5700</t>
  </si>
  <si>
    <t>اتوسرویس یاشار- ش ف 458- تعویض روغن و فیلترسواری پژوپارس 46ب266 ش کیلومتر 37514- ش  ه م 5700</t>
  </si>
  <si>
    <t>1403/04/14</t>
  </si>
  <si>
    <t>مسترکارواش-ش ف *-کارواش سمند 39ص914 ش ه م 5701</t>
  </si>
  <si>
    <t>جایگاه طاهری-ش ف *-خرید 51.2 بنزین ش کیلومتر 27448 پژوپارس 37ن749 ش ه م 5701</t>
  </si>
  <si>
    <t>ارزان مارکت سیراف-ش ف*- خرید نوشیدنی 24 بطر، کیک 24 بسته ش ه م 5701</t>
  </si>
  <si>
    <t>جایگاه طاهری-ش ف *-خرید 53.76 بنزین ش کیلومتر 86698 پژوپارس92م834 ش ه م 5701</t>
  </si>
  <si>
    <t>جایگاه کنگان-ش ف *-خرید 39.667 بنزین ش کیلومتر 76932 سمند 39ص914 ش ه م 5701</t>
  </si>
  <si>
    <t>جایگاه خلیج فارس-ش ف *-خرید 30 بنزین ش کیلومتر 27487 پژو پارس 23ب543 ش ه م 5701</t>
  </si>
  <si>
    <t>دویست وبیست ویک میلیون و یکصد و پنجاه و یک هزار هفتصد ریال</t>
  </si>
  <si>
    <t>خدمات بار هوایی پرواز ساحل عسلویه - ش ف 5827- ارسال اسناد به دفتر تهران - ش ه م5682</t>
  </si>
  <si>
    <t>خدمات بار هوایی پرواز ساحل عسلویه - ش ف 5780- ارسال اسناد به دفتر تهران - ش ه م5682</t>
  </si>
  <si>
    <t>کارواش ام 6-ش ف*-کارواش پژوپارس 42ج846- ش ه م 5682</t>
  </si>
  <si>
    <t>خدمات بار پارسیان-ش ف 946-بابت انبارداری(3 کارتون)-ش ه م 5682</t>
  </si>
  <si>
    <t>001137</t>
  </si>
  <si>
    <t>فروشگاه لوله و اتصالات استیم-ش ف001137- خرید شیرگازی برنجی"1 ،1 عدد</t>
  </si>
  <si>
    <t>فروشگاه طاهری -ش ف 2270-خرید جارو با دسته 4 ست،کیسه زباله 120×90 -50 کیلوگرم ش درخواست 2036</t>
  </si>
  <si>
    <t>تعمیرگاه موتورسیکلت مجاهد-ش ف 7731-خرید شمع موتور سیکلت 1 عدد ش درخواست 2035</t>
  </si>
  <si>
    <t>فروشگاه چشم سوم-ش ف2343-خرید کابل VGA یک حلقه ش درخواست 2035</t>
  </si>
  <si>
    <t>فروشگاه چشم سوم-ش ف2324-خرید کابل VGA به HDMI دو حلقه ش درخواست 2035</t>
  </si>
  <si>
    <t>جایگاه کنگان-ش ف *-خرید30 بنزین ش کیلومتر 11525 پژوپارس 42ج846 ش ه م 5681</t>
  </si>
  <si>
    <t>جایگاه خلیج فارس-ش ف *-خرید23 بنزین موتورسیکلت حراست ش ه م 5681</t>
  </si>
  <si>
    <t>جایگاه خلیج فارس-ش ف *-خرید56.833 بنزین پژوپارس 23ب543 ش کیلومتر 25850 ش ه م 5681</t>
  </si>
  <si>
    <t>جایگاه خلیج فارس-ش ف *-خرید30 بنزین پژوپارس 23ب543 ش کیلومتر 25850 ش ه م 5681</t>
  </si>
  <si>
    <t>جایگاه خلیج فارس-ش ف *-خرید53.33 بنزین وانت مزدا 73س675 ش کیلومتر 69784 ش ه م 5681</t>
  </si>
  <si>
    <t>جایگاه خلیج فارس-ش ف *-خرید30 بنزین پژوپارس 42ج846 ش کیلومتر 11741 ش ه م 5681</t>
  </si>
  <si>
    <t>تاکسی بیسیم کنگان-ش ف 1650جهت ایاب و ذهاب پرسنل مورخه 1403/04/09 ش ه م 5702</t>
  </si>
  <si>
    <t>تاکسی بیسیم کنگان-ش ف 3584جهت ایاب و ذهاب پرسنل مورخه 1403/04/04 ( 6 سرویس)ش ه م 5702</t>
  </si>
  <si>
    <t>03091</t>
  </si>
  <si>
    <t>تاکسی بیسیم کنگان-ش ف 03901جهت ایاب و ذهاب پرسنل مورخه 1403/04/07 ش ه م 5702</t>
  </si>
  <si>
    <t>تاکسی بیسیم کنگان-ش ف 3532جهت ایاب و ذهاب پرسنل مورخه 1403/04/10 ش ه م 5702</t>
  </si>
  <si>
    <t>تاکسی بیسیم کنگان-ش ف 3531جهت ایاب و ذهاب پرسنل مورخه 1403/04/04 ش ه م 5702</t>
  </si>
  <si>
    <t>تاکسی تلفنی ویژه-ش ف 1472جهت مهندس روشن ضمیران از لامرد به کارگاه مورخه 1403/04/11 ش ه م 5702</t>
  </si>
  <si>
    <t>تاکسیسرویس بهنام-ش ف *جهتایباب و ذهاب پرسنل مورخه 1403/04/11 ش ه م 5702</t>
  </si>
  <si>
    <t>تاکسی تلفنی ویژه-ش ف *جهت مهندس روشن ضمیران از کارگاه به لامرد مورخه 1403/04/12 ش ه م 5702</t>
  </si>
  <si>
    <t>هفتاد و شش میلیون و  دویست و نود و پنج هزار ریال</t>
  </si>
  <si>
    <t>چاپ مرکزی-ش ف 580-پلاتA0 ،یک برگ ش ه م 5699</t>
  </si>
  <si>
    <t>شیرینی تبریزی-ش ف 893- خرید شیرینی دانمارکی 3.422 کیلوگرم  ش ه م 5699</t>
  </si>
  <si>
    <t>تاکس سرویس-ش ف 356- جهت ایاب و ذهاب پرسنل 1403/04/07 ش ه م 5699</t>
  </si>
  <si>
    <t>2036</t>
  </si>
  <si>
    <t>تاکسی بی سیم کنگان-ش ف 2036 -جهت ایاب و ذهاب پرسنل از 1403/04/01 تا 1403/04/10 ش ه م 5699</t>
  </si>
  <si>
    <t>مجتمع هنرهای تصویر عکسباران-ش ف 4273 -بنر تسلیت (جهت مهندس صفری) یک برگ ش ه م 5699</t>
  </si>
  <si>
    <t>شیرینی تبریزی-ش ف 896- خرید شیرینی دانمارکی 1.6 کیلوگرم  ش ه م 5684</t>
  </si>
  <si>
    <t>خدمات بار هوایی پرواز ساحل عسلویه - ش ف 5877- ارسال اسناد به دفتر تهران - ش ه م5684</t>
  </si>
  <si>
    <t>خدمات بار هوایی پرواز ساحل عسلویه - ش ف 5891- ارسال اسناد به دفتر تهران - ش ه م5684</t>
  </si>
  <si>
    <t>سوپر مارکت قشقایی-ش ف 2826-خرید ساندویچ سرد 7 پرس- ش ه م 5684</t>
  </si>
  <si>
    <t>هایپر مارکت محمد-ش ف *-خرید ساندویچ سرد 3 پرس- ش ه م 5684</t>
  </si>
  <si>
    <t>سوپرمواد غذایی-ش ف *- خرید نوشیدنی 5 بطر-ش ه م 5696</t>
  </si>
  <si>
    <t>پاداش و انعام-ش ف *-بابت کارکرد بیل مکانیکی -ش ه م 5696</t>
  </si>
  <si>
    <t>جایگاه خلیج فارس-ش ف *-خرید55 بنزین -پژوپارس 42ج846 ش کیلومتر 11978 ش ه م 5696</t>
  </si>
  <si>
    <t>جایگاه خلیج فارس-ش ف *-خرید45 بنزین -سوزکی ویتارا ش کیلومتر 166277 ش ه م 5696</t>
  </si>
  <si>
    <t>جایگاه خلیج فارس-ش ف *-خرید45 بنزین -سوزکی ویتارا ش کیلومتر 29103 ش ه م 5696</t>
  </si>
  <si>
    <t>جایگاه خلیج فارس-ش ف *-خرید51.19 بنزین -پژوپارس 92م834 ش کیلومتر 86080 ش ه م 5696</t>
  </si>
  <si>
    <t>جایگاه خلیج فارس-ش ف *-خرید40 بنزین -پژوپارس 37ن749ش کیلومتر 26814 ش ه م 5696</t>
  </si>
  <si>
    <t>هفتاد و هشت میلیون و چهارصد و هشتاد و پنج هزار و هفتصد ریال</t>
  </si>
  <si>
    <t>جایگاه خلیج فارس-ش ف *-خرید52.44 بنزین - سوزکی ویتارا  ش ه م 5697</t>
  </si>
  <si>
    <t>جایگاه خلیج فارس-ش ف *-خرید50 بنزین -سمند 39ص914 ش کیلومتر 76590 ش ه م 5697</t>
  </si>
  <si>
    <t>جایگاه خلیج فارس-ش ف *-خرید46 بنزین -سوزکی ویتارا ش کیلومتر 166641 ش ه م 5697</t>
  </si>
  <si>
    <t>جایگاه خلیج فارس-ش ف *-خرید56 بنزین -پژوپارس 46ب266 ش کیلومتر 38652 ش ه م 5697</t>
  </si>
  <si>
    <t>جایگاه خلیج فارس-ش ف *-خرید30 بنزین -پژوپارس 23ب543 ش کیلومتر 26915 ش ه م 5697</t>
  </si>
  <si>
    <t>جایگاه خلیج فارس-ش ف *-خرید30 بنزین -سمند سورن 99هـ874 ش کیلومتر 29529 ش ه م 5697</t>
  </si>
  <si>
    <t>جایگاه خلیج فارس-ش ف *-خرید30 بنزین -پژوپارس 23ب543 ش کیلومتر 27167 ش ه م 5697</t>
  </si>
  <si>
    <t>جایگاه خلیج فارس-ش ف *-خرید30 بنزین -پژوپارس 92م834 ش کیلومتر 86503 ش ه م 5697</t>
  </si>
  <si>
    <t>جایگاه خلیج فارس-ش ف *-خرید41 بنزین -سوزکی ویتارا ش کیلومتر 166964 ش ه م 5697</t>
  </si>
  <si>
    <t>ده میلیون و نهصد و شصت و سه هزار و دویست ريال</t>
  </si>
  <si>
    <t>1403/04/29</t>
  </si>
  <si>
    <t>تاکسی بی سیم کنگان- ش ف 2309-هزینه ایاب  و ذهاب پرسنل اضافه کاری مورخه03.28 ش ه م 5641</t>
  </si>
  <si>
    <t>1403/04/26</t>
  </si>
  <si>
    <t>تاکسی بی سیم کنگان- ش ف 2078-هزینه ایاب  و ذهاب پرسنل اضافه کاری مورخه03.26 ش ه م 5641</t>
  </si>
  <si>
    <t>تاکسی بی سیم کنگان- ش ف 1928-هزینه ایاب  و ذهاب پرسنل اضافه کاری مورخه03.24 ش ه م 5641</t>
  </si>
  <si>
    <t>جایگاه ستاره نفت خلیج فارس - ش ف *خرید 50.57لیتر بنزین ش کیلومتر 75999ش سواری 39ص914 ش ه م 5641</t>
  </si>
  <si>
    <t>جایگاه ستاره نفت خلیج فارس - ش ف *خرید 55.70لیتر بنزین ش کیلومتر37317 ش سواری 46ب266ش ه م 5641</t>
  </si>
  <si>
    <t>جایگاه ستاره نفت خلیج فارس - ش ف *خرید30لیتر بنزین ش کیلومتر25480 ش سواری37ن 749ش ه م 5641</t>
  </si>
  <si>
    <t>جایگاه ستاره نفت خلیج فارس - ش ف *خرید60 لیتر بنزین ش کیلومتر84845ش سواری92 م 834ش ه م 5641</t>
  </si>
  <si>
    <t>جایگاه ستاره نفت خلیج فارس - ش ف *خرید51 لیتر بنزین ش کیلومتر25633ش سواری 37ن749 ش ه م 5641</t>
  </si>
  <si>
    <t>جایگاه ستاره نفت خلیج فارس - ش ف *خرید60 لیتر بنزین ش کیلومتر84442ش سواری 92م834 ش ه م 5641</t>
  </si>
  <si>
    <t>خواربار فروشی هاشمی - ش ف 23247و23094دو فقره فاکتور خرید آبمعدنی جهت خوابگاهها ش ه م 5574</t>
  </si>
  <si>
    <t>1858</t>
  </si>
  <si>
    <t>نوشت افزار گلستان- ش ف 1858-خرید کازیو و پایه تقویم و غیره جهت دفاتر ش د 2010</t>
  </si>
  <si>
    <t>1403/04/17</t>
  </si>
  <si>
    <t>میر محمدش ف 48- یازده فقره فاکتور مواد غذایی جهت خوابگاهها ش ه م 5720</t>
  </si>
  <si>
    <t>سیصدو پنجاه میلیون و چهارصدو شانزده هزارو نهصد ريال</t>
  </si>
  <si>
    <t>نوشت افزار بیکش ف 1707-خریدمتال مارکر و هایلایت تعداد 40 عددجهت دفاتر ش د 1953</t>
  </si>
  <si>
    <t>نوشت افزار بیک ش ف 1706-خریدپ تابلو وایت برد و پایه چسب و غیره جهت راه اندازی  د 1953</t>
  </si>
  <si>
    <t>تاکسی تلفنی حامد- ش ف 944 هزینه ایاب و ذهاب ارزیاب گمرک از بوشهر به شیرنوش ه م 5727</t>
  </si>
  <si>
    <t>1403/04/20</t>
  </si>
  <si>
    <t>هزینه های بدون فاکتور - ش ف 359 - هزینه تنظیم دستگاه دیجیتال خ اختر ش ه م 5727</t>
  </si>
  <si>
    <t>مظفری جعفر- ش ف* هزینه کابل کشی و کانکشن کابل برق و دوربین ش ه م 5727</t>
  </si>
  <si>
    <t>شهیدی عباس- 6209951848- تسطیع ورگلاژ زمین آب شیرین کن ش ه م 5727</t>
  </si>
  <si>
    <t>1403/04/23</t>
  </si>
  <si>
    <t>آرزمندی محمد-2294510038- کرایه حمل ورق جهت تراشکاری از سایت به کنگان ش ه م 5727</t>
  </si>
  <si>
    <t>1403/04/24</t>
  </si>
  <si>
    <t>آقاخانی کمال- 633997372- انعام بابت چندین مرحله حمل و تخلیه گازوئیل در سایت ش ه م 5727</t>
  </si>
  <si>
    <t>عطاری نصراله - 1819011534- ش ف 4212- بابت هزینه ایاب وذهاب جهت خرید گازوئیل به بوشهر و بالعکس در اردیبهشت 403 ش ه م 5691</t>
  </si>
  <si>
    <t>اسفندیاری</t>
  </si>
  <si>
    <t>میر محمدش ف 43- چهار فقره فاکتور مواد غذایی جهت خوابگاهها ش ه م 5680</t>
  </si>
  <si>
    <t>میر محمدش ف 49- چهار فقره فاکتور مواد غذایی جهت خوابگاهها ش ه م 5721</t>
  </si>
  <si>
    <t>میر محمدش ف 50- چهار فقره فاکتور مواد غذایی جهت خوابگاهها ش ه م 5722</t>
  </si>
  <si>
    <t>میر محمدش ف 51 پنج فقره فاکتور مواد غذایی جهت خوابگاهها ش ه م 5723</t>
  </si>
  <si>
    <t>میر محمدش ف 52 چهارفقره فاکتور مواد غذایی جهت خوابگاهها ش ه م 5724</t>
  </si>
  <si>
    <t>1403/04/27</t>
  </si>
  <si>
    <t>میر محمدش ف 53 ده فقره فاکتور مواد غذایی جهت خوابگاهها ش ه م 5725</t>
  </si>
  <si>
    <t>1403/04/28</t>
  </si>
  <si>
    <t>1403/04/30</t>
  </si>
  <si>
    <t>اسفندیاری ش ف 22 دوازده فقره فاکتور مواد غذایی جهت خوابگاهها ش ه م 5733</t>
  </si>
  <si>
    <t>چاپ لیان- ش ف 3971-خرید تابلو سردر دفاتر ش ه م 5732</t>
  </si>
  <si>
    <t>جایگاه ستاره نفت خلیج فارس - ش ف *خرید 21.67لیتر بنزین  جهت موتور سیکلت نگهبانی ش ه م 5732</t>
  </si>
  <si>
    <t>جایگاه ستاره نفت خلیج فارس - ش ف *خرید .30 لیتر بنزین ش کیلومتر26393 ش سواری 543ب23ش ه م 5732</t>
  </si>
  <si>
    <t>1403/04/19</t>
  </si>
  <si>
    <t>جایگاه ستاره نفت خلیج فارس - ش ف *خرید 50.77 لیتر بنزین ش کیلومتر27923 ش سواری 37ن749ش ه م 5732</t>
  </si>
  <si>
    <t>سوپرمارکت نخل طلایی - ش ف 1849- خرید آب معدنی جهت دفاتر ش د 2041</t>
  </si>
  <si>
    <t>فروشگاه الکترونیک یاسر- ش ف 1856-خرید آنتن رومیزی جهت خوابگاه اختر ش د 2041</t>
  </si>
  <si>
    <t>ابزار جهان صنعت- ش ف *-خرید شیر اهرمی جهت سرویس بهداشتی دفاتر ش د 2041</t>
  </si>
  <si>
    <t>سیصدو هشتادو چهارم میلیون و نهصدو نودو هفت میلیون یکصد ريال</t>
  </si>
  <si>
    <t>آس مارکت- ش ف46- خرید مایع دستشویی و لیوان یکبار مصرف و غیره جهت پرسنل گمرک ش ه م 5731</t>
  </si>
  <si>
    <t>کارواش ام 6- ش ف * شستشوی کامل سواری پارس 42ج846 ش ه م 5731</t>
  </si>
  <si>
    <t>کارواش ام 6- ش ف * شستشوی کامل سواری پارس 23ب543 ش ه م 5731</t>
  </si>
  <si>
    <t>خدمات پرواز ساحل- ش ف 5912 بابت ارسال اسناد به دفتر مرکزی ش ه م 5731</t>
  </si>
  <si>
    <t>خدمات پرواز ساحل- ش ف 5988 بابت ارسال اسناد به دفتر مرکزی ش ه م 5731</t>
  </si>
  <si>
    <t>خدمات پرواز ساحل- ش ف 5846 بابت ارسال اسناد به دفتر مرکزی ش ه م 5731</t>
  </si>
  <si>
    <t>خدمات پرواز ساحل- ش ف 5946 بابت ارسال اسناد به دفتر مرکزی ش ه م 5731</t>
  </si>
  <si>
    <t>خدمات پرواز ساحل- ش ف 5965 بابت ارسال اسناد به دفتر مرکزی ش ه م 5731</t>
  </si>
  <si>
    <t>خدمات پرواز ساحل- ش ف 5980 بابت ارسال اسناد به دفتر مرکزی ش ه م 5731</t>
  </si>
  <si>
    <t>خدمات تیپاکس- ش ف * بابت ارسال پنل خورشیدی ازدفتر مرکزی ش ه م 5731</t>
  </si>
  <si>
    <t>همابران- ش ف 75992 بابت ارسال اسناد به دفتر مرکزی ش ه م 5731</t>
  </si>
  <si>
    <t>شهرکلید - ش ف * ساخت کلید جهت خوابگاه مدیریت ش ه م 5731</t>
  </si>
  <si>
    <t>تاکسی بی سیم کنگان ش ف 8036 هزینه ایاب وذهاب پرسنل دو سرویس  ش ه م 5729</t>
  </si>
  <si>
    <t>تاکسی بی سیم کنگان ش ف * هزینه ایاب وذهاب پرسنل   ش ه م 5729</t>
  </si>
  <si>
    <t>تاکسی بی سیم کنگان ش ف 22887 هزینه ایاب وذهاب پرسنل   ش ه م 5729</t>
  </si>
  <si>
    <t>بیمارستان امام خمینی کنگان- ش ف 142180- هزینه درمان آقای قاسم کشاورزه ش ف 5729</t>
  </si>
  <si>
    <t>تاکسی بی سیم کنگان ش ف 4604هزینه ایاب وذهاب پرسنل   ش ه م 5729</t>
  </si>
  <si>
    <t>تاکسی عدالت ش ف * هزینه ایاب وذهاب پرسنل   ش ه م 5729</t>
  </si>
  <si>
    <t>آزانس معلم  ش ف 146 حسن پور حبیب هزینه ایاب وذهاب پرسنل  تا 4.20 ش ه م 5729</t>
  </si>
  <si>
    <t>کارگزای 170کنگان- ش ف 795- بابت ثبت نام بیمه چهارنفر ازپرسنل جدیدالاستخدام ش ه م 5729</t>
  </si>
  <si>
    <t>میر محمدش ف 54 شش فقره فاکتور مواد غذایی جهت خوابگاهها ش ه م 5734</t>
  </si>
  <si>
    <t>یکصدو سی و سه میلیون و سی و پنج هزارو پانصدو چهل و هفت  ريال</t>
  </si>
  <si>
    <t>جایگاه ستاره نفت خلیج فارس - ش ف *خرید .60 لیتر بنزین ش کیلومتر87694 ش سواری 92م834ش ه م 5730</t>
  </si>
  <si>
    <t>جایگاه ستاره نفت خلیج فارس - ش ف *خرید .60 لیتر بنزین ش کیلومتر13337 ش سواری 42ج846ش ه م 5730</t>
  </si>
  <si>
    <t>جایگاه ستاره نفت خلیج فارس - ش ف *خرید .37.33 لیتر بنزین ش کیلومتر* ش سواری51د313ش ه م 5730</t>
  </si>
  <si>
    <t>جایگاه ستاره نفت خلیج فارس - ش ف *خرید 13.67 لیتر بنزین ش کیلومتر28471ش سواری37ن749 ش ه م 5730</t>
  </si>
  <si>
    <t>جایگاه ستاره نفت خلیج فارس - ش ف *خرید 47 لیتر بنزین ش کیلومتر28586ش سواری37ن749 ش ه م 5730</t>
  </si>
  <si>
    <t>جایگاه ستاره نفت خلیج فارس - ش ف *خرید 47 لیتر بنزین ش کیلومتر*ش سواری99ه874ش ه م 5730</t>
  </si>
  <si>
    <t>جایگاه ستاره نفت خلیج فارس - ش ف *خرید 30 لیتر بنزین ش کیلومتر27757ش سواری37ن749 ش ه م 5730</t>
  </si>
  <si>
    <t>جایگاه ستاره نفت خلیج فارس - ش ف *خرید 50 لیتر بنزین ش کیلومتر7859ش سواری33ن169 ش ه م 5730</t>
  </si>
  <si>
    <t>جایگاه ستاره نفت خلیج فارس - ش ف *خرید 60 لیتر بنزین ش کیلومتر88146ش سواری92م834 ش ه م 5730</t>
  </si>
  <si>
    <t>جایگاه ستاره نفت خلیج فارس - ش ف *خرید 41.33 لیتر بنزین ش کیلومتر*ش سواری51د313ش ه م 5730</t>
  </si>
  <si>
    <t>جایگاه ستاره نفت خلیج فارس - ش ف *خرید 30 لیتر بنزین ش کیلومتر29440ش سواری23ب543 ش ه م 5730</t>
  </si>
  <si>
    <t>جایگاه ستاره نفت خلیج فارس - ش ف *خرید 30.11 لیتر بنزین ش کیلومتر28886ش سواری23ب543 ش ه م 5730</t>
  </si>
  <si>
    <t>جایگاه ستاره نفت خلیج فارس - ش ف *خرید 30 لیتر بنزین ش کیلومتر29195ش سواری23ب543 ش ه م 5730</t>
  </si>
  <si>
    <t>جایگاه ستاره نفت خلیج فارس - ش ف *خرید 60 لیتر بنزین ش کیلومتر87211ش سواری92م834 ش ه م 5730</t>
  </si>
  <si>
    <t>جایگاه ستاره نفت خلیج فارس - ش ف *خرید 53 لیتر بنزین ش کیلومتر28898ش سواری37ن749 ش ه م 5730</t>
  </si>
  <si>
    <t>فروشگاه حاجی زاده- ش ف 124 خرید پتو و بالشت جهت خوابگاه اختر ش د 2042</t>
  </si>
  <si>
    <t>شیرینی تبریزی - ش ف 997خرید شیرینی جهت سالن کنفرانس مورخ 4.30 ش ه م 5735</t>
  </si>
  <si>
    <t>هایپرشهرمن  - ش ف 1617خرید ساندویج سرد جهت سالن کنفرانس مورخ 4.30 ش ه م 5735</t>
  </si>
  <si>
    <t>شیرینی تبریزی - ش ف 970خرید شیرینی جهت سالن کنفرانس مورخ 4.17 ش ه م 5735</t>
  </si>
  <si>
    <t>هایپرمروارید  - ش ف 1544خرید ساندویج سرد جهت سالن کنفرانس مورخ 4.17 ش ه م 5735</t>
  </si>
  <si>
    <t>تاکسی بی سیم کنگان- ش ف 3207- کج باف بابت هزینه ایاب وذهاب مورخه 4.30 ش ه م 5735</t>
  </si>
  <si>
    <t>چهل و پنج میلیون هشتصدو پنجاه و سه هزارو سیصد ريال</t>
  </si>
  <si>
    <t>جایگاه ستاره نفت خلیج فارس - ش ف *خرید .20 لیتر بنزین ش کیلومتر* ش سواری 99ه 874ش ه م 5742</t>
  </si>
  <si>
    <t>جایگاه ستاره نفت خلیج فارس - ش ف *خرید 60 لیتر بنزین ش کیلومتر85300ش سواری92م834 ش ه م 5742</t>
  </si>
  <si>
    <t>جایگاه ستاره نفت خلیج فارس - ش ف *خرید .55 لیتر بنزین ش کیلومتر7561 ش سواری33ن169ش ه م 5742</t>
  </si>
  <si>
    <t>1403/04/25</t>
  </si>
  <si>
    <t>جایگاه ستاره نفت خلیج فارس - ش ف *خرید .57.46 لیتر بنزین ش کیلومتر8343 ش سواری33ن169ش ه م 5742</t>
  </si>
  <si>
    <t>جایگاه ستاره نفت خلیج فارس - ش ف *خرید 30 لیتر بنزین ش کیلومتر12622 ش سواری42ج846ش ه م 5742</t>
  </si>
  <si>
    <t>مسترکارواش - ش ف *-شستشوی کامل سواری سورن 33ن169ش ه م5742</t>
  </si>
  <si>
    <t>1403/05/01</t>
  </si>
  <si>
    <t>مواد غذایی معراج - ش ف 1294- خرید کیسه زباله و لیوان یکبارمصرف و غیره ش د 1992</t>
  </si>
  <si>
    <t>مواد غذایی معراج - ش ف 1293- خرید مایع دستشویی  و لیوان یکبارمصرف و غیره ش د 1992</t>
  </si>
  <si>
    <t>پیمانکاری حسینی - 2391909977- ش ف 8984 اجرای عملیات کرگیری تعداد 2عدد ش ه م 5690</t>
  </si>
  <si>
    <t>یکصدو نودو چهارمیلیون و هشتصدو نودو شش هزار ريال</t>
  </si>
  <si>
    <t>آب و فاضلاب کنگان- ش ف 12490 یک فقره قبض برق الی 04.12 جهت خوابگاه ایثار ش ه م 5736</t>
  </si>
  <si>
    <t>آب و فاضلاب کنگان- ش ف 12514 یک فقره قبض برق الی 04.12 جهت خوابگاه ایثار ش ه م 5736</t>
  </si>
  <si>
    <t>آب و فاضلاب کنگان- ش ف 12729 یک فقره قبض برق الی 04.12 جهت خوابگاه ایثار ش ه م 5736</t>
  </si>
  <si>
    <t>آب و فاضلاب کنگان- ش ف 12495 یک فقره قبض برق الی 04.12 جهت خوابگاه ایثار ش ه م 5736</t>
  </si>
  <si>
    <t>آب و فاضلاب کنگان- ش ف 12757 یک فقره قبض برق الی 04.12 جهت خوابگاه ایثار ش ه م 5736</t>
  </si>
  <si>
    <t>1403/05/03</t>
  </si>
  <si>
    <t>برق کنگان- ش ف 3033 یک فقره قبض برق الی 03.16 جهت خوابگاه ایثار ش ه م 5749</t>
  </si>
  <si>
    <t>برق کنگان- ش ف 30326 یک فقره قبض برق الی 03.16 جهت خوابگاه ایثار ش ه م 5749</t>
  </si>
  <si>
    <t>برق کنگان- ش ف 30319 یک فقره قبض برق الی 03.16 جهت خوابگاه ایثار ش ه م 5749</t>
  </si>
  <si>
    <t>برق کنگان- ش ف 30399 یک فقره قبض برق الی 03.16 جهت خوابگاه ایثار ش ه م 5749</t>
  </si>
  <si>
    <t>برق کنگان- ش ف 30322 یک فقره قبض برق الی 03.16 جهت خوابگاه ایثار ش ه م 5749</t>
  </si>
  <si>
    <t>برق کنگان- ش ف 30397 یک فقره قبض برق الی 03.16 جهت خوابگاه ایثار ش ه م 5749</t>
  </si>
  <si>
    <t>برق کنگان- ش ف 30368 یک فقره قبض برق الی 03.16 جهت خوابگاه ایثار ش ه م 5749</t>
  </si>
  <si>
    <t>تک کامپیوتر- ش ف282-خرید کارت شبکه دو عدد جهت واحد  IT ش د2048</t>
  </si>
  <si>
    <t>سوپرمحمودی- ش ف *- خرید میوه مخلوط جهت پرسنل گمرک ش ه م 5746</t>
  </si>
  <si>
    <t>آس مارکت- ش ف 46- خرید مایع سفیدکننده و سس و عسل و غیره جهت پرسنل گمرک ش ه م 5746</t>
  </si>
  <si>
    <t>وانت بارعبدالهی ش ف*عبدالهی کرایه حمل آب معدنی به خوابگاهها ایثار ش ه م 5745</t>
  </si>
  <si>
    <t>وانت بارعبدالهی ش ف*عبدالهی کرایه حمل چرخ دنده بچینگ  ش ه م 5745</t>
  </si>
  <si>
    <t>وانت بارعبدالهی ش ف*عبدالهی کرایه حمل دینام بچینگ  ش ه م 5745</t>
  </si>
  <si>
    <t>جایگاه ستاره خلیج فارس ش ف*خرید 60 لیتر بنزین ش کیلومتر31583ش سواری 23ب543ش ه م 5745</t>
  </si>
  <si>
    <t>تاکسی بی سیم کنگان- ش ف 3320- امیدی رسول هزینه ایاب وذهاب بابت اضافه کاری مورخه 4.21 ش ه م5750</t>
  </si>
  <si>
    <t>هزینه های بدون فاکتور- ش ف 360- امیدی رسول هزینه ایاب وذهاب بابت پرسنل پیش راه اندازی مورخه 4.23 ش ه م5750</t>
  </si>
  <si>
    <t>1403/05/02</t>
  </si>
  <si>
    <t>جایگاه ستاره خلیج فارس ش ف*خرید 29.53 لیتر بنزین ش کیلومتر29163ش سواری 37ن749ش ه م 5745</t>
  </si>
  <si>
    <t>جایگاه ستاره خلیج فارس ش ف*خرید 30 لیتر بنزین ش کیلومتر14449ش سواری 42ج846 ش ه م 5745</t>
  </si>
  <si>
    <t>جایگاه ستاره خلیج فارس ش ف*خرید 55 لیتر بنزین ش کیلومتر8704ش سواری 33ن169 ش ه م 5737</t>
  </si>
  <si>
    <t>جایگاه ستاره خلیج فارس ش ف*خرید 45 لیتر بنزین ش کیلومتر*ش سواری 51د313 ش ه م 5737</t>
  </si>
  <si>
    <t>جایگاه ستاره خلیج فارس ش ف*خرید 60 لیتر بنزین ش کیلومتر13970ش سواری 42ج846 ش ه م 5737</t>
  </si>
  <si>
    <t>جایگاه ستاره خلیج فارس ش ف*خرید 26.90 لیتر بنزین ش کیلومتر39150ش سواری 46ب266 ش ه م 5737</t>
  </si>
  <si>
    <t>جایگاه ستاره خلیج فارس ش ف*خرید 43.90 لیتر بنزین ش کیلومتر30753ش سواری 23ب543ش ه م 5737</t>
  </si>
  <si>
    <t>جایگاه ستاره خلیج فارس ش ف*خرید 30 لیتر بنزین ش کیلومتر27712ش سواری 23ب543ش ه م 5737</t>
  </si>
  <si>
    <t>جایگاه ستاره خلیج فارس ش ف*خرید 57 لیتر بنزین ش کیلومتر*ش سواری 99ه 874ش ه م 5737</t>
  </si>
  <si>
    <t>جایگاه ستاره خلیج فارس ش ف*خرید 26.90 لیتر بنزین ش کیلومتر39461ش سواری 46ب266 ش ه م 5737</t>
  </si>
  <si>
    <t>جایگاه ستاره خلیج فارس ش ف*خرید 30 لیتر بنزین ش کیلومتر30983ش سواری 23ب543ش ه م 5737</t>
  </si>
  <si>
    <t>جایگاه ستاره خلیج فارس ش ف*خرید 44.03 لیتر بنزین ش کیلومتر39872ش سواری 46ب266 ش ه م 5737</t>
  </si>
  <si>
    <t>هزینه های بدون فاکتور- ش ف 341-زنگنه هزینه برق کشی و کابل کشی پیش راه اندازی  ش ه م5750</t>
  </si>
  <si>
    <t>دویست و سی و چهار میلیون و چهارصدو بیست و هشت هزارو یکصد ريال</t>
  </si>
  <si>
    <t>شیرینی تبریزی - ش ف 990خرید شیرینی جهت سالن کنفرانس مورخ 4.23 ش ه م 5756</t>
  </si>
  <si>
    <t>جایگاه سوخت خلیج فارس - ش ف *خرید 60 لیتر بنزین ش کیلومتر28500ش سواری 23ب543 ش ه م 5756</t>
  </si>
  <si>
    <t>جایگاه سوخت خلیج فارس - ش ف *خرید 30لیتر بنزین ش کیلومتر12868ش سواری 42ج 846 ش ه م 5756</t>
  </si>
  <si>
    <t>جایگاه سوخت خلیج فارس - ش ف *خرید 51لیتر بنزین ش کیلومتر27100ش سواری 37ن749 ش ه م 5756</t>
  </si>
  <si>
    <t>جایگاه ستاره خلیج فارس ش ف*خرید 30 لیتر بنزین ش کیلومتر28186ش سواری 23ب543ش ه م 5756</t>
  </si>
  <si>
    <t>جایگاه سوخت خلیج فارس - ش ف *خرید 30 لیتر بنزین ش کیلومتر28284ش سواری 37ن749 ش ه م 5756</t>
  </si>
  <si>
    <t>جایگاه سوخت خلیج فارس - ش ف *خرید 30 لیتر بنزین ش کیلومتر30524ش سواری 37ن749 ش ه م 5756</t>
  </si>
  <si>
    <t>جایگاه سوخت خلیج فارس - ش ف *خرید 30 لیتر بنزین ش کیلومتر26567ش سواری 37ن749 ش ه م 5756</t>
  </si>
  <si>
    <t>1403/05/05</t>
  </si>
  <si>
    <t>فروزانی  ف 24-پنج فقره فاکتورخرید مواد غذایی و غیره جهت خوابگاه مدیریت ش ه م 5757</t>
  </si>
  <si>
    <t>خوابگا مدیریت</t>
  </si>
  <si>
    <t>275000-426500</t>
  </si>
  <si>
    <t>1403/05/04</t>
  </si>
  <si>
    <t>میرمحمدش  ف 55-شانزده  فقره فاکتورخرید مواد غذایی و غیره جهت خوابگاه مدیریت ش ه م 5752</t>
  </si>
  <si>
    <t>ه و سه هزارو یکصد</t>
  </si>
  <si>
    <t>هفتادو نه میلیون و پنجا ه و سه هزارو یکصدريال</t>
  </si>
  <si>
    <t>1403/04/22</t>
  </si>
  <si>
    <t>پلاسکو و لوازم آشپزخانه دیانا- ش ف 1292- خرید سینی جای جهت خ غدیر ش د2050</t>
  </si>
  <si>
    <t>1403/05/2</t>
  </si>
  <si>
    <t>فروشگاه چشم سوم- ش ف 2347- خرید کیبورد اورجینال جهت تست پکیج ش د 2050</t>
  </si>
  <si>
    <t>1403/05/3</t>
  </si>
  <si>
    <t>سوپرمارکت دیدار- ش ف *خرید آب معدنی بزرگ جهت دفاتر تعداد ده شل ش د 2050</t>
  </si>
  <si>
    <t>کارواش ئ6- شستشوی کامل سواری سمند سورن ش 99ه874 ش ه م 5755</t>
  </si>
  <si>
    <t>تعویض روغنی اسپید- ش ف 2311- تعویض روغن و فیلتر ش سواری سورن 99ه874 ش ه م 5755</t>
  </si>
  <si>
    <t>اتوسرویس ارسلان- ش ف *- تعویض روغن و فیلتر ش سواری پارس 23ب543 ش ه م 5755</t>
  </si>
  <si>
    <t>هزینه  های بدون فاکتور- ش ف 361- تنظیم دستگاه دیجیتال 5واحد خوابگاه اختر ش ه م 5755</t>
  </si>
  <si>
    <t>آسمان ترابر- ش ف 9913862- بابت ارسال اسناد به دفترمرکزی ش ه م 5755</t>
  </si>
  <si>
    <t>سورمارکت نخل طلایی - ش ه 4304- خرید ساندویج سرد جهت سالن کنفرانس مورخه 4.24 ش ه م 5755</t>
  </si>
  <si>
    <t>فروزانی  ف 23-پنج فقره فاکتورخرید مواد غذایی و غیره جهت خوابگاه مدیریت ش ه م 5754</t>
  </si>
  <si>
    <t>تعمیرگاه موتور مجاهد- ش ف 7722- خرید دسته کلاج جهت موتور سیکلت نگهبانی ش د2051</t>
  </si>
  <si>
    <t>تعمیرگاه موتور مجاهد- ش ف 7722- خرید تایرعقب جهت موتور سیکلت نگهبانی ش د2051</t>
  </si>
  <si>
    <t>چادر دوزی صدف- ش ف - *خرید قیف برزنتی درجه یک با دوخت جهت بچینگ ش د 2051</t>
  </si>
  <si>
    <t>فروشگاه طاهری- ش ف 2282- خرید کتری برقی- جهت خوابگاه اختر ش د 2049</t>
  </si>
  <si>
    <t>میر</t>
  </si>
  <si>
    <t>فروشگاه طاهری- ش ف 2272- خرید قاشق استیل - جهت خوابگاه مدیریت ش د 2049</t>
  </si>
  <si>
    <t>شرکت نفت دیر- ش ح11234032003441- خرید 18500لیترگازوئیل سهمیه تیرماه 403 ش د2052</t>
  </si>
  <si>
    <t>شرکت نفت دیر- ش ح11234032003992- خرید 6000لیترگازوئیل سهمیه تیرماه 403 ش د2052</t>
  </si>
  <si>
    <t>دویست و هشت میلیون و ششصدو بیست و چهار هزارو پانصدو پنجاه ريال</t>
  </si>
  <si>
    <t>1403/05/07</t>
  </si>
  <si>
    <t>وانت بار عبدالهی- ش ف*کرایه حمل نوارخطر وگیربکس بچینگ ش ه م 5760</t>
  </si>
  <si>
    <t>1403/05/5</t>
  </si>
  <si>
    <t>خدمات پرواز ساحل عسلویه- ش ف 53000 بابت ارسال اسناد به دفتر مرکزی ش ه م 5760</t>
  </si>
  <si>
    <t>خدمات پرواز ساحل عسلویه- ش ف 5119 بابت ارسال اسناد به دفتر مرکزی ش ه م 5760</t>
  </si>
  <si>
    <t>تاکسی بی سیم کنگان - ش ف 2039- هزینه ایاب وذهاب پرسنل نگهبانی مورخه 05.01ش ه م 5760</t>
  </si>
  <si>
    <t>سوپر مارکت قشقایی- ش ف*- خرید رانی و کیک جهت پرسنل نیرو انتظامی ش ه م 5760</t>
  </si>
  <si>
    <t>موسسه تولیدی قدس- ش ف 148- خرید گزو غیره جهت منطقه توسط آقای مهندس صفری ش ه م 5760</t>
  </si>
  <si>
    <t>تاکسی بی سیم کنگان - ش ف 2040- حسن پور حبیب هزینه ایاب وذهاب پرسنل تا مورخه مورخه 04.31ش ه م 5760</t>
  </si>
  <si>
    <t>تاکسی بی سیم کنگان - ش ف 2211- هزینه ایاب وذهاب پرسنل اضافه کار مورخه 05.03ش ه م 5760</t>
  </si>
  <si>
    <t>تاکسی بی سیم کنگان - ش ف 2543- مرادی رسول هزینه ایاب وذهاب پرسنل تا مورخه مورخه 04.24ش ه م 5760</t>
  </si>
  <si>
    <t>تاکسی بی سیم کنگان - ش ف *-کردی هزینه ایاب وذهاب پرسنل تا مورخه مورخه 04.24ش ه م 5760</t>
  </si>
  <si>
    <t>تاکسی بی سیم کنگان - ش ف 2212- هزینه ایاب وذهاب پرسنل بابت اضافه کار مورخه 05.04ش ه م 5760</t>
  </si>
  <si>
    <t>تاکسی تلفنی عدالت - ش ف *- هزینه ایاب وذهاب پرسنل بابت پرسنل مورخه 05.02ش ه م 5760</t>
  </si>
  <si>
    <t>نوشت افزار بیک- ش ف 1705 خرید ماشین دوخت و پایه تقویم و روان نویس ش د 2056</t>
  </si>
  <si>
    <t>سوپرمارکت نخل طلایی- ش ف 4348- خرید ساندویج سرد جهت سالن کنفرانس مورخه05.07ش ه م 5769</t>
  </si>
  <si>
    <t>عکاسی ساحل- ش ف*- هزینه هی ثبت خرید گازوئیل سهمیه تیرماه 403 ش ه م 5769</t>
  </si>
  <si>
    <t>ایتگاه آب شیرین جنت- ش ف*- خرید اب تصفیه جهت خوابگاهها ش ه م 5769</t>
  </si>
  <si>
    <t>هیئت هندبال کنگان- ش ف *- هزینه سالن ورزشی جهت پرسنل در اردیبهشت و خرداد 403ش ه م 5769</t>
  </si>
  <si>
    <t xml:space="preserve">امور رفاهی </t>
  </si>
  <si>
    <t>جایگاه سوخت خلیج فارس - ش ف *خرید 44.06 لیتر بنزین ش کیلومتر1950ش سواری 87ب262 ش ه م 5769</t>
  </si>
  <si>
    <t>جایگاه سوخت خلیج فارس - ش ف *خرید 44 لیتر بنزین ش کیلومتر8384ش سواری 38ص873 ش ه م 5769</t>
  </si>
  <si>
    <t>وانت بار تلفنی- ش ف176کرایه حمل آب معدنی از کنگان به سایت  ش ه م 5760</t>
  </si>
  <si>
    <t>دویست و پنجاه و نه میلیون و دویست و یازده هزارو هشتصد ريال</t>
  </si>
  <si>
    <t>تنخواه16کرمی</t>
  </si>
  <si>
    <t>1403/05/10</t>
  </si>
  <si>
    <t>جایگاه سوخت خلیج فارس - ش ف *خرید 30 لیتر بنزین ش کیلومتر89215ش سواری 92م834 ش ه م 5766</t>
  </si>
  <si>
    <t>جایگاه سوخت خلیج فارس - ش ف *خرید 54 لیتر بنزین ش کیلومتر29375ش سواری 37ن749 ش ه م 5766</t>
  </si>
  <si>
    <t>جایگاه سوخت خلیج فارس - ش ف *خرید 58.50 لیتر بنزین ش کیلومتر*ش سواری 99ه874 ش ه م 5766</t>
  </si>
  <si>
    <t>جایگاه سوخت خلیج فارس - ش ف *خرید 20 لیتر بنزین ش موتور سیکلت نگهبانی  ش ه م 5766</t>
  </si>
  <si>
    <t>جایگاه سوخت خلیج فارس - ش ف *خرید 46.87 لیتر بنزین ش کیلومتر*ش سواری 99ه874 ش ه م 5761</t>
  </si>
  <si>
    <t>جایگاه سوخت خلیج فارس - ش ف *خرید 55 لیتر بنزین ش کیلومتر9121ش سواری 33ن169 ش ه م 5761</t>
  </si>
  <si>
    <t>جایگاه سوخت خلیج فارس - ش ف *خرید 30 لیتر بنزین ش کیلومتر32044ش سواری 23ب543 ش ه م 5761</t>
  </si>
  <si>
    <t>جایگاه سوخت خلیج فارس - ش ف *خرید 40 لیتر بنزین ش کیلومتر14449ش سواری 42ج846 ش ه م 5761</t>
  </si>
  <si>
    <t>جایگاه سوخت خلیج فارس - ش ف *خرید 30 لیتر بنزین ش کیلومتر8203ش سواری 38ص873 ش ه م 5761</t>
  </si>
  <si>
    <t>جایگاه سوخت خلیج فارس - ش ف *خرید 60 لیتر بنزین ش کیلومتر88714ش سواری 92م834 ش ه م 5761</t>
  </si>
  <si>
    <t>1403/04/31</t>
  </si>
  <si>
    <t>جایگاه سوخت خلیج فارس - ش ف *خرید 30 لیتر بنزین ش کیلومتر88462ش سواری 92م834 ش ه م 5761</t>
  </si>
  <si>
    <t>اجرای کارساختمانی آفرین- ش ف 6408- خرید لوله پلی اتیلن جهت خط محرم ش ه م 5674</t>
  </si>
  <si>
    <t>اطلس پیچ- ش ف 5841- خرید واشر مته دار جهت انبار ش د 2021</t>
  </si>
  <si>
    <t xml:space="preserve">ملزومات کارگاهی </t>
  </si>
  <si>
    <t>اطلس پیچ- ش ف 5832- خریدزنجیر صنعتی 3متری و قفل زنجیر جهت بچینگ  ش د 2021</t>
  </si>
  <si>
    <t>نوشت افزار گلستان- ش ف 1863- خرید خط کش و چسب و غیره جهت دفاتر ش د 2030</t>
  </si>
  <si>
    <t>نوشت افزار گلستان- ش ف 1860- خرید کاتریج و کاغذA4 جهت دفاتر ش د 2030</t>
  </si>
  <si>
    <t>فروشگاه طاهری- ش ف 2307- خرید جامیوه ایی و خاک انداز و ماهی تابه و غیره ش د 2024</t>
  </si>
  <si>
    <t>فروشگاه طاهری- ش ف 2347- خرید پلاستیک سفید دسته دار و رخت آویز غیره ش د 2024</t>
  </si>
  <si>
    <t>نوشت افزار گلستان- ش ف 1862- خرید کاغذA4 جهت دفاتر ش د 2026</t>
  </si>
  <si>
    <t>نوشت افزار بیک- ش ف 1710- خرید زونک و دفترچه یاد داشت و لاک غلط گیر جهت  دفاتر ش د 2009</t>
  </si>
  <si>
    <t>سیصدو یک میلیون و هضتصدو سی و یک هزار ريال</t>
  </si>
  <si>
    <t>آب و فاضلاب کنگان- ش ف 12554 یک فقره قبض برق الی 04.12 جهت خوابگاه ایثار ش ه م 5736</t>
  </si>
  <si>
    <t>میرمحمدش  ف 56-بیست و یک   فقره فاکتورخرید مواد غذایی و غیره جهت خوابگاه مدیریت و غیره  ش ه م 5774</t>
  </si>
  <si>
    <t>1403/05/11</t>
  </si>
  <si>
    <t>میرمحمدش  ف 57-ده   فقره فاکتورخرید مواد غذایی و غیره جهت خوابگاه مدیریت و غیره  ش ه م 5775</t>
  </si>
  <si>
    <t>عکاسی خدمات چشمه - ش ف 418- خرید شیت پرس 11*8 و موس جهت سایت ش د2053</t>
  </si>
  <si>
    <t>1403/05/09</t>
  </si>
  <si>
    <t>جایگاه سوخت خلیج فارس - ش ف *خرید 47.93 لیتر بنزین ش کیلومتر2504ش سواری 87ب262 ش ه م 5778</t>
  </si>
  <si>
    <t>جایگاه سوخت خلیج فارس - ش ف *خرید 60 لیتر بنزین ش کیلومتر15135ش سواری 42ج846 ش ه م 5778</t>
  </si>
  <si>
    <t>جایگاه سوخت خلیج فارس - ش ف *خرید 32 لیتر بنزین ش کیلومتر32715ش سواری 23ب543 ش ه م 5778</t>
  </si>
  <si>
    <t>جایگاه سوخت خلیج فارس - ش ف *خرید 27.61 لیتر بنزین ش کیلومتر40278ش سواری 46ب266 ش ه م 5778</t>
  </si>
  <si>
    <t>جایگاه سوخت خلیج فارس - ش ف *خرید 46.67 لیتر بنزین ش کیلومتر40599ش سواری 46ب266 ش ه م 5778</t>
  </si>
  <si>
    <t>جایگاه سوخت خلیج فارس - ش ف *خرید 50 لیتر بنزین ش کیلومتر8982ش سواری 38ص873 ش ه م 5778</t>
  </si>
  <si>
    <t>جایگاه سوخت خلیج فارس - ش ف *خرید 51 لیتر بنزین ش کیلومتر2878ش سواری 87ب262 ش ه م 5778</t>
  </si>
  <si>
    <t>جایگاه سوخت خلیج فارس - ش ف *خرید 32 لیتر بنزین ش کیلومتر32927ش سواری 23ب543 ش ه م 5778</t>
  </si>
  <si>
    <t>جایگاه سوخت خلیج فارس - ش ف *خرید 60 لیتر بنزین ش کیلومتر*ش سواری 51د313 ش ه م 5778</t>
  </si>
  <si>
    <t>جایگاه سوخت خلیج فارس - ش ف *خرید 50 لیتر بنزین ش کیلومتر9462ش سواری 33ن169 ش ه م 5778</t>
  </si>
  <si>
    <t>جایگاه سوخت خلیج فارس - ش ف *خرید 30.100 لیتر بنزین ش کیلومتر32447ش سواری 23ب543 ش ه م 5778</t>
  </si>
  <si>
    <t>1403/05/12</t>
  </si>
  <si>
    <t>شرکت نفت دیر- ش ح 4499- خرید 18000لیترگازوئیل سهمیه مرداد 403ش د 2057</t>
  </si>
  <si>
    <t>شرکت نفت دیر- ش ح 4501- خرید 6000لیترگازوئیل سهمیه مرداد 403ش د 2057</t>
  </si>
  <si>
    <t>شرکت نفت دیر- ش ح 4500- خرید 6000لیترگازوئیل سهمیه مرداد 403ش د 2057</t>
  </si>
  <si>
    <t>عطاری نصراله - 1819011534- ش ف 4214- هزنیه ایاب  وذهاب جهت خریدگازوئیل در خرداد 403 ش ه م 5692</t>
  </si>
  <si>
    <t>نوشت افزار گلستان- ش ف 1866- خرید دفترو کاتریج و غیره  ش د 2037</t>
  </si>
  <si>
    <t>بازرگانی پارس - ش ف 21744- خرید اسپری رنگ و دستکش و غیره ش د 2037</t>
  </si>
  <si>
    <t>بازرگانی پارس - ش ف21745- خرید سرشیلنگی برنجی  بست فلزی  و غیره ش د 2037</t>
  </si>
  <si>
    <t>سیصدو چهل و پنج میلیون و هفتصدو هشتادو چهار هزارو سیصد ريال</t>
  </si>
  <si>
    <t>1403/05/08</t>
  </si>
  <si>
    <t>خدمات پرواز ساحل عسلویه- ش ف 30508 بابت ارسال اسناد به دفتر مرکزی ش ه م 5777</t>
  </si>
  <si>
    <t>هزینه های بدون فاکتور - ش ف 350- خرید آبمیوه جهت پذیرایی از مهمان توسط آقای مهندس صفری ش ه م 5777</t>
  </si>
  <si>
    <t>هزینه های بدون فاکتور - ش ف 342- قنبری اسماعیل دو فقره هزینه بلیط رفت و برگشت به اهواز مورخه 04.17و04.20 ش ه م 5777</t>
  </si>
  <si>
    <t>هزینه های بدون فاکتور - ش ف 344- شریفی ریگی بابت بارگیری و راه اندازی منهول 8تنی ش ه م 5777</t>
  </si>
  <si>
    <t>تاکسی بی سیم کنگان - ش ف 3324- هزینه ایاب  وذهاب پرسنل  اضافه کار مورخه 05.10ش ه م 5777</t>
  </si>
  <si>
    <t>سیم پیچی خوش خبر- 9911265924ش ف 1007تعمیربلبرینگ دینام بجینگ ش ه م 5777</t>
  </si>
  <si>
    <t>مجتمع نان و شیرینی الف- ش ف *-خرید شیرینی جهت پذیرایی سالن کنفرانس مورخه 05.07 ه م 5777</t>
  </si>
  <si>
    <t>وانت بار تلفنی - ش ف 2301- عمرانی هزینه حمل آب معدنی از کنگان به سایت ش ه م 5770</t>
  </si>
  <si>
    <t>تاکسی بی سیم کنگان - ش ف 2047- هزینه ایاب  وذهاب یک نفر پرسنل مصدوم (قاسم کشاورز) مورخه 04.28ش ه م 5770</t>
  </si>
  <si>
    <t>خدمات پرواز همابران- ش ف 75947 بابت ارسال اسناد به دفتر مرکزی ش ه م 5770</t>
  </si>
  <si>
    <t>خدمات پرواز همابران- ش ف 75949 بابت ارسال اسناد به دفتر مرکزی ش ه م 5770</t>
  </si>
  <si>
    <t>خدمات پرواز همابران- ش ف 76423 بابت ارسال اسناد به دفتر مرکزی ش ه م 5770</t>
  </si>
  <si>
    <t>تاکسی سرویس بهنام - ش ف*- کردی هزینه ایاب و ذهاب پرسنل تا تاریخ 04.14 ش ه م 5770</t>
  </si>
  <si>
    <t>تاکسی  بی سیم کنگان  - ش ف2542- مرادی  هزینه ایاب و ذهاب پرسنل تا تاریخ 04.13 ش ه م 5770</t>
  </si>
  <si>
    <t>ابزرا تجارت - ش ف 1303- مرید پور یاسر خرید کفش ایمنی ش د 2060</t>
  </si>
  <si>
    <t xml:space="preserve">پیش راه اندازی </t>
  </si>
  <si>
    <t>ابزرا تجارت - ش ف 1030- رستمی فریدون خرید کفش ایمنی ش د 2060</t>
  </si>
  <si>
    <t>ابزرا تجارت - ش ف 1030- معتقد بهنام  خرید کفش ایمنی ش د 2060</t>
  </si>
  <si>
    <t>ابزرا تجارت - ش ف 1026- استوار زاده احمد خرید کفش ایمنی ش د 2061</t>
  </si>
  <si>
    <t>توریست 1- ش ف 1605-شبنم محمد خرید کفش ایمنی ش د 2061</t>
  </si>
  <si>
    <t>فروشگاه مهندس - ش ف *-بهزادی هادی خرید کفش ایمنی ش د 2061</t>
  </si>
  <si>
    <t>ابزرا تجارت - ش ف 1026- مهرداد امید خرید کفش ایمنی ش د 2061</t>
  </si>
  <si>
    <t>دویست و هشتادو چهار میلیون و سیصدو سی و یک هزار ريال</t>
  </si>
  <si>
    <t>1403/05/14</t>
  </si>
  <si>
    <t>میرمحمدش  ف 58-دوازده فقره فاکتورخرید مواد غذایی و غیره جهت خوابگاه مدیریت و غیره  ش ه م 5785</t>
  </si>
  <si>
    <t>اتوسرویس یاشار-3560185653- ش ف 436- تعویض روغن و فیلتر هوا ش کیلومتر 74346- سواری سمند 39ص914 ش ه م 5776</t>
  </si>
  <si>
    <t>اتوسرویس یاشار-3560185653- ش ف 462- تعویض و خرید  لنت جلو - سواری پارس42ج846 ش ه م 5776</t>
  </si>
  <si>
    <t>اتوسرویس یاشار-3560185653- ش ف 461- تعویض روغن و فیلتر هوا ش کیلومتر 85653- سواری سمند 92م834 ش ه م 5776</t>
  </si>
  <si>
    <t>اتوسرویس یاشار-3560185653- ش ف 463- تعویض لاستیک و بالانس و غیره  - سواری سمند39ص914 ش ه م 5776</t>
  </si>
  <si>
    <t>اتوسرویس یاشار-3560185653- ش ف 464- تعویض روغن گیربکس وروغن فرمان   ش کیلومتر 86256- سواری سمند 92م834 ش ه م 5776</t>
  </si>
  <si>
    <t>اتوسرویس یاشار-3560185653- ش ف 465- تعویض و خرید  لنت جلوو تعویض لاستیک - سواری پارس46ب266 ش ه م 5776</t>
  </si>
  <si>
    <t>اتوسرویس یاشار-3560185653- ش ف 499- تعویض روغن و فیلتر هوا ش کیلومتر 12872- سواری پارس42ج846 ش ه م 5776</t>
  </si>
  <si>
    <t>اتوسرویس یاشار-3560185653- ش ف 460- بالانس و جابجایی لاستیک و غیره  - سواری سمند39ص914 ش ه م 5776</t>
  </si>
  <si>
    <t>اتوسرویس یاشار-3560185653- ش ف 681- تعویض روغن و فیلتر هوا ش کیلومتر 168498- سواری سوزوکی 51د313 ش ه م 5776</t>
  </si>
  <si>
    <t>ایران خودرو-2372448765- ش ف 3187- تعویض روغن و فیلتر هوا ش کیلومتر 2357- سواری  87ب262 ش ه م 5776</t>
  </si>
  <si>
    <t>فروشگاه سید- ش ف 1156- خرید لوازم جلوبندی جهت وانت مزدا 72س675- ش ه م 5784</t>
  </si>
  <si>
    <t>تراشکاری ایران صنعت- ش ف 1824-  تعویض بوش طبق  جهت وانت مزدا 72س675- ش ه م 5784</t>
  </si>
  <si>
    <t>بانک تجارت - ش ف 613837- خرید 5قطعه کارت هدیه با کارمزد ش ه م 5784</t>
  </si>
  <si>
    <t>خدمات پرواز ساحل عسلویه- ش ف 3184 بابت ارسال اسناد به دفتر مرکزی ش ه م 5784</t>
  </si>
  <si>
    <t>1403/05/13</t>
  </si>
  <si>
    <t>تاکسی بی سیم کنگان- ش ف 2280- سرگشته هزینه ایاب و ذهاب بابت اضافه کاری مورخه 05.13ش ه م 5784</t>
  </si>
  <si>
    <t>تاکسی بی سیم کنگان- ش ف 09- سرگشته هزینه ایاب و ذهاب بابت اضافه کاری مورخه04.22 ه م 5784</t>
  </si>
  <si>
    <t>سرما سازان کنگان - ش ف 1195-حسن پور خرید لوازم کولر اسپلیت و نصب درراه اندازی ش ه م 5415</t>
  </si>
  <si>
    <t xml:space="preserve">راه اندازی </t>
  </si>
  <si>
    <t>فروشگاه طاهری- ش ف 2340- خرید  سمارو و دمپایی و کلمن آب جهت دفاتر ش د 2025</t>
  </si>
  <si>
    <t>الکتریکی رضایی - ش ف 3613- خرید فن و دسته شیر اهرمی و نغزی شیر جهت خوابگاهها ش ه م 5637</t>
  </si>
  <si>
    <t>الکتریکی رضایی - ش ف 3614- تعویض اتوماتیک و نصب فن و غیره  جهت خوابگاهها ش ه م 5637</t>
  </si>
  <si>
    <t>پانصدو بیست و پنج میلیون و ششصدو هفتادو پنج هزارو چهارصدو شصت وشش  ريال</t>
  </si>
  <si>
    <t>هزینه های بدون فاکتور - ش ف 360- بابت اجرت به کارگران روزمزد تا 04/31ش ه م 5794</t>
  </si>
  <si>
    <t>هزینه های بدون فاکتور - ش ف 361- بابت اجرت به کارگران روزمزد تا 05/04ش ه م 5797</t>
  </si>
  <si>
    <t>نهصدو سیزده  میلیون  ریال</t>
  </si>
  <si>
    <t>1403/05/16</t>
  </si>
  <si>
    <t>1403/05/15</t>
  </si>
  <si>
    <t>پیشگامان فنون پارس - 10960000522- ش ف 42784- هزینه اینترنت تا پایان خرداد 403 ش ه م 5796</t>
  </si>
  <si>
    <t xml:space="preserve">اینترنت </t>
  </si>
  <si>
    <t>بازرگانی پارس - ش ف 21703- خرید برس رنگ جهت دفتر فنی و تست پکیج ش د 2065</t>
  </si>
  <si>
    <t>بازرگانی پارس - ش ف 21704- خرید قفل آویز جهت دفتر فنی  ش د 2065</t>
  </si>
  <si>
    <t>بازرگانی پارس - ش ف 20646- خرید  پیچ و مهره واشر ضخیم   ش د 2065</t>
  </si>
  <si>
    <t>صنعت ابزار مرکزی -65798967- ش ف 15160- خرید آبگرمکن جهت خوابگاه غدیر ش د 2065</t>
  </si>
  <si>
    <t>میرمحمد- ش ف60- پنج فقره فاکتور خرید مواد غذایی جهت خوابگاهها ش ه م 5795</t>
  </si>
  <si>
    <t>سوپر میوه محمودی - ش ف 4794- خرید میوه مخلوط جهت پرسنل گمرک ش ه م 5789</t>
  </si>
  <si>
    <t>فروشگاه آس مارکت - ش ف 1654- خرید آ بمعدنی جهت پرسنل گمرک ش ه م 5789</t>
  </si>
  <si>
    <t>فروشگاه آس مارکت - ش ف 22- خرید  کیسه زباله و پودرماشین و حلواشکری و غیره  جهت پرسنل گمرک ش ه م 5789</t>
  </si>
  <si>
    <t>سوپر مارکت قشقایی - ش ف *- خرید 10پرس ساندویج سرد جهت سالن کنفرانس مورخه 05.14 ش ه م 5789</t>
  </si>
  <si>
    <t>مجتمع نان و شیرینی الف - ش ف *- خریدشیرینی دانمارکی  جهت سالن کنفرانس مورخه 05.14 ش ه م 5789</t>
  </si>
  <si>
    <t>هنل آپارتمان آراد- ش ف11- هزینه دو شب اقامت در هتل جهت شرکت توانبرد دز - ترانسفورماتور ش ه م 5788</t>
  </si>
  <si>
    <t>کرمی - ش ف - دو فقره فاکتور جهت خرید خوابگاهها ش ه م 5787</t>
  </si>
  <si>
    <t>میرمحمد- ش ف59- جهارفقره فاکتور خرید مواد غذایی جهت خوابگاهها ش ه م 5786</t>
  </si>
  <si>
    <t>تاکسی بی سیم کنگان- ش ف 3327- هزینه ایاب و ذهاب بابت اضافه کاری مورخه 05.11ش ه م 5791</t>
  </si>
  <si>
    <t>تاکسی بی سیم کنگان- ش ف 3331- هزینه ایاب و ذهاب بابت اضافه کاری مورخه 05.14ش ه م 5791</t>
  </si>
  <si>
    <t>جایگاه سوخت خلیج فارس - ش ف *خرید 50 لیتر بنزین ش کیلومتر3164ش سواری 87ب262 ش ه م 5791</t>
  </si>
  <si>
    <t>خدمات پرواز ساحل - ش ف 5227 بابت ارسال اسناد به دفتر مرکزی ش ه م 5791</t>
  </si>
  <si>
    <t>هزنیه های بدون فاکتور- ش ف362- زنگنه بابت سوراخکاری عبور لوله های کولر اسپیلت ش ه م 5798</t>
  </si>
  <si>
    <t>دویست و هفتادو هشت میلیون و هشتصدو ده هزار  ريال</t>
  </si>
  <si>
    <t>1403/05/17</t>
  </si>
  <si>
    <t>خدمات پرواز ساحل - ش ف 5206 بابت ارسال اسناد به دفتر مرکزی ش ه م 5792</t>
  </si>
  <si>
    <t>خدمات پرواز ساحل - ش ف 5103 بابت ارسال اسناد به دفتر مرکزی ش ه م 5792</t>
  </si>
  <si>
    <t>خدمات پرواز ساحل - ش ف 5087 بابت ارسال اسناد به دفتر مرکزی ش ه م 5792</t>
  </si>
  <si>
    <t>خدمات پرواز ساحل - ش ف 5088 بابت ارسال اسناد به دفتر مرکزی ش ه م 5792</t>
  </si>
  <si>
    <t>تاکسی بی سیم کنگان- ش ف 2544- مرادی هزینه ایاب و ذهاب پرسنل تا مورخه 05.04 ش ه م 5782</t>
  </si>
  <si>
    <t>تاکسی سرویس 1830- ش ف *- زارعی هزینه ایاب و ذهاب پرسنل تا مورخه 05.03 ش ه م 5782</t>
  </si>
  <si>
    <t xml:space="preserve">تاکسی بی سیم کنگان - ش ف 4039- هزینه ایاب  وذهاب طی شش سرویس  پرسنل ش ه م5782 </t>
  </si>
  <si>
    <t>1403/05/06</t>
  </si>
  <si>
    <t xml:space="preserve">تاکسی بی سیم کنگان - ش ف 3213- هزینه ایاب  وذهاب طی  بابت اضافه کاری  پرسنل ش ه م5782 </t>
  </si>
  <si>
    <t xml:space="preserve">تک سفر ایرانیان بوشهر - ش ف *- هزینه حمل رنگ  ش ه م5782 </t>
  </si>
  <si>
    <t>آژانس معلم- ش ف 145- حسن پور هزینه ایاب و ذهاب پرسنل تا مورخه 05.10 ش ه م 5782</t>
  </si>
  <si>
    <t>تاکسی سرویس بهنام- ش ف *- کردی هزینه ایاب و ذهاب پرسنل تا مورخه 05.05 ش ه م 5782</t>
  </si>
  <si>
    <t>تعمیرگاه آذر- ش ف*- خرید لوازم و تعمیرموتور سیکلت نگهبانی ش ه م 5800</t>
  </si>
  <si>
    <t>خدمات برودتی نوروزی - ش ف 3011- تعمیر کولر پنچره ایی مانیتورینگ ش ه م 5800</t>
  </si>
  <si>
    <t>نوشت افزا ر بیک- ش ف 1709- خرید دفتر بزرگ 200برگ جهت نگهبانی ش د 2067</t>
  </si>
  <si>
    <t>نوشت افزا ر گلستان- ش ف 1869- خرید زونکن A4 سبز ش د 2067</t>
  </si>
  <si>
    <t>نوشت افزا ر گلستان- ش ف 1868- خرید کاتریج و چسب و خودکار وغیره   ش د 2067</t>
  </si>
  <si>
    <t>نوشت افزا ر گلستان- ش ف 1870- خرید دفترچه یاد داشت   ش د 2067</t>
  </si>
  <si>
    <t>میرمحمد- ش ف61- چهار فقره فاکتور خرید مواد غذایی جهت خوابگاهها ش ه م 5807</t>
  </si>
  <si>
    <t>توریست 1- 6330111375- ش ف 1097 نظری سیروس خرید یک جفت کفش ایمنی ش د 2071</t>
  </si>
  <si>
    <t>ابزار مهندس- ش ف * فرهادی مسعود خرید یک جفت کفش ایمنی ش د 2071</t>
  </si>
  <si>
    <t>سیصدو بیست و پنج میلیون و چهارصد و سی هزار ريال</t>
  </si>
  <si>
    <t>کولر سازی جهرمی - ش ف 1821- شارژگاز کامل سواری پارس 23ب 543- ش ه م 5811</t>
  </si>
  <si>
    <t>خدمات پرواز ساحل عسلویه- ش ف 53100 بابت ارسال اسناد به دفتر مرکزی ش ه م 5811</t>
  </si>
  <si>
    <t>کارواش ئ6- شستشوی کامل سواری  سوزوکی 51د313 ش ه م 5811</t>
  </si>
  <si>
    <t>فروزانی ش ف 25یازده فقره فاکتور خرید مواد غذایی جهت خوابگاه مدیریت ش ه م 5810</t>
  </si>
  <si>
    <t>تولیدی کرمی - ش ف 3142- خرید قفل با رله جهت کانکس پیش راه اندازی ش د 2072</t>
  </si>
  <si>
    <t>تک کامپیوتر- ش ف 303- خرید کابل گرافیک و و سوکت شبکه ش د 2072</t>
  </si>
  <si>
    <t>تعمیرگاه مجاهد - ش ف 7735- خرید زنجیر موتور سیکلت نگهبانی ش د 2072</t>
  </si>
  <si>
    <t>جهان بلدوزر- ش ف *- خرید رله فیش 2عدد ش د 2072</t>
  </si>
  <si>
    <t>لباس کار پایتخت- ش ف 1835- خرید لباس کار دو تیکه جهت کارگر اجرا ش د 2072</t>
  </si>
  <si>
    <t>جایگاه سوخت خلیج فارس - ش ف *خرید 41 لیتر بنزین ش کیلومتر*ش سواری 51د313 ش ه م 5808</t>
  </si>
  <si>
    <t>جایگاه سوخت خلیج فارس - ش ف *خرید 30 لیتر بنزین ش کیلومتر8802ش سواری 38ص873 ش ه م 5808</t>
  </si>
  <si>
    <t>جایگاه سوخت خلیج فارس - ش ف *خرید 52 لیتر بنزین ش کیلومتر29947ش سواری 37ن749 ش ه م 5808</t>
  </si>
  <si>
    <t>جایگاه سوخت خلیج فارس - ش ف *خرید 22 لیتر بنزین ش کیلومتر*ش موتور سیکلت نگهبانی  ش ه م 5808</t>
  </si>
  <si>
    <t>جایگاه سوخت خلیج فارس - ش ف *خرید 57 لیتر بنزین ش کیلومتر*ش سواری 99ه874 ش ه م 5808</t>
  </si>
  <si>
    <t>جایگاه سوخت خلیج فارس - ش ف *خرید 30 لیتر بنزین ش کیلومتر34022ش سواری 23ب543 ش ه م 5808</t>
  </si>
  <si>
    <t>جایگاه سوخت خلیج فارس - ش ف *خرید 28.40 لیتر بنزین ش کیلومتر*ش سواری 51د313 ش ه م 5808</t>
  </si>
  <si>
    <t>جایگاه سوخت خلیج فارس - ش ف *خرید 60 لیتر بنزین ش کیلومتر9264ش سواری 38ص873 ش ه م 5808</t>
  </si>
  <si>
    <t>جایگاه سوخت خلیج فارس - ش ف *خرید 41.67 لیتر بنزین ش کیلومتر*ش سواری 51د313 ش ه م 5808</t>
  </si>
  <si>
    <t>عطاری نصراله - 1819011534- ش ف 492- هزینه ایاب و ذهاب جهت خرید گازوئیل در تیرماه 403 ش ه م 5823</t>
  </si>
  <si>
    <t>عزیزی رسول- ش ف*- هزینه حمل و جابجایی وزنه جهت تست جرثقیل سقفی ش ه م 5804</t>
  </si>
  <si>
    <t>یکصدو نودو نه میلیون و چهل و چهار هزارو دویست ريال</t>
  </si>
  <si>
    <t>1403/05/21</t>
  </si>
  <si>
    <t>1403/05/22</t>
  </si>
  <si>
    <t>خوابگا هها</t>
  </si>
  <si>
    <t>جایگاه سوخت خلیج فارس - ش ف *خرید 30 لیتر بنزین ش کیلومتر16563ش سواری 42ج846 ش ه م 5826</t>
  </si>
  <si>
    <t>جایگاه سوخت خلیج فارس - ش ف *خرید 50.59 لیتر بنزین ش کیلومتر3879ش سواری 87ب262 ش ه م 5826</t>
  </si>
  <si>
    <t>1403/05/20</t>
  </si>
  <si>
    <t>جایگاه سوخت خلیج فارس - ش ف *خرید 54 لیتر بنزین ش کیلومتر30785ش سواری 37ن749 ش ه م 5826</t>
  </si>
  <si>
    <t>1403/05/19</t>
  </si>
  <si>
    <t>جایگاه سوخت خلیج فارس - ش ف *خرید 45 لیتر بنزین ش کیلومتر9770ش سواری 38ص873 ش ه م 5826</t>
  </si>
  <si>
    <t>جایگاه سوخت خلیج فارس - ش ف *خرید 50 لیتر بنزین ش کیلومتر*ش سواری 99ه874 ش ه م 5826</t>
  </si>
  <si>
    <t>جایگاه سوخت خلیج فارس - ش ف *خرید 30 لیتر بنزین ش کیلومتر41218ش سواری 46ب266 ش ه م 5826</t>
  </si>
  <si>
    <t>جایگاه سوخت خلیج فارس - ش ف *خرید 37 لیتر بنزین ش کیلومتر35127ش سواری 23ب543 ش ه م 5826</t>
  </si>
  <si>
    <t>تاکسی بی سیم کنگان- ش ف 2221 هزینه ایاب  و ذهاب بابت اضافه کاری مورخه 05.21 ش ه م 5825</t>
  </si>
  <si>
    <t>تاکسی بی سیم کنگان- ش ف 2223 هزینه ایاب  و ذهاب بابت اضافه کاری مورخه 05.20 ش ه م 5825</t>
  </si>
  <si>
    <t>تاکسی بی سیم کنگان- ش ف 3222 هزینه ایاب  و ذهاب بابت اضافه کاری مورخه 05.20 ش ه م 5825</t>
  </si>
  <si>
    <t>هتل آراد - ش ف 11- هزینه اقامت یک روز و نصف پرسنل وندور فیروزا ش ه م 5825</t>
  </si>
  <si>
    <t>شیرینی تبریزی- ش ف 928- خرید شیرینی جهت پذیرایی از جلسه مورخه 05.21 ش ه م 5825</t>
  </si>
  <si>
    <t>هایپرمارکت شهر من- ش ف 1724- خرید ساندویج سرد جهت پذیرایی از جلسه مورخه 05.21 ش ه م 5825</t>
  </si>
  <si>
    <t>1403/05/18</t>
  </si>
  <si>
    <t>میرمحمد- ش ف61- دوازده  فقره فاکتور خرید مواد غذایی جهت خوابگاهها ش ه م 5820</t>
  </si>
  <si>
    <t>میرمحمد- ش ف62- دوازده  فقره فاکتور خرید مواد غذایی جهت خوابگاهها ش ه م 5819</t>
  </si>
  <si>
    <t>خواربار فروشی هاشمی - ش ف 23421- خرید 115 شل آب معدنی 1.5لیتری سپیدان ش د 1748</t>
  </si>
  <si>
    <t>خواربار فروشی هاشمی - ش ف 23369- خرید 100 شل آب معدنی 0.5لیتری سپیدان ش د 1748</t>
  </si>
  <si>
    <t>خواربار فروشی هاشمی - ش ف 23420- خرید 115 شل آب معدنی 1.5لیتری سپیدان ش د 1748</t>
  </si>
  <si>
    <t>نوشت افزا ر گلستان- ش ف 1872- خرید کاغذ A4  ش د 2076</t>
  </si>
  <si>
    <t>دویست و نودو هشت میلیون و چهل و شش هزار و هفتصد ريال</t>
  </si>
  <si>
    <t>هتل آراد - ش ف *- سه فقره فاکتور هزینه اقامت سه روز  پرسنل وندور فیروزا ش ه م 5817</t>
  </si>
  <si>
    <t>صنایع سنگ محمودی - ش ف 366- بابت برش گرانیت 3سانت ش ح 69</t>
  </si>
  <si>
    <t>وانت بار تلفنی ش ف 2318-عمرانی محمد حمل سنگ بابت برش گرانیت 3سانت ش ح 69</t>
  </si>
  <si>
    <r>
      <t xml:space="preserve">آویشن </t>
    </r>
    <r>
      <rPr>
        <b/>
        <sz val="18"/>
        <color theme="1"/>
        <rFont val="B Nazanin"/>
        <charset val="178"/>
      </rPr>
      <t>**</t>
    </r>
  </si>
  <si>
    <t>فروشگاه مرکزی گل یاس - ش ف *- خرید ماهیتابه تفلون جهت خوابگاه مدیریت ش د 2070</t>
  </si>
  <si>
    <t>پتو فروشی حاجی زاده- ش ف 1188خرید یک تخته پتو جهت خوابگاه مدیریت پیش راه اندازی ش د 2070</t>
  </si>
  <si>
    <t>بازرگانی پارس- ش ف 20935- خرید پیچ مهره خشکه جهت بچینگ ش د 2070</t>
  </si>
  <si>
    <t>برق و صنعت طاها- ش ف 246744- خریدوینج کلمب و نری گلابی جهت بچینگ ش د 2070</t>
  </si>
  <si>
    <t>پیمانکاری حیدری- ش ف 2676- پکیج داخل کنتور آب بچینگ یک عدد ش د 2070</t>
  </si>
  <si>
    <t>ابزار جنوب - ش ف *- محمدزاده ایرج خرید کفش ایمنی ش د2062</t>
  </si>
  <si>
    <t xml:space="preserve">دفتر فنی </t>
  </si>
  <si>
    <t>بازرگانی کیان پارس - ش ف 3359- رفیعی نیا وحیدخرید کفش ایمنی ش د2062</t>
  </si>
  <si>
    <t>ابزار سرا - ش ف *- یمایی پور علی اصغرخرید کفش ایمنی ش د2062</t>
  </si>
  <si>
    <t>آزمایشگاه</t>
  </si>
  <si>
    <t>ابزارمهندس- ش ف *- شمشیری فریدون خرید کفش ایمنی ش د2062</t>
  </si>
  <si>
    <t>کیف و کفش جنوب- ش ف1614-حسینی موسی خرید کفش ایمنی ش د2062</t>
  </si>
  <si>
    <t xml:space="preserve">انبار متریال </t>
  </si>
  <si>
    <t>کیف و کفش جنوب- ش ف1614-سهیلی علی خرید کفش ایمنی ش د2062</t>
  </si>
  <si>
    <t>شهرکفش - ش ف3267-خورشیدی مجید خرید کفش ایمنی ش د2062</t>
  </si>
  <si>
    <t>ابزار تجارت - ش ف10237-کرمی اسماعیل خرید کفش ایمنی ش د2062</t>
  </si>
  <si>
    <t>مالی</t>
  </si>
  <si>
    <t>خواربار فروشی هاشمی - ش ف 24244- خرید 100 شل آب معدنی 0.5لیتری سپیدان ش د 2075</t>
  </si>
  <si>
    <t>ابزارمهندس- ش ف *- سرگشته جلال  خرید کفش ایمنی ش د2074</t>
  </si>
  <si>
    <t>ابزار سرا - ش ف *- خادمی خلیل خرید کفش ایمنی ش د2074</t>
  </si>
  <si>
    <t xml:space="preserve">بازرگانی </t>
  </si>
  <si>
    <t>راهنمای رانندگی - حیدری سینا خلافی سواری سمند 57و893 ش ه م 5801</t>
  </si>
  <si>
    <t>دویست و هفتادو هشت میلیون و سیصدو نودو شش هزار  ريال</t>
  </si>
  <si>
    <t>فروشگاه کوهنوردی برافتو- ش ف 1327-  مرزبان روح اله خرید کفش ایمنی ش 2069</t>
  </si>
  <si>
    <t>توریست 1- ش ف 1029- امدادی و انصاری  خرید کفش ایمنی ش 2069</t>
  </si>
  <si>
    <t>تاکسی بی سیم کنگان - ش ف 2478- هزینه ایاب وذهاب بابت اضافه کاری مورخه 05.15 ش ه م 5814</t>
  </si>
  <si>
    <t>کارواش شمس- ش ف 12- شسشوی کامل سواری سمند 33ن169 ش ه م 5814</t>
  </si>
  <si>
    <t>تاکسی بی سیم کنگان - ش ف 3220- هزینه ایاب وذهاب بابت اضافه کاری مورخه 05.17 ش ه م 5814</t>
  </si>
  <si>
    <t>جایگاه سوخت خلیج فارس - ش ف *خرید 40 لیتر بنزین ش کیلومتر*ش سواری 99ه874 ش ه م 5814</t>
  </si>
  <si>
    <t>خدمات پرواز ساحل - ش ف 5260 بابت ارسال اسناد به دفتر مرکزی ش ه م 5815</t>
  </si>
  <si>
    <t>جایگاه سوخت خلیج فارس - ش ف *خرید 60 لیتر بنزین ش کیلومتر10223ش سواری 33ن169 ش ه م 5815</t>
  </si>
  <si>
    <t>جایگاه سوخت خلیج فارس - ش ف *خرید 30 لیتر بنزین ش کیلومتر34802ش سواری 23ب543 ش ه م 5815</t>
  </si>
  <si>
    <t>جایگاه سوخت خلیج فارس - ش ف *خرید 46.67 لیتر بنزین ش کیلومتر3545ش سواری 87ب262 ش ه م 5815</t>
  </si>
  <si>
    <t>بانک تجارت - ش ف 926343- خرید چهارفقره کارت هدیه جهت سایت ش ه م 5815</t>
  </si>
  <si>
    <t>سوپرمارکت زائری- ش ف *- خرید آب معدنی جهت دفاتر ش د2073</t>
  </si>
  <si>
    <t>پرس شیلنگ آریا- ش ف *- خرید واسطه پنوماتیک نمره 8 و 10 جهت بچینگ ش د 2073</t>
  </si>
  <si>
    <t>بازرگانی پارس - ش ف 21740- خرید قلاویزو پیچ ومهره جهت اجرا ش د2077</t>
  </si>
  <si>
    <t>تهران صنعت - ش ف 1722- خرید بلبرینگ جهت بچینگ ش د 2077</t>
  </si>
  <si>
    <t>جایگاه سوخت خلیج فارس - ش ف *خرید 60 لیتر بنزین ش کیلومتر16144ش سواری 42ج846 ش ه م 5799</t>
  </si>
  <si>
    <t>تاکسی بی سیم کنگان- ش ف 4662هزینه ایاب و ذهاب پرسنل بابت بتن ریزی مورخه 05.15 ش ه م 5799</t>
  </si>
  <si>
    <t>تاکسی بی سیم کنگان- ش ف 25454662هزینه ایاب و ذهاب پرسنل بابت اضافه کار مورخه 05.16 ش ه م 5799</t>
  </si>
  <si>
    <t>خدمات پرواز ساحل - ش ف 5251 بابت ارسال اسناد به دفتر مرکزی ش ه م 5799</t>
  </si>
  <si>
    <t>وانت عبدالهی - ش ف *- هزینه حمل آب معدنی از کنگان به سایت ش ه م 5799</t>
  </si>
  <si>
    <t>یکصدو هفتادو شش میلیون و هشتصدو نود و چهار هزارو چهارصدو چهل و چهار ريال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</si>
</sst>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_-* #,##0.00\-;_-* &quot;-&quot;??_-;_-@_-"/>
    <numFmt numFmtId="164" formatCode="_(* #,##0_);_(* \(#,##0\);_(* &quot;-&quot;??_);_(@_)"/>
    <numFmt numFmtId="165" formatCode="_-* #,##0_-;_-* #,##0\-;_-* &quot;-&quot;??_-;_-@_-"/>
  </numFmts>
  <fonts count="2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name val="B Nazanin"/>
      <charset val="178"/>
    </font>
    <font>
      <b/>
      <sz val="13"/>
      <color theme="1"/>
      <name val="B Nazanin"/>
      <charset val="178"/>
    </font>
    <font>
      <sz val="11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B Nazanin"/>
      <charset val="178"/>
    </font>
    <font>
      <b/>
      <sz val="12"/>
      <name val="B Nazanin"/>
      <charset val="178"/>
    </font>
    <font>
      <b/>
      <sz val="10"/>
      <color theme="1"/>
      <name val="B Nazanin"/>
      <charset val="178"/>
    </font>
    <font>
      <sz val="13"/>
      <color theme="1"/>
      <name val="B Nazanin"/>
      <charset val="178"/>
    </font>
    <font>
      <b/>
      <sz val="12"/>
      <color theme="1"/>
      <name val="B Nazanin"/>
      <charset val="178"/>
    </font>
    <font>
      <b/>
      <sz val="11"/>
      <name val="B Nazanin"/>
      <charset val="178"/>
    </font>
    <font>
      <sz val="26"/>
      <color rgb="FFFF0000"/>
      <name val="B Nazanin"/>
      <charset val="178"/>
    </font>
    <font>
      <sz val="20"/>
      <color rgb="FFFF0000"/>
      <name val="B Nazanin"/>
      <charset val="178"/>
    </font>
    <font>
      <sz val="11"/>
      <color rgb="FFFF0000"/>
      <name val="B Nazanin"/>
      <charset val="178"/>
    </font>
    <font>
      <b/>
      <sz val="11"/>
      <color rgb="FFFF0000"/>
      <name val="B Nazanin"/>
      <charset val="178"/>
    </font>
    <font>
      <sz val="10"/>
      <color theme="1"/>
      <name val="B Nazanin"/>
      <charset val="178"/>
    </font>
    <font>
      <sz val="8"/>
      <name val="Calibri"/>
      <family val="2"/>
      <charset val="178"/>
      <scheme val="minor"/>
    </font>
    <font>
      <b/>
      <sz val="16"/>
      <color theme="1"/>
      <name val="B Nazanin"/>
      <charset val="178"/>
    </font>
    <font>
      <sz val="14"/>
      <color theme="1"/>
      <name val="B Nazanin"/>
      <charset val="178"/>
    </font>
    <font>
      <sz val="9"/>
      <color theme="1"/>
      <name val="B Nazanin"/>
      <charset val="178"/>
    </font>
    <font>
      <sz val="12"/>
      <name val="B Nazanin"/>
      <charset val="178"/>
    </font>
    <font>
      <b/>
      <sz val="18"/>
      <color theme="1"/>
      <name val="B Nazanin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9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hair">
        <color auto="1"/>
      </top>
      <bottom style="medium">
        <color auto="1"/>
      </bottom>
      <diagonal/>
    </border>
    <border>
      <left/>
      <right style="double">
        <color auto="1"/>
      </right>
      <top style="hair">
        <color auto="1"/>
      </top>
      <bottom style="medium">
        <color auto="1"/>
      </bottom>
      <diagonal/>
    </border>
    <border>
      <left style="double">
        <color auto="1"/>
      </left>
      <right/>
      <top style="hair">
        <color auto="1"/>
      </top>
      <bottom style="thin">
        <color auto="1"/>
      </bottom>
      <diagonal/>
    </border>
    <border>
      <left/>
      <right style="double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4">
    <xf numFmtId="0" fontId="0" fillId="0" borderId="0" xfId="0"/>
    <xf numFmtId="0" fontId="0" fillId="0" borderId="0" xfId="0" applyAlignment="1">
      <alignment horizontal="left"/>
    </xf>
    <xf numFmtId="0" fontId="3" fillId="0" borderId="2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3" fillId="0" borderId="4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9" fillId="0" borderId="0" xfId="0" applyFont="1" applyAlignment="1">
      <alignment vertical="center"/>
    </xf>
    <xf numFmtId="164" fontId="9" fillId="0" borderId="0" xfId="1" applyNumberFormat="1" applyFont="1" applyAlignment="1">
      <alignment vertical="center"/>
    </xf>
    <xf numFmtId="0" fontId="4" fillId="0" borderId="0" xfId="0" applyFont="1"/>
    <xf numFmtId="0" fontId="6" fillId="0" borderId="21" xfId="0" applyFont="1" applyBorder="1" applyAlignment="1">
      <alignment horizontal="center" vertical="center"/>
    </xf>
    <xf numFmtId="0" fontId="6" fillId="0" borderId="28" xfId="0" applyFont="1" applyBorder="1" applyAlignment="1" applyProtection="1">
      <alignment horizontal="center" vertical="center" shrinkToFit="1"/>
      <protection locked="0"/>
    </xf>
    <xf numFmtId="0" fontId="6" fillId="0" borderId="32" xfId="0" applyFont="1" applyBorder="1" applyAlignment="1" applyProtection="1">
      <alignment horizontal="right" vertical="center" shrinkToFit="1" readingOrder="2"/>
      <protection locked="0"/>
    </xf>
    <xf numFmtId="0" fontId="6" fillId="0" borderId="33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35" xfId="0" applyFont="1" applyBorder="1" applyAlignment="1">
      <alignment vertical="center"/>
    </xf>
    <xf numFmtId="0" fontId="6" fillId="0" borderId="36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6" fillId="0" borderId="40" xfId="0" applyFont="1" applyBorder="1" applyAlignment="1">
      <alignment horizontal="right"/>
    </xf>
    <xf numFmtId="0" fontId="16" fillId="0" borderId="46" xfId="0" applyFont="1" applyBorder="1" applyAlignment="1">
      <alignment horizontal="right"/>
    </xf>
    <xf numFmtId="0" fontId="16" fillId="0" borderId="18" xfId="0" applyFont="1" applyBorder="1"/>
    <xf numFmtId="0" fontId="16" fillId="0" borderId="0" xfId="0" applyFont="1"/>
    <xf numFmtId="0" fontId="16" fillId="0" borderId="47" xfId="0" applyFont="1" applyBorder="1"/>
    <xf numFmtId="0" fontId="16" fillId="0" borderId="46" xfId="0" applyFont="1" applyBorder="1" applyAlignment="1">
      <alignment horizontal="center"/>
    </xf>
    <xf numFmtId="0" fontId="16" fillId="0" borderId="51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11" fillId="0" borderId="0" xfId="0" applyFont="1" applyAlignment="1" applyProtection="1">
      <alignment horizontal="right" vertical="center" shrinkToFit="1"/>
      <protection locked="0"/>
    </xf>
    <xf numFmtId="0" fontId="14" fillId="0" borderId="0" xfId="0" applyFont="1"/>
    <xf numFmtId="164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0" fillId="0" borderId="28" xfId="0" applyFont="1" applyBorder="1" applyAlignment="1" applyProtection="1">
      <alignment horizontal="center" vertical="center" shrinkToFit="1"/>
      <protection locked="0"/>
    </xf>
    <xf numFmtId="0" fontId="8" fillId="0" borderId="32" xfId="0" applyFont="1" applyBorder="1" applyAlignment="1" applyProtection="1">
      <alignment horizontal="right" vertical="center" shrinkToFit="1" readingOrder="2"/>
      <protection locked="0"/>
    </xf>
    <xf numFmtId="0" fontId="6" fillId="3" borderId="32" xfId="0" applyFont="1" applyFill="1" applyBorder="1" applyAlignment="1" applyProtection="1">
      <alignment horizontal="right" vertical="center" shrinkToFit="1" readingOrder="2"/>
      <protection locked="0"/>
    </xf>
    <xf numFmtId="0" fontId="14" fillId="3" borderId="0" xfId="0" applyFont="1" applyFill="1"/>
    <xf numFmtId="165" fontId="19" fillId="0" borderId="0" xfId="1" applyNumberFormat="1" applyFont="1" applyAlignment="1">
      <alignment vertical="center"/>
    </xf>
    <xf numFmtId="165" fontId="2" fillId="0" borderId="0" xfId="1" applyNumberFormat="1" applyFont="1" applyAlignment="1" applyProtection="1">
      <alignment horizontal="right" vertical="center" shrinkToFit="1"/>
      <protection locked="0"/>
    </xf>
    <xf numFmtId="0" fontId="10" fillId="0" borderId="0" xfId="0" applyFont="1" applyAlignment="1" applyProtection="1">
      <alignment horizontal="center" vertical="center" shrinkToFit="1"/>
      <protection locked="0"/>
    </xf>
    <xf numFmtId="0" fontId="20" fillId="0" borderId="0" xfId="0" applyFont="1" applyAlignment="1">
      <alignment vertical="center"/>
    </xf>
    <xf numFmtId="0" fontId="21" fillId="0" borderId="0" xfId="0" applyFont="1"/>
    <xf numFmtId="0" fontId="6" fillId="0" borderId="8" xfId="0" applyFont="1" applyBorder="1" applyAlignment="1">
      <alignment horizontal="center" vertical="center" textRotation="90"/>
    </xf>
    <xf numFmtId="0" fontId="6" fillId="0" borderId="4" xfId="0" applyFont="1" applyBorder="1" applyAlignment="1">
      <alignment horizontal="center" vertical="center" textRotation="90"/>
    </xf>
    <xf numFmtId="0" fontId="6" fillId="0" borderId="20" xfId="0" applyFont="1" applyBorder="1" applyAlignment="1">
      <alignment horizontal="center" vertical="center" textRotation="90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>
      <alignment horizontal="center" vertical="center"/>
    </xf>
    <xf numFmtId="3" fontId="7" fillId="0" borderId="6" xfId="0" applyNumberFormat="1" applyFont="1" applyBorder="1" applyAlignment="1" applyProtection="1">
      <alignment horizontal="center" vertical="center" shrinkToFit="1"/>
      <protection locked="0"/>
    </xf>
    <xf numFmtId="0" fontId="8" fillId="0" borderId="6" xfId="0" applyFont="1" applyBorder="1" applyAlignment="1">
      <alignment horizontal="center" vertical="center"/>
    </xf>
    <xf numFmtId="3" fontId="3" fillId="0" borderId="6" xfId="0" applyNumberFormat="1" applyFont="1" applyBorder="1" applyAlignment="1" applyProtection="1">
      <alignment horizontal="center" vertical="center" shrinkToFit="1"/>
      <protection locked="0"/>
    </xf>
    <xf numFmtId="3" fontId="3" fillId="0" borderId="7" xfId="0" applyNumberFormat="1" applyFont="1" applyBorder="1" applyAlignment="1" applyProtection="1">
      <alignment horizontal="center" vertical="center" shrinkToFit="1"/>
      <protection locked="0"/>
    </xf>
    <xf numFmtId="0" fontId="6" fillId="0" borderId="29" xfId="0" applyFont="1" applyBorder="1" applyAlignment="1" applyProtection="1">
      <alignment horizontal="center" vertical="center" shrinkToFit="1"/>
      <protection locked="0"/>
    </xf>
    <xf numFmtId="49" fontId="6" fillId="0" borderId="30" xfId="0" applyNumberFormat="1" applyFont="1" applyBorder="1" applyAlignment="1" applyProtection="1">
      <alignment horizontal="center" vertical="center" shrinkToFit="1"/>
      <protection locked="0"/>
    </xf>
    <xf numFmtId="0" fontId="2" fillId="0" borderId="29" xfId="0" applyFont="1" applyBorder="1" applyAlignment="1" applyProtection="1">
      <alignment horizontal="right" vertical="center" shrinkToFit="1"/>
      <protection locked="0"/>
    </xf>
    <xf numFmtId="0" fontId="2" fillId="0" borderId="31" xfId="0" applyFont="1" applyBorder="1" applyAlignment="1" applyProtection="1">
      <alignment horizontal="right" vertical="center" shrinkToFit="1"/>
      <protection locked="0"/>
    </xf>
    <xf numFmtId="0" fontId="2" fillId="0" borderId="32" xfId="0" applyFont="1" applyBorder="1" applyAlignment="1" applyProtection="1">
      <alignment horizontal="right" vertical="center" shrinkToFit="1"/>
      <protection locked="0"/>
    </xf>
    <xf numFmtId="3" fontId="6" fillId="3" borderId="33" xfId="0" applyNumberFormat="1" applyFont="1" applyFill="1" applyBorder="1" applyAlignment="1" applyProtection="1">
      <alignment horizontal="center" vertical="center" shrinkToFit="1"/>
      <protection locked="0"/>
    </xf>
    <xf numFmtId="3" fontId="6" fillId="3" borderId="32" xfId="0" applyNumberFormat="1" applyFont="1" applyFill="1" applyBorder="1" applyAlignment="1" applyProtection="1">
      <alignment horizontal="center" vertical="center" shrinkToFit="1"/>
      <protection locked="0"/>
    </xf>
    <xf numFmtId="3" fontId="6" fillId="0" borderId="33" xfId="0" applyNumberFormat="1" applyFont="1" applyBorder="1" applyAlignment="1" applyProtection="1">
      <alignment horizontal="center" vertical="center" shrinkToFit="1"/>
      <protection locked="0"/>
    </xf>
    <xf numFmtId="3" fontId="6" fillId="0" borderId="32" xfId="0" applyNumberFormat="1" applyFont="1" applyBorder="1" applyAlignment="1" applyProtection="1">
      <alignment horizontal="center" vertical="center" shrinkToFit="1"/>
      <protection locked="0"/>
    </xf>
    <xf numFmtId="0" fontId="16" fillId="0" borderId="43" xfId="0" applyFont="1" applyBorder="1" applyAlignment="1">
      <alignment horizontal="right"/>
    </xf>
    <xf numFmtId="0" fontId="16" fillId="0" borderId="44" xfId="0" applyFont="1" applyBorder="1" applyAlignment="1">
      <alignment horizontal="right"/>
    </xf>
    <xf numFmtId="0" fontId="16" fillId="0" borderId="45" xfId="0" applyFont="1" applyBorder="1" applyAlignment="1">
      <alignment horizontal="right"/>
    </xf>
    <xf numFmtId="0" fontId="16" fillId="0" borderId="0" xfId="0" applyFont="1"/>
    <xf numFmtId="0" fontId="16" fillId="0" borderId="47" xfId="0" applyFont="1" applyBorder="1"/>
    <xf numFmtId="0" fontId="16" fillId="0" borderId="45" xfId="0" applyFont="1" applyBorder="1"/>
    <xf numFmtId="0" fontId="16" fillId="0" borderId="19" xfId="0" applyFont="1" applyBorder="1" applyAlignment="1">
      <alignment horizontal="right"/>
    </xf>
    <xf numFmtId="0" fontId="6" fillId="0" borderId="35" xfId="0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 shrinkToFit="1"/>
    </xf>
    <xf numFmtId="3" fontId="5" fillId="0" borderId="36" xfId="0" applyNumberFormat="1" applyFont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16" fillId="0" borderId="38" xfId="0" applyFont="1" applyBorder="1" applyAlignment="1">
      <alignment horizontal="right"/>
    </xf>
    <xf numFmtId="0" fontId="16" fillId="0" borderId="39" xfId="0" applyFont="1" applyBorder="1" applyAlignment="1">
      <alignment horizontal="right"/>
    </xf>
    <xf numFmtId="0" fontId="16" fillId="0" borderId="16" xfId="0" applyFont="1" applyBorder="1" applyAlignment="1">
      <alignment horizontal="right"/>
    </xf>
    <xf numFmtId="0" fontId="16" fillId="0" borderId="41" xfId="0" applyFont="1" applyBorder="1" applyAlignment="1">
      <alignment horizontal="right"/>
    </xf>
    <xf numFmtId="0" fontId="16" fillId="0" borderId="42" xfId="0" applyFont="1" applyBorder="1" applyAlignment="1">
      <alignment horizontal="right"/>
    </xf>
    <xf numFmtId="0" fontId="16" fillId="0" borderId="0" xfId="0" applyFont="1" applyAlignment="1">
      <alignment horizontal="right"/>
    </xf>
    <xf numFmtId="0" fontId="16" fillId="0" borderId="47" xfId="0" applyFont="1" applyBorder="1" applyAlignment="1">
      <alignment horizontal="right"/>
    </xf>
    <xf numFmtId="0" fontId="16" fillId="0" borderId="50" xfId="0" applyFont="1" applyBorder="1" applyAlignment="1">
      <alignment horizontal="right"/>
    </xf>
    <xf numFmtId="0" fontId="16" fillId="0" borderId="54" xfId="0" applyFont="1" applyBorder="1" applyAlignment="1">
      <alignment horizontal="right"/>
    </xf>
    <xf numFmtId="0" fontId="16" fillId="0" borderId="44" xfId="0" applyFont="1" applyBorder="1" applyAlignment="1">
      <alignment horizontal="center"/>
    </xf>
    <xf numFmtId="0" fontId="16" fillId="0" borderId="45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47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48" xfId="0" applyFont="1" applyBorder="1" applyAlignment="1">
      <alignment horizontal="right"/>
    </xf>
    <xf numFmtId="0" fontId="16" fillId="0" borderId="49" xfId="0" applyFont="1" applyBorder="1" applyAlignment="1">
      <alignment horizontal="right"/>
    </xf>
    <xf numFmtId="0" fontId="16" fillId="0" borderId="52" xfId="0" applyFont="1" applyBorder="1" applyAlignment="1">
      <alignment horizontal="right"/>
    </xf>
    <xf numFmtId="0" fontId="16" fillId="0" borderId="53" xfId="0" applyFont="1" applyBorder="1" applyAlignment="1">
      <alignment horizontal="right"/>
    </xf>
    <xf numFmtId="0" fontId="2" fillId="3" borderId="29" xfId="0" applyFont="1" applyFill="1" applyBorder="1" applyAlignment="1" applyProtection="1">
      <alignment horizontal="right" vertical="center" shrinkToFit="1"/>
      <protection locked="0"/>
    </xf>
    <xf numFmtId="0" fontId="2" fillId="3" borderId="31" xfId="0" applyFont="1" applyFill="1" applyBorder="1" applyAlignment="1" applyProtection="1">
      <alignment horizontal="right" vertical="center" shrinkToFit="1"/>
      <protection locked="0"/>
    </xf>
    <xf numFmtId="0" fontId="2" fillId="3" borderId="32" xfId="0" applyFont="1" applyFill="1" applyBorder="1" applyAlignment="1" applyProtection="1">
      <alignment horizontal="right" vertical="center" shrinkToFit="1"/>
      <protection locked="0"/>
    </xf>
    <xf numFmtId="3" fontId="6" fillId="3" borderId="57" xfId="0" applyNumberFormat="1" applyFont="1" applyFill="1" applyBorder="1" applyAlignment="1" applyProtection="1">
      <alignment horizontal="center" vertical="center" shrinkToFit="1"/>
      <protection locked="0"/>
    </xf>
    <xf numFmtId="3" fontId="6" fillId="3" borderId="58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30" xfId="0" applyFont="1" applyBorder="1" applyAlignment="1" applyProtection="1">
      <alignment horizontal="center" vertical="center" shrinkToFit="1"/>
      <protection locked="0"/>
    </xf>
    <xf numFmtId="49" fontId="6" fillId="0" borderId="29" xfId="0" applyNumberFormat="1" applyFont="1" applyBorder="1" applyAlignment="1" applyProtection="1">
      <alignment horizontal="center" vertical="center" shrinkToFit="1"/>
      <protection locked="0"/>
    </xf>
    <xf numFmtId="3" fontId="6" fillId="6" borderId="33" xfId="0" applyNumberFormat="1" applyFont="1" applyFill="1" applyBorder="1" applyAlignment="1" applyProtection="1">
      <alignment horizontal="center" vertical="center" shrinkToFit="1"/>
      <protection locked="0"/>
    </xf>
    <xf numFmtId="3" fontId="6" fillId="6" borderId="32" xfId="0" applyNumberFormat="1" applyFont="1" applyFill="1" applyBorder="1" applyAlignment="1" applyProtection="1">
      <alignment horizontal="center" vertical="center" shrinkToFit="1"/>
      <protection locked="0"/>
    </xf>
    <xf numFmtId="3" fontId="6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6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6" fillId="0" borderId="57" xfId="0" applyNumberFormat="1" applyFont="1" applyBorder="1" applyAlignment="1" applyProtection="1">
      <alignment horizontal="center" vertical="center" shrinkToFit="1"/>
      <protection locked="0"/>
    </xf>
    <xf numFmtId="3" fontId="6" fillId="0" borderId="58" xfId="0" applyNumberFormat="1" applyFont="1" applyBorder="1" applyAlignment="1" applyProtection="1">
      <alignment horizontal="center" vertical="center" shrinkToFit="1"/>
      <protection locked="0"/>
    </xf>
    <xf numFmtId="3" fontId="6" fillId="4" borderId="57" xfId="0" applyNumberFormat="1" applyFont="1" applyFill="1" applyBorder="1" applyAlignment="1" applyProtection="1">
      <alignment horizontal="center" vertical="center" shrinkToFit="1"/>
      <protection locked="0"/>
    </xf>
    <xf numFmtId="3" fontId="6" fillId="4" borderId="58" xfId="0" applyNumberFormat="1" applyFont="1" applyFill="1" applyBorder="1" applyAlignment="1" applyProtection="1">
      <alignment horizontal="center" vertical="center" shrinkToFit="1"/>
      <protection locked="0"/>
    </xf>
    <xf numFmtId="0" fontId="2" fillId="4" borderId="29" xfId="0" applyFont="1" applyFill="1" applyBorder="1" applyAlignment="1" applyProtection="1">
      <alignment horizontal="right" vertical="center" shrinkToFit="1"/>
      <protection locked="0"/>
    </xf>
    <xf numFmtId="0" fontId="2" fillId="4" borderId="31" xfId="0" applyFont="1" applyFill="1" applyBorder="1" applyAlignment="1" applyProtection="1">
      <alignment horizontal="right" vertical="center" shrinkToFit="1"/>
      <protection locked="0"/>
    </xf>
    <xf numFmtId="0" fontId="2" fillId="4" borderId="32" xfId="0" applyFont="1" applyFill="1" applyBorder="1" applyAlignment="1" applyProtection="1">
      <alignment horizontal="right" vertical="center" shrinkToFit="1"/>
      <protection locked="0"/>
    </xf>
    <xf numFmtId="3" fontId="6" fillId="3" borderId="55" xfId="0" applyNumberFormat="1" applyFont="1" applyFill="1" applyBorder="1" applyAlignment="1" applyProtection="1">
      <alignment horizontal="center" vertical="center" shrinkToFit="1"/>
      <protection locked="0"/>
    </xf>
    <xf numFmtId="3" fontId="6" fillId="3" borderId="56" xfId="0" applyNumberFormat="1" applyFont="1" applyFill="1" applyBorder="1" applyAlignment="1" applyProtection="1">
      <alignment horizontal="center" vertical="center" shrinkToFit="1"/>
      <protection locked="0"/>
    </xf>
    <xf numFmtId="3" fontId="6" fillId="4" borderId="55" xfId="0" applyNumberFormat="1" applyFont="1" applyFill="1" applyBorder="1" applyAlignment="1" applyProtection="1">
      <alignment horizontal="center" vertical="center" shrinkToFit="1"/>
      <protection locked="0"/>
    </xf>
    <xf numFmtId="3" fontId="6" fillId="4" borderId="56" xfId="0" applyNumberFormat="1" applyFont="1" applyFill="1" applyBorder="1" applyAlignment="1" applyProtection="1">
      <alignment horizontal="center" vertical="center" shrinkToFit="1"/>
      <protection locked="0"/>
    </xf>
    <xf numFmtId="3" fontId="6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6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6" fillId="5" borderId="57" xfId="0" applyNumberFormat="1" applyFont="1" applyFill="1" applyBorder="1" applyAlignment="1" applyProtection="1">
      <alignment horizontal="center" vertical="center" shrinkToFit="1"/>
      <protection locked="0"/>
    </xf>
    <xf numFmtId="3" fontId="6" fillId="5" borderId="58" xfId="0" applyNumberFormat="1" applyFont="1" applyFill="1" applyBorder="1" applyAlignment="1" applyProtection="1">
      <alignment horizontal="center" vertical="center" shrinkToFit="1"/>
      <protection locked="0"/>
    </xf>
    <xf numFmtId="3" fontId="6" fillId="5" borderId="55" xfId="0" applyNumberFormat="1" applyFont="1" applyFill="1" applyBorder="1" applyAlignment="1" applyProtection="1">
      <alignment horizontal="center" vertical="center" shrinkToFit="1"/>
      <protection locked="0"/>
    </xf>
    <xf numFmtId="3" fontId="6" fillId="5" borderId="56" xfId="0" applyNumberFormat="1" applyFont="1" applyFill="1" applyBorder="1" applyAlignment="1" applyProtection="1">
      <alignment horizontal="center" vertical="center" shrinkToFi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5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6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7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8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59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60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6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6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6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64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580E8.440194E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2136B7DC-331A-47E0-98A5-05E8376E26B9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1DFC29FD-F272-4983-B634-3235A6401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1AED8022-EB02-4825-B0A4-B5486C343667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FDCD40BA-C82D-4FA8-BFA0-EB1032D8B7A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EA1856B7-45A4-4CA5-B2A3-60F79B9D7763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51488FE1-A136-4F49-9B60-90C0A90D0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BB56C69D-07E5-4157-923B-72D9C1CF02C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86CBDB0-8FED-46EC-9639-EBEDC8D93E33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169723</xdr:colOff>
      <xdr:row>29</xdr:row>
      <xdr:rowOff>9523</xdr:rowOff>
    </xdr:from>
    <xdr:to>
      <xdr:col>13</xdr:col>
      <xdr:colOff>503167</xdr:colOff>
      <xdr:row>29</xdr:row>
      <xdr:rowOff>57150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25B07C18-79B3-4253-B549-94D9A6C4C130}"/>
            </a:ext>
          </a:extLst>
        </xdr:cNvPr>
        <xdr:cNvSpPr/>
      </xdr:nvSpPr>
      <xdr:spPr>
        <a:xfrm>
          <a:off x="9981163433" y="9277348"/>
          <a:ext cx="7153344" cy="47627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BEC9A170-4029-4C75-8A9C-5DF926F361FD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283EC69E-C9F8-4CE2-8136-CDB78359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FEC435B-6EE5-4CA0-95C0-5FDE9EB5AB8F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249F13A8-36CF-47E4-9FBA-73EC0D88BEBF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9DF6C218-7B13-4580-9B0D-074C85204B9A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B914059D-719F-4496-9D9C-3AD2F30A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15012C61-3287-458E-B502-0F6942C094D9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3DA4F6B3-26A6-40E9-B8D1-DF8A3CDA0F01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93523</xdr:colOff>
      <xdr:row>31</xdr:row>
      <xdr:rowOff>33620</xdr:rowOff>
    </xdr:from>
    <xdr:to>
      <xdr:col>13</xdr:col>
      <xdr:colOff>693667</xdr:colOff>
      <xdr:row>31</xdr:row>
      <xdr:rowOff>79339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947CCB89-BFF2-4AEC-B555-BF7CFBDAC72D}"/>
            </a:ext>
          </a:extLst>
        </xdr:cNvPr>
        <xdr:cNvSpPr/>
      </xdr:nvSpPr>
      <xdr:spPr>
        <a:xfrm flipV="1">
          <a:off x="9980972933" y="9720545"/>
          <a:ext cx="7153344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6ADCC679-91D2-400F-BA53-96C43A523914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A37FB283-33AB-4AFA-9293-AAA8BEFDE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653936EA-F2B6-4ACC-8FD5-D01FC2FC2E3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B4E1485-F2CF-4931-BDD7-87FE835C3909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5DAB0ACD-1282-43DC-A285-E6C690A158C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11BC0407-46E2-488E-9D27-5C9E7727D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7B50C56A-FA9F-4D93-8B70-C8C8D697B27E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AFECE181-C967-4565-9F71-DE2ABD32897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93523</xdr:colOff>
      <xdr:row>30</xdr:row>
      <xdr:rowOff>33620</xdr:rowOff>
    </xdr:from>
    <xdr:to>
      <xdr:col>13</xdr:col>
      <xdr:colOff>693667</xdr:colOff>
      <xdr:row>30</xdr:row>
      <xdr:rowOff>79339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FB11431D-353B-4EEE-AB1E-CAEC8D0BA772}"/>
            </a:ext>
          </a:extLst>
        </xdr:cNvPr>
        <xdr:cNvSpPr/>
      </xdr:nvSpPr>
      <xdr:spPr>
        <a:xfrm flipV="1">
          <a:off x="9980972933" y="9720545"/>
          <a:ext cx="7153344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2FFAF563-4EB7-424D-BBA8-95C3D026470A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74C7233D-5D43-4F25-9670-30F788FAE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1B7FC2D-D28A-4D65-ABAB-5D604B3DD00B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F4D634C9-771B-413E-B1E5-585CDA4A4E27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7E696464-A7AA-4E8F-9870-9D3911DF88B5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905075F1-B5A2-46CC-98EB-C3CEC4CC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F7A698D5-45B9-4D1F-9713-FE0849274248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F0212B96-B4F9-4CE3-B4FD-50524340C5AA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93523</xdr:colOff>
      <xdr:row>30</xdr:row>
      <xdr:rowOff>33620</xdr:rowOff>
    </xdr:from>
    <xdr:to>
      <xdr:col>13</xdr:col>
      <xdr:colOff>693667</xdr:colOff>
      <xdr:row>30</xdr:row>
      <xdr:rowOff>79339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C8F5FE0F-093B-4EC8-9B79-ACB0B21C5B1D}"/>
            </a:ext>
          </a:extLst>
        </xdr:cNvPr>
        <xdr:cNvSpPr/>
      </xdr:nvSpPr>
      <xdr:spPr>
        <a:xfrm flipV="1">
          <a:off x="9907614745" y="9737914"/>
          <a:ext cx="715558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149552</xdr:colOff>
      <xdr:row>26</xdr:row>
      <xdr:rowOff>212914</xdr:rowOff>
    </xdr:from>
    <xdr:to>
      <xdr:col>13</xdr:col>
      <xdr:colOff>749696</xdr:colOff>
      <xdr:row>26</xdr:row>
      <xdr:rowOff>258633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 flipV="1">
          <a:off x="9907558716" y="8527679"/>
          <a:ext cx="715558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351258</xdr:colOff>
      <xdr:row>41</xdr:row>
      <xdr:rowOff>156884</xdr:rowOff>
    </xdr:from>
    <xdr:to>
      <xdr:col>13</xdr:col>
      <xdr:colOff>951402</xdr:colOff>
      <xdr:row>41</xdr:row>
      <xdr:rowOff>202603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 flipV="1">
          <a:off x="11191797657" y="12785913"/>
          <a:ext cx="8085673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59905</xdr:colOff>
      <xdr:row>29</xdr:row>
      <xdr:rowOff>1</xdr:rowOff>
    </xdr:from>
    <xdr:to>
      <xdr:col>13</xdr:col>
      <xdr:colOff>357490</xdr:colOff>
      <xdr:row>29</xdr:row>
      <xdr:rowOff>45720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 flipV="1">
          <a:off x="9907950922" y="9614648"/>
          <a:ext cx="7121967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160758</xdr:colOff>
      <xdr:row>24</xdr:row>
      <xdr:rowOff>50715</xdr:rowOff>
    </xdr:from>
    <xdr:to>
      <xdr:col>13</xdr:col>
      <xdr:colOff>458343</xdr:colOff>
      <xdr:row>24</xdr:row>
      <xdr:rowOff>96434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9907850069" y="7715539"/>
          <a:ext cx="7121967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127140</xdr:colOff>
      <xdr:row>31</xdr:row>
      <xdr:rowOff>117950</xdr:rowOff>
    </xdr:from>
    <xdr:to>
      <xdr:col>13</xdr:col>
      <xdr:colOff>693666</xdr:colOff>
      <xdr:row>31</xdr:row>
      <xdr:rowOff>163669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11228738409" y="10128725"/>
          <a:ext cx="8062701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127140</xdr:colOff>
      <xdr:row>31</xdr:row>
      <xdr:rowOff>117950</xdr:rowOff>
    </xdr:from>
    <xdr:to>
      <xdr:col>13</xdr:col>
      <xdr:colOff>693666</xdr:colOff>
      <xdr:row>31</xdr:row>
      <xdr:rowOff>163669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/>
      </xdr:nvSpPr>
      <xdr:spPr>
        <a:xfrm>
          <a:off x="11228738409" y="10128725"/>
          <a:ext cx="8062701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127140</xdr:colOff>
      <xdr:row>31</xdr:row>
      <xdr:rowOff>117950</xdr:rowOff>
    </xdr:from>
    <xdr:to>
      <xdr:col>13</xdr:col>
      <xdr:colOff>693666</xdr:colOff>
      <xdr:row>31</xdr:row>
      <xdr:rowOff>163669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/>
      </xdr:nvSpPr>
      <xdr:spPr>
        <a:xfrm>
          <a:off x="11192055393" y="10147215"/>
          <a:ext cx="805205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E1B3C5F5-6257-4C82-B581-19E9CAAE8E8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800B6E81-FBEC-41B7-8403-CEDBB13D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53D35772-19BE-4944-8376-2D2D7C5F353D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71498C75-36EF-46D6-8C05-18DDD13D8993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27784A10-D2D4-4DEE-8C0D-41A32A61EEB8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A1C248E4-F3C9-4954-A87F-483B3CCE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6C36CB92-21C7-4E8A-A755-7061B2C6A57E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5FE761CA-934A-47FB-B10B-3D011248CE58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169723</xdr:colOff>
      <xdr:row>29</xdr:row>
      <xdr:rowOff>9523</xdr:rowOff>
    </xdr:from>
    <xdr:to>
      <xdr:col>13</xdr:col>
      <xdr:colOff>503167</xdr:colOff>
      <xdr:row>29</xdr:row>
      <xdr:rowOff>57150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A59AC000-FB26-42C7-AA19-9496105D43C4}"/>
            </a:ext>
          </a:extLst>
        </xdr:cNvPr>
        <xdr:cNvSpPr/>
      </xdr:nvSpPr>
      <xdr:spPr>
        <a:xfrm>
          <a:off x="9981163433" y="9277348"/>
          <a:ext cx="7153344" cy="47627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306434</xdr:colOff>
      <xdr:row>29</xdr:row>
      <xdr:rowOff>61921</xdr:rowOff>
    </xdr:from>
    <xdr:to>
      <xdr:col>13</xdr:col>
      <xdr:colOff>872960</xdr:colOff>
      <xdr:row>29</xdr:row>
      <xdr:rowOff>107640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/>
      </xdr:nvSpPr>
      <xdr:spPr>
        <a:xfrm>
          <a:off x="9907435452" y="9351597"/>
          <a:ext cx="7121967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194374</xdr:colOff>
      <xdr:row>18</xdr:row>
      <xdr:rowOff>140362</xdr:rowOff>
    </xdr:from>
    <xdr:to>
      <xdr:col>13</xdr:col>
      <xdr:colOff>895371</xdr:colOff>
      <xdr:row>18</xdr:row>
      <xdr:rowOff>186081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/>
      </xdr:nvSpPr>
      <xdr:spPr>
        <a:xfrm>
          <a:off x="9993942024" y="5835239"/>
          <a:ext cx="7247757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19972</xdr:colOff>
      <xdr:row>26</xdr:row>
      <xdr:rowOff>133656</xdr:rowOff>
    </xdr:from>
    <xdr:to>
      <xdr:col>13</xdr:col>
      <xdr:colOff>720969</xdr:colOff>
      <xdr:row>26</xdr:row>
      <xdr:rowOff>179375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/>
      </xdr:nvSpPr>
      <xdr:spPr>
        <a:xfrm>
          <a:off x="9994116426" y="8404307"/>
          <a:ext cx="7247757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6556</xdr:colOff>
      <xdr:row>30</xdr:row>
      <xdr:rowOff>314765</xdr:rowOff>
    </xdr:from>
    <xdr:to>
      <xdr:col>13</xdr:col>
      <xdr:colOff>707553</xdr:colOff>
      <xdr:row>31</xdr:row>
      <xdr:rowOff>38512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/>
      </xdr:nvSpPr>
      <xdr:spPr>
        <a:xfrm>
          <a:off x="9994129842" y="9873304"/>
          <a:ext cx="7247757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33387</xdr:colOff>
      <xdr:row>27</xdr:row>
      <xdr:rowOff>93408</xdr:rowOff>
    </xdr:from>
    <xdr:to>
      <xdr:col>13</xdr:col>
      <xdr:colOff>734384</xdr:colOff>
      <xdr:row>27</xdr:row>
      <xdr:rowOff>139127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/>
      </xdr:nvSpPr>
      <xdr:spPr>
        <a:xfrm>
          <a:off x="9994103011" y="8686031"/>
          <a:ext cx="7247757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250486</xdr:colOff>
      <xdr:row>32</xdr:row>
      <xdr:rowOff>8770</xdr:rowOff>
    </xdr:from>
    <xdr:to>
      <xdr:col>13</xdr:col>
      <xdr:colOff>119101</xdr:colOff>
      <xdr:row>32</xdr:row>
      <xdr:rowOff>118881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/>
      </xdr:nvSpPr>
      <xdr:spPr>
        <a:xfrm flipV="1">
          <a:off x="11229312974" y="10305295"/>
          <a:ext cx="7364790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250486</xdr:colOff>
      <xdr:row>31</xdr:row>
      <xdr:rowOff>8770</xdr:rowOff>
    </xdr:from>
    <xdr:to>
      <xdr:col>13</xdr:col>
      <xdr:colOff>119101</xdr:colOff>
      <xdr:row>31</xdr:row>
      <xdr:rowOff>118881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 flipV="1">
          <a:off x="9981547499" y="9981445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250486</xdr:colOff>
      <xdr:row>31</xdr:row>
      <xdr:rowOff>8770</xdr:rowOff>
    </xdr:from>
    <xdr:to>
      <xdr:col>13</xdr:col>
      <xdr:colOff>119101</xdr:colOff>
      <xdr:row>31</xdr:row>
      <xdr:rowOff>118881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/>
      </xdr:nvSpPr>
      <xdr:spPr>
        <a:xfrm flipV="1">
          <a:off x="11229312974" y="10305295"/>
          <a:ext cx="7364790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250486</xdr:colOff>
      <xdr:row>32</xdr:row>
      <xdr:rowOff>8770</xdr:rowOff>
    </xdr:from>
    <xdr:to>
      <xdr:col>13</xdr:col>
      <xdr:colOff>119101</xdr:colOff>
      <xdr:row>32</xdr:row>
      <xdr:rowOff>118881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 flipV="1">
          <a:off x="11229312974" y="10305295"/>
          <a:ext cx="7364790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250486</xdr:colOff>
      <xdr:row>32</xdr:row>
      <xdr:rowOff>8770</xdr:rowOff>
    </xdr:from>
    <xdr:to>
      <xdr:col>13</xdr:col>
      <xdr:colOff>119101</xdr:colOff>
      <xdr:row>32</xdr:row>
      <xdr:rowOff>118881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SpPr/>
      </xdr:nvSpPr>
      <xdr:spPr>
        <a:xfrm flipV="1">
          <a:off x="9981547499" y="9981445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C757F2D7-F96F-4F34-822A-48381C4389E4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5E813F8B-8A62-4C4E-B516-5954A26D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3CB7F6B2-07C9-465C-9DA7-7B1C60D98633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5F3DB30C-057B-4E33-AE0A-123FD70114E3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8293E60E-00B9-49BD-AA66-F8963A15EEEB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3C3300E8-F468-45B5-8B83-B2BF7D35B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85C25191-3868-4539-9B5B-DBCFFBC0F772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3F3EE2AC-D257-4137-AEF1-EEF2CE9B25D9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169723</xdr:colOff>
      <xdr:row>29</xdr:row>
      <xdr:rowOff>9523</xdr:rowOff>
    </xdr:from>
    <xdr:to>
      <xdr:col>13</xdr:col>
      <xdr:colOff>503167</xdr:colOff>
      <xdr:row>29</xdr:row>
      <xdr:rowOff>57150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601EE1CC-4DA5-430B-BC10-5C5E0A02A86E}"/>
            </a:ext>
          </a:extLst>
        </xdr:cNvPr>
        <xdr:cNvSpPr/>
      </xdr:nvSpPr>
      <xdr:spPr>
        <a:xfrm>
          <a:off x="9981163433" y="9277348"/>
          <a:ext cx="7153344" cy="47627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250486</xdr:colOff>
      <xdr:row>31</xdr:row>
      <xdr:rowOff>8770</xdr:rowOff>
    </xdr:from>
    <xdr:to>
      <xdr:col>13</xdr:col>
      <xdr:colOff>119101</xdr:colOff>
      <xdr:row>31</xdr:row>
      <xdr:rowOff>118881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/>
      </xdr:nvSpPr>
      <xdr:spPr>
        <a:xfrm flipV="1">
          <a:off x="9908189311" y="10329388"/>
          <a:ext cx="6424056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407367</xdr:colOff>
      <xdr:row>32</xdr:row>
      <xdr:rowOff>8769</xdr:rowOff>
    </xdr:from>
    <xdr:to>
      <xdr:col>13</xdr:col>
      <xdr:colOff>275982</xdr:colOff>
      <xdr:row>32</xdr:row>
      <xdr:rowOff>118880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/>
      </xdr:nvSpPr>
      <xdr:spPr>
        <a:xfrm flipV="1">
          <a:off x="11229156093" y="9981444"/>
          <a:ext cx="7364790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407367</xdr:colOff>
      <xdr:row>31</xdr:row>
      <xdr:rowOff>8769</xdr:rowOff>
    </xdr:from>
    <xdr:to>
      <xdr:col>13</xdr:col>
      <xdr:colOff>275982</xdr:colOff>
      <xdr:row>31</xdr:row>
      <xdr:rowOff>118880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SpPr/>
      </xdr:nvSpPr>
      <xdr:spPr>
        <a:xfrm flipV="1">
          <a:off x="11229156093" y="10305294"/>
          <a:ext cx="7364790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407367</xdr:colOff>
      <xdr:row>32</xdr:row>
      <xdr:rowOff>8769</xdr:rowOff>
    </xdr:from>
    <xdr:to>
      <xdr:col>13</xdr:col>
      <xdr:colOff>275982</xdr:colOff>
      <xdr:row>32</xdr:row>
      <xdr:rowOff>118880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/>
      </xdr:nvSpPr>
      <xdr:spPr>
        <a:xfrm flipV="1">
          <a:off x="11229156093" y="10305294"/>
          <a:ext cx="7364790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407367</xdr:colOff>
      <xdr:row>32</xdr:row>
      <xdr:rowOff>8769</xdr:rowOff>
    </xdr:from>
    <xdr:to>
      <xdr:col>13</xdr:col>
      <xdr:colOff>275982</xdr:colOff>
      <xdr:row>32</xdr:row>
      <xdr:rowOff>118880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500-00000A000000}"/>
            </a:ext>
          </a:extLst>
        </xdr:cNvPr>
        <xdr:cNvSpPr/>
      </xdr:nvSpPr>
      <xdr:spPr>
        <a:xfrm flipV="1">
          <a:off x="11229156093" y="9981444"/>
          <a:ext cx="7364790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6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407367</xdr:colOff>
      <xdr:row>31</xdr:row>
      <xdr:rowOff>8769</xdr:rowOff>
    </xdr:from>
    <xdr:to>
      <xdr:col>13</xdr:col>
      <xdr:colOff>275982</xdr:colOff>
      <xdr:row>31</xdr:row>
      <xdr:rowOff>118880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SpPr/>
      </xdr:nvSpPr>
      <xdr:spPr>
        <a:xfrm flipV="1">
          <a:off x="9908032430" y="10004416"/>
          <a:ext cx="6424056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7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7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452191</xdr:colOff>
      <xdr:row>30</xdr:row>
      <xdr:rowOff>87211</xdr:rowOff>
    </xdr:from>
    <xdr:to>
      <xdr:col>13</xdr:col>
      <xdr:colOff>320806</xdr:colOff>
      <xdr:row>30</xdr:row>
      <xdr:rowOff>197322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SpPr/>
      </xdr:nvSpPr>
      <xdr:spPr>
        <a:xfrm flipV="1">
          <a:off x="9907987606" y="9791505"/>
          <a:ext cx="6424056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362545</xdr:colOff>
      <xdr:row>24</xdr:row>
      <xdr:rowOff>132035</xdr:rowOff>
    </xdr:from>
    <xdr:to>
      <xdr:col>13</xdr:col>
      <xdr:colOff>231160</xdr:colOff>
      <xdr:row>24</xdr:row>
      <xdr:rowOff>242146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/>
      </xdr:nvSpPr>
      <xdr:spPr>
        <a:xfrm flipV="1">
          <a:off x="9908077252" y="7796859"/>
          <a:ext cx="6424056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9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93604</xdr:colOff>
      <xdr:row>27</xdr:row>
      <xdr:rowOff>76007</xdr:rowOff>
    </xdr:from>
    <xdr:to>
      <xdr:col>12</xdr:col>
      <xdr:colOff>511307</xdr:colOff>
      <xdr:row>27</xdr:row>
      <xdr:rowOff>186118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/>
      </xdr:nvSpPr>
      <xdr:spPr>
        <a:xfrm flipV="1">
          <a:off x="9908346193" y="8715742"/>
          <a:ext cx="6424056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452192</xdr:colOff>
      <xdr:row>26</xdr:row>
      <xdr:rowOff>98419</xdr:rowOff>
    </xdr:from>
    <xdr:to>
      <xdr:col>13</xdr:col>
      <xdr:colOff>320807</xdr:colOff>
      <xdr:row>26</xdr:row>
      <xdr:rowOff>208530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/>
      </xdr:nvSpPr>
      <xdr:spPr>
        <a:xfrm flipV="1">
          <a:off x="9907987605" y="8413184"/>
          <a:ext cx="6424056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39708BED-7616-4F90-BC20-09D8D215B15C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1A78D31F-DB0D-44B5-B92F-C1AFB2E70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E2AE06FA-354F-41FC-8D6A-D9923ED28E38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EF2AD9CD-8224-4500-A971-A8B8DDBC0C64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1CF41F21-97C4-48A0-9941-236BE708E012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6646145E-1818-450B-9E14-C5E7CD4D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6BB97226-9232-46D2-8CE0-08ED6532571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1D069DFD-DF36-4E9F-B5DD-FB0BCC554F7E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169723</xdr:colOff>
      <xdr:row>29</xdr:row>
      <xdr:rowOff>9523</xdr:rowOff>
    </xdr:from>
    <xdr:to>
      <xdr:col>13</xdr:col>
      <xdr:colOff>503167</xdr:colOff>
      <xdr:row>29</xdr:row>
      <xdr:rowOff>57150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C34F3E55-E58D-4C3F-850B-56CAA4B46CEE}"/>
            </a:ext>
          </a:extLst>
        </xdr:cNvPr>
        <xdr:cNvSpPr/>
      </xdr:nvSpPr>
      <xdr:spPr>
        <a:xfrm>
          <a:off x="9981163433" y="9277348"/>
          <a:ext cx="7153344" cy="47627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642692</xdr:colOff>
      <xdr:row>31</xdr:row>
      <xdr:rowOff>87213</xdr:rowOff>
    </xdr:from>
    <xdr:to>
      <xdr:col>13</xdr:col>
      <xdr:colOff>511307</xdr:colOff>
      <xdr:row>31</xdr:row>
      <xdr:rowOff>197324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/>
      </xdr:nvSpPr>
      <xdr:spPr>
        <a:xfrm flipV="1">
          <a:off x="9981155293" y="10059888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C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C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642692</xdr:colOff>
      <xdr:row>31</xdr:row>
      <xdr:rowOff>87213</xdr:rowOff>
    </xdr:from>
    <xdr:to>
      <xdr:col>13</xdr:col>
      <xdr:colOff>511307</xdr:colOff>
      <xdr:row>31</xdr:row>
      <xdr:rowOff>197324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C00-00000A000000}"/>
            </a:ext>
          </a:extLst>
        </xdr:cNvPr>
        <xdr:cNvSpPr/>
      </xdr:nvSpPr>
      <xdr:spPr>
        <a:xfrm flipV="1">
          <a:off x="9981155293" y="10059888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D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D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D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D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D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642692</xdr:colOff>
      <xdr:row>31</xdr:row>
      <xdr:rowOff>87213</xdr:rowOff>
    </xdr:from>
    <xdr:to>
      <xdr:col>13</xdr:col>
      <xdr:colOff>511307</xdr:colOff>
      <xdr:row>31</xdr:row>
      <xdr:rowOff>197324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D00-00000A000000}"/>
            </a:ext>
          </a:extLst>
        </xdr:cNvPr>
        <xdr:cNvSpPr/>
      </xdr:nvSpPr>
      <xdr:spPr>
        <a:xfrm flipV="1">
          <a:off x="9981155293" y="10059888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E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E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E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E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E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642692</xdr:colOff>
      <xdr:row>31</xdr:row>
      <xdr:rowOff>87213</xdr:rowOff>
    </xdr:from>
    <xdr:to>
      <xdr:col>13</xdr:col>
      <xdr:colOff>511307</xdr:colOff>
      <xdr:row>31</xdr:row>
      <xdr:rowOff>197324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E00-00000A000000}"/>
            </a:ext>
          </a:extLst>
        </xdr:cNvPr>
        <xdr:cNvSpPr/>
      </xdr:nvSpPr>
      <xdr:spPr>
        <a:xfrm flipV="1">
          <a:off x="9981155293" y="10059888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1F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1F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1F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1F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1F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642692</xdr:colOff>
      <xdr:row>31</xdr:row>
      <xdr:rowOff>87213</xdr:rowOff>
    </xdr:from>
    <xdr:to>
      <xdr:col>13</xdr:col>
      <xdr:colOff>511307</xdr:colOff>
      <xdr:row>31</xdr:row>
      <xdr:rowOff>197324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1F00-00000A000000}"/>
            </a:ext>
          </a:extLst>
        </xdr:cNvPr>
        <xdr:cNvSpPr/>
      </xdr:nvSpPr>
      <xdr:spPr>
        <a:xfrm flipV="1">
          <a:off x="9981155293" y="10059888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0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0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0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0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0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642692</xdr:colOff>
      <xdr:row>31</xdr:row>
      <xdr:rowOff>87213</xdr:rowOff>
    </xdr:from>
    <xdr:to>
      <xdr:col>13</xdr:col>
      <xdr:colOff>511307</xdr:colOff>
      <xdr:row>31</xdr:row>
      <xdr:rowOff>197324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000-00000A000000}"/>
            </a:ext>
          </a:extLst>
        </xdr:cNvPr>
        <xdr:cNvSpPr/>
      </xdr:nvSpPr>
      <xdr:spPr>
        <a:xfrm flipV="1">
          <a:off x="10035376563" y="10051191"/>
          <a:ext cx="6420159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1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1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1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1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601279</xdr:colOff>
      <xdr:row>26</xdr:row>
      <xdr:rowOff>302560</xdr:rowOff>
    </xdr:from>
    <xdr:to>
      <xdr:col>13</xdr:col>
      <xdr:colOff>469894</xdr:colOff>
      <xdr:row>27</xdr:row>
      <xdr:rowOff>89650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100-00000A000000}"/>
            </a:ext>
          </a:extLst>
        </xdr:cNvPr>
        <xdr:cNvSpPr/>
      </xdr:nvSpPr>
      <xdr:spPr>
        <a:xfrm flipV="1">
          <a:off x="9907838518" y="8617325"/>
          <a:ext cx="6424056" cy="112060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2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2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2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2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489221</xdr:colOff>
      <xdr:row>30</xdr:row>
      <xdr:rowOff>11207</xdr:rowOff>
    </xdr:from>
    <xdr:to>
      <xdr:col>13</xdr:col>
      <xdr:colOff>357836</xdr:colOff>
      <xdr:row>30</xdr:row>
      <xdr:rowOff>123267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200-00000A000000}"/>
            </a:ext>
          </a:extLst>
        </xdr:cNvPr>
        <xdr:cNvSpPr/>
      </xdr:nvSpPr>
      <xdr:spPr>
        <a:xfrm flipV="1">
          <a:off x="9907950576" y="9715501"/>
          <a:ext cx="6424056" cy="112060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3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3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3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3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3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388368</xdr:colOff>
      <xdr:row>28</xdr:row>
      <xdr:rowOff>89647</xdr:rowOff>
    </xdr:from>
    <xdr:to>
      <xdr:col>13</xdr:col>
      <xdr:colOff>256983</xdr:colOff>
      <xdr:row>28</xdr:row>
      <xdr:rowOff>201707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300-00000A000000}"/>
            </a:ext>
          </a:extLst>
        </xdr:cNvPr>
        <xdr:cNvSpPr/>
      </xdr:nvSpPr>
      <xdr:spPr>
        <a:xfrm flipV="1">
          <a:off x="9908051429" y="9054353"/>
          <a:ext cx="6424056" cy="112060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4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4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4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4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4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309927</xdr:colOff>
      <xdr:row>31</xdr:row>
      <xdr:rowOff>22412</xdr:rowOff>
    </xdr:from>
    <xdr:to>
      <xdr:col>13</xdr:col>
      <xdr:colOff>178542</xdr:colOff>
      <xdr:row>31</xdr:row>
      <xdr:rowOff>134472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400-00000A000000}"/>
            </a:ext>
          </a:extLst>
        </xdr:cNvPr>
        <xdr:cNvSpPr/>
      </xdr:nvSpPr>
      <xdr:spPr>
        <a:xfrm flipV="1">
          <a:off x="11192570517" y="9726706"/>
          <a:ext cx="7354144" cy="112060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FF9857BC-216C-4D43-9344-B435ABC42535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8DA38A32-21D6-4E37-BC67-CC1657A91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1C2E7E83-1594-47C9-AC34-A41EFB15769D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17C2F8E3-7169-430A-9180-44A3FF354CF1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2C425189-B3EA-4445-BC46-BC8ABAB364E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BEF2CA57-4407-47A2-B4F6-9BC192292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6A1BF418-5C6F-41DB-899C-FEC63B488A74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CE0316BF-BC62-4006-AFC7-1B1DD677A709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141148</xdr:colOff>
      <xdr:row>28</xdr:row>
      <xdr:rowOff>200023</xdr:rowOff>
    </xdr:from>
    <xdr:to>
      <xdr:col>13</xdr:col>
      <xdr:colOff>474592</xdr:colOff>
      <xdr:row>28</xdr:row>
      <xdr:rowOff>247650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E33BDE54-A734-4A04-B9E1-0300FCA778A3}"/>
            </a:ext>
          </a:extLst>
        </xdr:cNvPr>
        <xdr:cNvSpPr/>
      </xdr:nvSpPr>
      <xdr:spPr>
        <a:xfrm>
          <a:off x="9981192008" y="9143998"/>
          <a:ext cx="7153344" cy="47627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5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5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5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5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5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298721</xdr:colOff>
      <xdr:row>28</xdr:row>
      <xdr:rowOff>112059</xdr:rowOff>
    </xdr:from>
    <xdr:to>
      <xdr:col>13</xdr:col>
      <xdr:colOff>167336</xdr:colOff>
      <xdr:row>28</xdr:row>
      <xdr:rowOff>224119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500-00000A000000}"/>
            </a:ext>
          </a:extLst>
        </xdr:cNvPr>
        <xdr:cNvSpPr/>
      </xdr:nvSpPr>
      <xdr:spPr>
        <a:xfrm flipV="1">
          <a:off x="9908141076" y="9076765"/>
          <a:ext cx="6424056" cy="112060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6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6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6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6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6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6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298721</xdr:colOff>
      <xdr:row>30</xdr:row>
      <xdr:rowOff>201707</xdr:rowOff>
    </xdr:from>
    <xdr:to>
      <xdr:col>13</xdr:col>
      <xdr:colOff>167336</xdr:colOff>
      <xdr:row>31</xdr:row>
      <xdr:rowOff>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600-00000A000000}"/>
            </a:ext>
          </a:extLst>
        </xdr:cNvPr>
        <xdr:cNvSpPr/>
      </xdr:nvSpPr>
      <xdr:spPr>
        <a:xfrm>
          <a:off x="9981499264" y="9888632"/>
          <a:ext cx="6421815" cy="84044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7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7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7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7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7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298721</xdr:colOff>
      <xdr:row>30</xdr:row>
      <xdr:rowOff>201707</xdr:rowOff>
    </xdr:from>
    <xdr:to>
      <xdr:col>13</xdr:col>
      <xdr:colOff>167336</xdr:colOff>
      <xdr:row>31</xdr:row>
      <xdr:rowOff>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700-00000A000000}"/>
            </a:ext>
          </a:extLst>
        </xdr:cNvPr>
        <xdr:cNvSpPr/>
      </xdr:nvSpPr>
      <xdr:spPr>
        <a:xfrm>
          <a:off x="9981499264" y="9888632"/>
          <a:ext cx="6421815" cy="84044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8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8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8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8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8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8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298721</xdr:colOff>
      <xdr:row>30</xdr:row>
      <xdr:rowOff>201707</xdr:rowOff>
    </xdr:from>
    <xdr:to>
      <xdr:col>13</xdr:col>
      <xdr:colOff>167336</xdr:colOff>
      <xdr:row>31</xdr:row>
      <xdr:rowOff>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800-00000A000000}"/>
            </a:ext>
          </a:extLst>
        </xdr:cNvPr>
        <xdr:cNvSpPr/>
      </xdr:nvSpPr>
      <xdr:spPr>
        <a:xfrm>
          <a:off x="9908141076" y="9906001"/>
          <a:ext cx="6424056" cy="89647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9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9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9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9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9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444398</xdr:colOff>
      <xdr:row>26</xdr:row>
      <xdr:rowOff>114635</xdr:rowOff>
    </xdr:from>
    <xdr:to>
      <xdr:col>13</xdr:col>
      <xdr:colOff>313013</xdr:colOff>
      <xdr:row>26</xdr:row>
      <xdr:rowOff>160354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900-00000A000000}"/>
            </a:ext>
          </a:extLst>
        </xdr:cNvPr>
        <xdr:cNvSpPr/>
      </xdr:nvSpPr>
      <xdr:spPr>
        <a:xfrm>
          <a:off x="9907995399" y="8429400"/>
          <a:ext cx="6424056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A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A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A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A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A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A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410780</xdr:colOff>
      <xdr:row>25</xdr:row>
      <xdr:rowOff>114635</xdr:rowOff>
    </xdr:from>
    <xdr:to>
      <xdr:col>13</xdr:col>
      <xdr:colOff>279395</xdr:colOff>
      <xdr:row>25</xdr:row>
      <xdr:rowOff>160354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A00-00000A000000}"/>
            </a:ext>
          </a:extLst>
        </xdr:cNvPr>
        <xdr:cNvSpPr/>
      </xdr:nvSpPr>
      <xdr:spPr>
        <a:xfrm>
          <a:off x="9908029017" y="8104429"/>
          <a:ext cx="6424056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B00-000004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B00-000005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B00-000006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499501" y="57150"/>
          <a:ext cx="152399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B00-000008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B00-000009000000}"/>
            </a:ext>
          </a:extLst>
        </xdr:cNvPr>
        <xdr:cNvSpPr/>
      </xdr:nvSpPr>
      <xdr:spPr>
        <a:xfrm>
          <a:off x="11230203600" y="361951"/>
          <a:ext cx="5248275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601280</xdr:colOff>
      <xdr:row>30</xdr:row>
      <xdr:rowOff>193076</xdr:rowOff>
    </xdr:from>
    <xdr:to>
      <xdr:col>13</xdr:col>
      <xdr:colOff>469895</xdr:colOff>
      <xdr:row>30</xdr:row>
      <xdr:rowOff>238795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B00-00000A000000}"/>
            </a:ext>
          </a:extLst>
        </xdr:cNvPr>
        <xdr:cNvSpPr/>
      </xdr:nvSpPr>
      <xdr:spPr>
        <a:xfrm>
          <a:off x="11228962180" y="9880001"/>
          <a:ext cx="7364790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C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C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C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C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C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601280</xdr:colOff>
      <xdr:row>30</xdr:row>
      <xdr:rowOff>193076</xdr:rowOff>
    </xdr:from>
    <xdr:to>
      <xdr:col>13</xdr:col>
      <xdr:colOff>469895</xdr:colOff>
      <xdr:row>30</xdr:row>
      <xdr:rowOff>238795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C00-00000A000000}"/>
            </a:ext>
          </a:extLst>
        </xdr:cNvPr>
        <xdr:cNvSpPr/>
      </xdr:nvSpPr>
      <xdr:spPr>
        <a:xfrm>
          <a:off x="9981196705" y="9880001"/>
          <a:ext cx="642181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D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D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D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D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D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D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477041</xdr:colOff>
      <xdr:row>12</xdr:row>
      <xdr:rowOff>242773</xdr:rowOff>
    </xdr:from>
    <xdr:to>
      <xdr:col>13</xdr:col>
      <xdr:colOff>345656</xdr:colOff>
      <xdr:row>12</xdr:row>
      <xdr:rowOff>288492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D00-00000A000000}"/>
            </a:ext>
          </a:extLst>
        </xdr:cNvPr>
        <xdr:cNvSpPr/>
      </xdr:nvSpPr>
      <xdr:spPr>
        <a:xfrm>
          <a:off x="10035542214" y="4003077"/>
          <a:ext cx="6420159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E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E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E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E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E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E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601280</xdr:colOff>
      <xdr:row>30</xdr:row>
      <xdr:rowOff>193076</xdr:rowOff>
    </xdr:from>
    <xdr:to>
      <xdr:col>13</xdr:col>
      <xdr:colOff>469895</xdr:colOff>
      <xdr:row>30</xdr:row>
      <xdr:rowOff>238795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E00-00000A000000}"/>
            </a:ext>
          </a:extLst>
        </xdr:cNvPr>
        <xdr:cNvSpPr/>
      </xdr:nvSpPr>
      <xdr:spPr>
        <a:xfrm>
          <a:off x="9981196705" y="9880001"/>
          <a:ext cx="642181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570F1A0-DF44-433A-B277-0F8017A9E0EE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30AF65D5-3CE3-4731-8BD7-FC07B0DA8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E6358AF1-51AB-4538-8132-410E66756F2B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55F1F24-8725-43EE-B1A4-70901C642632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C9D14E91-7FC9-4F79-A91A-E36FB9ADFE38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81D667B8-EA75-4BAE-88CA-51697C9D0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C4E2DB18-858D-4028-9C17-3ED873F438D1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BAA7FE14-1C42-4A64-87B7-2B7192246A6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264973</xdr:colOff>
      <xdr:row>27</xdr:row>
      <xdr:rowOff>262220</xdr:rowOff>
    </xdr:from>
    <xdr:to>
      <xdr:col>13</xdr:col>
      <xdr:colOff>865117</xdr:colOff>
      <xdr:row>27</xdr:row>
      <xdr:rowOff>307939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D7D5EAA8-5141-4377-B321-B0A556E47D05}"/>
            </a:ext>
          </a:extLst>
        </xdr:cNvPr>
        <xdr:cNvSpPr/>
      </xdr:nvSpPr>
      <xdr:spPr>
        <a:xfrm flipV="1">
          <a:off x="9980801483" y="8882345"/>
          <a:ext cx="7153344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2F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2F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2F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2F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2F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2F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601280</xdr:colOff>
      <xdr:row>30</xdr:row>
      <xdr:rowOff>193076</xdr:rowOff>
    </xdr:from>
    <xdr:to>
      <xdr:col>13</xdr:col>
      <xdr:colOff>469895</xdr:colOff>
      <xdr:row>30</xdr:row>
      <xdr:rowOff>238795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2F00-00000A000000}"/>
            </a:ext>
          </a:extLst>
        </xdr:cNvPr>
        <xdr:cNvSpPr/>
      </xdr:nvSpPr>
      <xdr:spPr>
        <a:xfrm>
          <a:off x="9981196705" y="9880001"/>
          <a:ext cx="642181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3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30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30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30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3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30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30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443910</xdr:colOff>
      <xdr:row>27</xdr:row>
      <xdr:rowOff>143381</xdr:rowOff>
    </xdr:from>
    <xdr:to>
      <xdr:col>13</xdr:col>
      <xdr:colOff>312525</xdr:colOff>
      <xdr:row>27</xdr:row>
      <xdr:rowOff>189100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3000-00000A000000}"/>
            </a:ext>
          </a:extLst>
        </xdr:cNvPr>
        <xdr:cNvSpPr/>
      </xdr:nvSpPr>
      <xdr:spPr>
        <a:xfrm>
          <a:off x="10035575345" y="8749011"/>
          <a:ext cx="6420159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31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31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31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3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31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31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601280</xdr:colOff>
      <xdr:row>30</xdr:row>
      <xdr:rowOff>193076</xdr:rowOff>
    </xdr:from>
    <xdr:to>
      <xdr:col>13</xdr:col>
      <xdr:colOff>469895</xdr:colOff>
      <xdr:row>30</xdr:row>
      <xdr:rowOff>238795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3100-00000A000000}"/>
            </a:ext>
          </a:extLst>
        </xdr:cNvPr>
        <xdr:cNvSpPr/>
      </xdr:nvSpPr>
      <xdr:spPr>
        <a:xfrm>
          <a:off x="10035417975" y="9867163"/>
          <a:ext cx="6420159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32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32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32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3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32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32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543301</xdr:colOff>
      <xdr:row>29</xdr:row>
      <xdr:rowOff>350447</xdr:rowOff>
    </xdr:from>
    <xdr:to>
      <xdr:col>13</xdr:col>
      <xdr:colOff>411916</xdr:colOff>
      <xdr:row>29</xdr:row>
      <xdr:rowOff>396166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3200-00000A000000}"/>
            </a:ext>
          </a:extLst>
        </xdr:cNvPr>
        <xdr:cNvSpPr/>
      </xdr:nvSpPr>
      <xdr:spPr>
        <a:xfrm>
          <a:off x="9981254684" y="9618272"/>
          <a:ext cx="642181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00000000-0008-0000-3300-000004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00000000-0008-0000-3300-000005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00000000-0008-0000-3300-000006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00000000-0008-0000-3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0000000-0008-0000-3300-000008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00000000-0008-0000-3300-00000900000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543301</xdr:colOff>
      <xdr:row>28</xdr:row>
      <xdr:rowOff>92711</xdr:rowOff>
    </xdr:from>
    <xdr:to>
      <xdr:col>13</xdr:col>
      <xdr:colOff>411916</xdr:colOff>
      <xdr:row>28</xdr:row>
      <xdr:rowOff>138430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00000000-0008-0000-3300-00000A000000}"/>
            </a:ext>
          </a:extLst>
        </xdr:cNvPr>
        <xdr:cNvSpPr/>
      </xdr:nvSpPr>
      <xdr:spPr>
        <a:xfrm>
          <a:off x="9981254684" y="9036686"/>
          <a:ext cx="6421815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A5902D40-142D-4A97-B9C1-620D04F12162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4C7A7331-2FA9-46AD-885A-2530EE46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726FA0C7-61F2-4765-98A2-95C89A0A5382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BDC01D32-311E-47F1-BC99-C68880011E0A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C83CEC49-00FB-4CD5-AF2C-9F82425E691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E8CDF383-9096-429B-B220-8FD9F046B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36085819-ADAA-463A-BF47-A34A9EACFCEB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664B8BA7-DDB9-45AF-92BF-A477FA86DC99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93523</xdr:colOff>
      <xdr:row>31</xdr:row>
      <xdr:rowOff>33620</xdr:rowOff>
    </xdr:from>
    <xdr:to>
      <xdr:col>13</xdr:col>
      <xdr:colOff>693667</xdr:colOff>
      <xdr:row>31</xdr:row>
      <xdr:rowOff>79339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F546044C-D010-4131-B4B8-0144D6EEAA43}"/>
            </a:ext>
          </a:extLst>
        </xdr:cNvPr>
        <xdr:cNvSpPr/>
      </xdr:nvSpPr>
      <xdr:spPr>
        <a:xfrm flipV="1">
          <a:off x="9980972933" y="10044395"/>
          <a:ext cx="7153344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2CC0AB5B-F28B-410F-9C32-A29FFCFA8D68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5CFB9159-93EC-46DC-8A7F-C866ECD7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1CF3DA27-AB44-4F7F-8920-632A8DA1E9F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4B1E72B2-2268-40D5-8D22-CAB7E326CC3A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41A7D222-48E6-4256-9573-540A1FFA80D1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57F4590A-9C01-409A-8CFA-ED2177D19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1BC195D4-B8DC-4148-9D11-CE987318CBFD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11CBCF63-F7C7-4F91-B055-56F29355E326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250486</xdr:colOff>
      <xdr:row>31</xdr:row>
      <xdr:rowOff>8770</xdr:rowOff>
    </xdr:from>
    <xdr:to>
      <xdr:col>13</xdr:col>
      <xdr:colOff>119101</xdr:colOff>
      <xdr:row>31</xdr:row>
      <xdr:rowOff>118881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1A917407-F64C-4F1E-9C0B-5BDA2736CAB7}"/>
            </a:ext>
          </a:extLst>
        </xdr:cNvPr>
        <xdr:cNvSpPr/>
      </xdr:nvSpPr>
      <xdr:spPr>
        <a:xfrm flipV="1">
          <a:off x="9981547499" y="9981445"/>
          <a:ext cx="6421815" cy="110111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71FFD685-200E-4AA7-9CF3-913F263D91B8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3" name="Picture 5" descr="cid:image001.jpg@01D580E8.440194E0">
          <a:extLst>
            <a:ext uri="{FF2B5EF4-FFF2-40B4-BE49-F238E27FC236}">
              <a16:creationId xmlns:a16="http://schemas.microsoft.com/office/drawing/2014/main" id="{93746EEB-7444-48FD-A2B3-D4DF6CF8D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A6E61F41-2DFA-4FDC-872A-CB38144CEF10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5" name="Rounded Rectangle 1">
          <a:extLst>
            <a:ext uri="{FF2B5EF4-FFF2-40B4-BE49-F238E27FC236}">
              <a16:creationId xmlns:a16="http://schemas.microsoft.com/office/drawing/2014/main" id="{543ECC65-84EC-44E4-828C-43E3B7F6CCB9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6" name="Rounded Rectangle 1">
          <a:extLst>
            <a:ext uri="{FF2B5EF4-FFF2-40B4-BE49-F238E27FC236}">
              <a16:creationId xmlns:a16="http://schemas.microsoft.com/office/drawing/2014/main" id="{327EFFFC-2D7F-4002-903E-2E86FECEC5DD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0</xdr:col>
      <xdr:colOff>209550</xdr:colOff>
      <xdr:row>0</xdr:row>
      <xdr:rowOff>57150</xdr:rowOff>
    </xdr:from>
    <xdr:to>
      <xdr:col>3</xdr:col>
      <xdr:colOff>352424</xdr:colOff>
      <xdr:row>3</xdr:row>
      <xdr:rowOff>257175</xdr:rowOff>
    </xdr:to>
    <xdr:pic>
      <xdr:nvPicPr>
        <xdr:cNvPr id="7" name="Picture 5" descr="cid:image001.jpg@01D580E8.440194E0">
          <a:extLst>
            <a:ext uri="{FF2B5EF4-FFF2-40B4-BE49-F238E27FC236}">
              <a16:creationId xmlns:a16="http://schemas.microsoft.com/office/drawing/2014/main" id="{4F09B71E-E82B-47F5-8115-AF97C0B3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6924401" y="57150"/>
          <a:ext cx="1352549" cy="1200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8" name="Rounded Rectangle 1">
          <a:extLst>
            <a:ext uri="{FF2B5EF4-FFF2-40B4-BE49-F238E27FC236}">
              <a16:creationId xmlns:a16="http://schemas.microsoft.com/office/drawing/2014/main" id="{07C5E7E6-B2C1-42AB-80A5-3FD4975A252F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3</xdr:col>
      <xdr:colOff>400050</xdr:colOff>
      <xdr:row>1</xdr:row>
      <xdr:rowOff>9526</xdr:rowOff>
    </xdr:from>
    <xdr:to>
      <xdr:col>11</xdr:col>
      <xdr:colOff>161925</xdr:colOff>
      <xdr:row>3</xdr:row>
      <xdr:rowOff>9526</xdr:rowOff>
    </xdr:to>
    <xdr:sp macro="" textlink="">
      <xdr:nvSpPr>
        <xdr:cNvPr id="9" name="Rounded Rectangle 1">
          <a:extLst>
            <a:ext uri="{FF2B5EF4-FFF2-40B4-BE49-F238E27FC236}">
              <a16:creationId xmlns:a16="http://schemas.microsoft.com/office/drawing/2014/main" id="{D13A98EC-5CD3-4CF4-9019-BF8D2098A98A}"/>
            </a:ext>
          </a:extLst>
        </xdr:cNvPr>
        <xdr:cNvSpPr/>
      </xdr:nvSpPr>
      <xdr:spPr>
        <a:xfrm>
          <a:off x="9982323825" y="361951"/>
          <a:ext cx="4552950" cy="647700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fa-IR" sz="1500">
              <a:cs typeface="B Titr" panose="00000700000000000000" pitchFamily="2" charset="-78"/>
            </a:rPr>
            <a:t>صورتخلاصه</a:t>
          </a:r>
          <a:r>
            <a:rPr lang="fa-IR" sz="1500" baseline="0">
              <a:cs typeface="B Titr" panose="00000700000000000000" pitchFamily="2" charset="-78"/>
            </a:rPr>
            <a:t> تنخواه گردان -</a:t>
          </a:r>
          <a:r>
            <a:rPr lang="fa-IR" sz="1200" baseline="0">
              <a:cs typeface="B Titr" panose="00000700000000000000" pitchFamily="2" charset="-78"/>
            </a:rPr>
            <a:t>سایت</a:t>
          </a:r>
          <a:r>
            <a:rPr lang="fa-IR" sz="1500" baseline="0">
              <a:cs typeface="B Titr" panose="00000700000000000000" pitchFamily="2" charset="-78"/>
            </a:rPr>
            <a:t> </a:t>
          </a:r>
          <a:r>
            <a:rPr lang="fa-IR" sz="1200" baseline="0">
              <a:cs typeface="B Titr" panose="00000700000000000000" pitchFamily="2" charset="-78"/>
            </a:rPr>
            <a:t>کنگان</a:t>
          </a:r>
          <a:endParaRPr lang="en-US" sz="1200">
            <a:cs typeface="B Titr" panose="00000700000000000000" pitchFamily="2" charset="-78"/>
          </a:endParaRPr>
        </a:p>
      </xdr:txBody>
    </xdr:sp>
    <xdr:clientData/>
  </xdr:twoCellAnchor>
  <xdr:twoCellAnchor>
    <xdr:from>
      <xdr:col>1</xdr:col>
      <xdr:colOff>93523</xdr:colOff>
      <xdr:row>31</xdr:row>
      <xdr:rowOff>33620</xdr:rowOff>
    </xdr:from>
    <xdr:to>
      <xdr:col>13</xdr:col>
      <xdr:colOff>693667</xdr:colOff>
      <xdr:row>31</xdr:row>
      <xdr:rowOff>79339</xdr:rowOff>
    </xdr:to>
    <xdr:sp macro="" textlink="">
      <xdr:nvSpPr>
        <xdr:cNvPr id="10" name="Flowchart: Alternate Process 9">
          <a:extLst>
            <a:ext uri="{FF2B5EF4-FFF2-40B4-BE49-F238E27FC236}">
              <a16:creationId xmlns:a16="http://schemas.microsoft.com/office/drawing/2014/main" id="{9B4B4A1F-8AAC-4F0C-B2C5-AACF9BAB6A19}"/>
            </a:ext>
          </a:extLst>
        </xdr:cNvPr>
        <xdr:cNvSpPr/>
      </xdr:nvSpPr>
      <xdr:spPr>
        <a:xfrm flipV="1">
          <a:off x="9980972933" y="10044395"/>
          <a:ext cx="7153344" cy="45719"/>
        </a:xfrm>
        <a:prstGeom prst="flowChartAlternateProcess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fa-IR" sz="1100" b="1"/>
            <a:t>99/0نگهب13ا16668822400000000نیخ679001400/159700001500033خد100083000000</a:t>
          </a:r>
          <a:r>
            <a:rPr lang="fa-IR" sz="1100"/>
            <a:t>*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F2693-DD47-47E8-840C-1D42C2E0785A}">
  <sheetPr codeName="Sheet64">
    <tabColor theme="2"/>
  </sheetPr>
  <dimension ref="A1:U99"/>
  <sheetViews>
    <sheetView rightToLeft="1" zoomScaleNormal="100" zoomScaleSheetLayoutView="85" workbookViewId="0">
      <pane xSplit="1" ySplit="9" topLeftCell="B19" activePane="bottomRight" state="frozen"/>
      <selection pane="topRight" activeCell="B1" sqref="B1"/>
      <selection pane="bottomLeft" activeCell="A10" sqref="A10"/>
      <selection pane="bottomRight" activeCell="P25" sqref="P25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1436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64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1442</v>
      </c>
      <c r="C10" s="75">
        <v>1327</v>
      </c>
      <c r="D10" s="76"/>
      <c r="E10" s="77" t="s">
        <v>1488</v>
      </c>
      <c r="F10" s="78"/>
      <c r="G10" s="78"/>
      <c r="H10" s="78"/>
      <c r="I10" s="78"/>
      <c r="J10" s="78"/>
      <c r="K10" s="79"/>
      <c r="L10" s="80">
        <v>16000000</v>
      </c>
      <c r="M10" s="81"/>
      <c r="N10" s="12" t="s">
        <v>43</v>
      </c>
      <c r="O10" s="30"/>
      <c r="R10" s="14"/>
    </row>
    <row r="11" spans="1:20" s="3" customFormat="1" ht="25.5" customHeight="1" x14ac:dyDescent="0.45">
      <c r="A11" s="13">
        <v>2</v>
      </c>
      <c r="B11" s="11" t="s">
        <v>1442</v>
      </c>
      <c r="C11" s="75">
        <v>1029</v>
      </c>
      <c r="D11" s="76"/>
      <c r="E11" s="77" t="s">
        <v>1489</v>
      </c>
      <c r="F11" s="78"/>
      <c r="G11" s="78"/>
      <c r="H11" s="78"/>
      <c r="I11" s="78"/>
      <c r="J11" s="78"/>
      <c r="K11" s="79"/>
      <c r="L11" s="80">
        <v>24000000</v>
      </c>
      <c r="M11" s="81"/>
      <c r="N11" s="12" t="s">
        <v>220</v>
      </c>
      <c r="O11" s="30"/>
      <c r="R11" s="14"/>
    </row>
    <row r="12" spans="1:20" s="3" customFormat="1" ht="25.5" customHeight="1" x14ac:dyDescent="0.45">
      <c r="A12" s="13">
        <v>3</v>
      </c>
      <c r="B12" s="11" t="s">
        <v>1369</v>
      </c>
      <c r="C12" s="75">
        <v>2478</v>
      </c>
      <c r="D12" s="76"/>
      <c r="E12" s="77" t="s">
        <v>1490</v>
      </c>
      <c r="F12" s="78"/>
      <c r="G12" s="78"/>
      <c r="H12" s="78"/>
      <c r="I12" s="78"/>
      <c r="J12" s="78"/>
      <c r="K12" s="79"/>
      <c r="L12" s="80">
        <v>1500000</v>
      </c>
      <c r="M12" s="81"/>
      <c r="N12" s="12" t="s">
        <v>392</v>
      </c>
      <c r="O12" s="30"/>
      <c r="R12" s="14"/>
    </row>
    <row r="13" spans="1:20" s="3" customFormat="1" ht="25.5" customHeight="1" x14ac:dyDescent="0.45">
      <c r="A13" s="13">
        <v>4</v>
      </c>
      <c r="B13" s="11" t="s">
        <v>1453</v>
      </c>
      <c r="C13" s="75" t="s">
        <v>16</v>
      </c>
      <c r="D13" s="76"/>
      <c r="E13" s="77" t="s">
        <v>1491</v>
      </c>
      <c r="F13" s="78"/>
      <c r="G13" s="78"/>
      <c r="H13" s="78"/>
      <c r="I13" s="78"/>
      <c r="J13" s="78"/>
      <c r="K13" s="79"/>
      <c r="L13" s="80">
        <v>1600000</v>
      </c>
      <c r="M13" s="81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1391</v>
      </c>
      <c r="C14" s="75">
        <v>3220</v>
      </c>
      <c r="D14" s="76"/>
      <c r="E14" s="77" t="s">
        <v>1492</v>
      </c>
      <c r="F14" s="78"/>
      <c r="G14" s="78"/>
      <c r="H14" s="78"/>
      <c r="I14" s="78"/>
      <c r="J14" s="78"/>
      <c r="K14" s="79"/>
      <c r="L14" s="80">
        <v>1700000</v>
      </c>
      <c r="M14" s="81"/>
      <c r="N14" s="12" t="s">
        <v>392</v>
      </c>
      <c r="O14" s="30"/>
    </row>
    <row r="15" spans="1:20" s="3" customFormat="1" ht="25.5" customHeight="1" x14ac:dyDescent="0.45">
      <c r="A15" s="13">
        <v>6</v>
      </c>
      <c r="B15" s="11" t="s">
        <v>1391</v>
      </c>
      <c r="C15" s="75" t="s">
        <v>16</v>
      </c>
      <c r="D15" s="76"/>
      <c r="E15" s="77" t="s">
        <v>1493</v>
      </c>
      <c r="F15" s="78"/>
      <c r="G15" s="78"/>
      <c r="H15" s="78"/>
      <c r="I15" s="78"/>
      <c r="J15" s="78"/>
      <c r="K15" s="79"/>
      <c r="L15" s="80">
        <v>1200000</v>
      </c>
      <c r="M15" s="81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1453</v>
      </c>
      <c r="C16" s="75">
        <v>5260</v>
      </c>
      <c r="D16" s="76"/>
      <c r="E16" s="116" t="s">
        <v>1494</v>
      </c>
      <c r="F16" s="117"/>
      <c r="G16" s="117"/>
      <c r="H16" s="117"/>
      <c r="I16" s="117"/>
      <c r="J16" s="117"/>
      <c r="K16" s="118"/>
      <c r="L16" s="82">
        <v>2700000</v>
      </c>
      <c r="M16" s="83"/>
      <c r="N16" s="12" t="s">
        <v>114</v>
      </c>
      <c r="O16" s="30"/>
      <c r="T16" s="37"/>
    </row>
    <row r="17" spans="1:21" s="3" customFormat="1" ht="25.5" customHeight="1" x14ac:dyDescent="0.45">
      <c r="A17" s="13">
        <v>8</v>
      </c>
      <c r="B17" s="11" t="s">
        <v>1453</v>
      </c>
      <c r="C17" s="75" t="s">
        <v>16</v>
      </c>
      <c r="D17" s="76"/>
      <c r="E17" s="77" t="s">
        <v>1495</v>
      </c>
      <c r="F17" s="78"/>
      <c r="G17" s="78"/>
      <c r="H17" s="78"/>
      <c r="I17" s="78"/>
      <c r="J17" s="78"/>
      <c r="K17" s="79"/>
      <c r="L17" s="82">
        <v>1800000</v>
      </c>
      <c r="M17" s="83"/>
      <c r="N17" s="12" t="s">
        <v>17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1453</v>
      </c>
      <c r="C18" s="75" t="s">
        <v>16</v>
      </c>
      <c r="D18" s="76"/>
      <c r="E18" s="77" t="s">
        <v>1496</v>
      </c>
      <c r="F18" s="78"/>
      <c r="G18" s="78"/>
      <c r="H18" s="78"/>
      <c r="I18" s="78"/>
      <c r="J18" s="78"/>
      <c r="K18" s="79"/>
      <c r="L18" s="82">
        <v>900000</v>
      </c>
      <c r="M18" s="83"/>
      <c r="N18" s="12" t="s">
        <v>17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1453</v>
      </c>
      <c r="C19" s="75" t="s">
        <v>16</v>
      </c>
      <c r="D19" s="76"/>
      <c r="E19" s="77" t="s">
        <v>1497</v>
      </c>
      <c r="F19" s="78"/>
      <c r="G19" s="78"/>
      <c r="H19" s="78"/>
      <c r="I19" s="78"/>
      <c r="J19" s="78"/>
      <c r="K19" s="79"/>
      <c r="L19" s="82">
        <v>1400000</v>
      </c>
      <c r="M19" s="83"/>
      <c r="N19" s="12" t="s">
        <v>17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1453</v>
      </c>
      <c r="C20" s="75">
        <v>926343</v>
      </c>
      <c r="D20" s="76"/>
      <c r="E20" s="77" t="s">
        <v>1498</v>
      </c>
      <c r="F20" s="78"/>
      <c r="G20" s="78"/>
      <c r="H20" s="78"/>
      <c r="I20" s="78"/>
      <c r="J20" s="78"/>
      <c r="K20" s="79"/>
      <c r="L20" s="82">
        <v>20144444</v>
      </c>
      <c r="M20" s="83"/>
      <c r="N20" s="12" t="s">
        <v>43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1307</v>
      </c>
      <c r="C21" s="75" t="s">
        <v>16</v>
      </c>
      <c r="D21" s="76"/>
      <c r="E21" s="77" t="s">
        <v>1499</v>
      </c>
      <c r="F21" s="78"/>
      <c r="G21" s="78"/>
      <c r="H21" s="78"/>
      <c r="I21" s="78"/>
      <c r="J21" s="78"/>
      <c r="K21" s="79"/>
      <c r="L21" s="82">
        <v>6850000</v>
      </c>
      <c r="M21" s="83"/>
      <c r="N21" s="12" t="s">
        <v>114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1453</v>
      </c>
      <c r="C22" s="75" t="s">
        <v>16</v>
      </c>
      <c r="D22" s="76"/>
      <c r="E22" s="77" t="s">
        <v>1500</v>
      </c>
      <c r="F22" s="78"/>
      <c r="G22" s="78"/>
      <c r="H22" s="78"/>
      <c r="I22" s="78"/>
      <c r="J22" s="78"/>
      <c r="K22" s="79"/>
      <c r="L22" s="82">
        <v>12000000</v>
      </c>
      <c r="M22" s="83"/>
      <c r="N22" s="12" t="s">
        <v>106</v>
      </c>
      <c r="O22" s="30"/>
      <c r="T22" s="37"/>
    </row>
    <row r="23" spans="1:21" s="3" customFormat="1" ht="25.5" customHeight="1" x14ac:dyDescent="0.45">
      <c r="A23" s="13">
        <v>14</v>
      </c>
      <c r="B23" s="11" t="s">
        <v>988</v>
      </c>
      <c r="C23" s="75">
        <v>21740</v>
      </c>
      <c r="D23" s="76"/>
      <c r="E23" s="77" t="s">
        <v>1501</v>
      </c>
      <c r="F23" s="78"/>
      <c r="G23" s="78"/>
      <c r="H23" s="78"/>
      <c r="I23" s="78"/>
      <c r="J23" s="78"/>
      <c r="K23" s="79"/>
      <c r="L23" s="82">
        <v>70000000</v>
      </c>
      <c r="M23" s="83"/>
      <c r="N23" s="12" t="s">
        <v>112</v>
      </c>
      <c r="O23" s="30"/>
      <c r="T23" s="37"/>
    </row>
    <row r="24" spans="1:21" s="3" customFormat="1" ht="25.5" customHeight="1" x14ac:dyDescent="0.45">
      <c r="A24" s="13">
        <v>15</v>
      </c>
      <c r="B24" s="11" t="s">
        <v>988</v>
      </c>
      <c r="C24" s="75">
        <v>1722</v>
      </c>
      <c r="D24" s="76"/>
      <c r="E24" s="77" t="s">
        <v>1502</v>
      </c>
      <c r="F24" s="78"/>
      <c r="G24" s="78"/>
      <c r="H24" s="78"/>
      <c r="I24" s="78"/>
      <c r="J24" s="78"/>
      <c r="K24" s="79"/>
      <c r="L24" s="82">
        <v>2800000</v>
      </c>
      <c r="M24" s="83"/>
      <c r="N24" s="12" t="s">
        <v>106</v>
      </c>
      <c r="O24" s="30"/>
      <c r="T24" s="37"/>
    </row>
    <row r="25" spans="1:21" s="3" customFormat="1" ht="25.5" customHeight="1" x14ac:dyDescent="0.45">
      <c r="A25" s="13">
        <v>16</v>
      </c>
      <c r="B25" s="11" t="s">
        <v>1368</v>
      </c>
      <c r="C25" s="75" t="s">
        <v>16</v>
      </c>
      <c r="D25" s="76"/>
      <c r="E25" s="77" t="s">
        <v>1503</v>
      </c>
      <c r="F25" s="78"/>
      <c r="G25" s="78"/>
      <c r="H25" s="78"/>
      <c r="I25" s="78"/>
      <c r="J25" s="78"/>
      <c r="K25" s="79"/>
      <c r="L25" s="82">
        <v>1800000</v>
      </c>
      <c r="M25" s="83"/>
      <c r="N25" s="12" t="s">
        <v>17</v>
      </c>
      <c r="O25" s="30"/>
      <c r="T25" s="37"/>
    </row>
    <row r="26" spans="1:21" s="3" customFormat="1" ht="25.5" customHeight="1" x14ac:dyDescent="0.45">
      <c r="A26" s="13">
        <v>17</v>
      </c>
      <c r="B26" s="11" t="s">
        <v>1368</v>
      </c>
      <c r="C26" s="75">
        <v>4662</v>
      </c>
      <c r="D26" s="76"/>
      <c r="E26" s="77" t="s">
        <v>1504</v>
      </c>
      <c r="F26" s="78"/>
      <c r="G26" s="78"/>
      <c r="H26" s="78"/>
      <c r="I26" s="78"/>
      <c r="J26" s="78"/>
      <c r="K26" s="79"/>
      <c r="L26" s="82">
        <v>1700000</v>
      </c>
      <c r="M26" s="83"/>
      <c r="N26" s="12" t="s">
        <v>392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1368</v>
      </c>
      <c r="C27" s="75">
        <v>2545</v>
      </c>
      <c r="D27" s="76"/>
      <c r="E27" s="77" t="s">
        <v>1505</v>
      </c>
      <c r="F27" s="78"/>
      <c r="G27" s="78"/>
      <c r="H27" s="78"/>
      <c r="I27" s="78"/>
      <c r="J27" s="78"/>
      <c r="K27" s="79"/>
      <c r="L27" s="82">
        <v>1500000</v>
      </c>
      <c r="M27" s="83"/>
      <c r="N27" s="12" t="s">
        <v>392</v>
      </c>
      <c r="O27" s="30"/>
      <c r="T27" s="37"/>
    </row>
    <row r="28" spans="1:21" s="3" customFormat="1" ht="25.5" customHeight="1" x14ac:dyDescent="0.45">
      <c r="A28" s="13">
        <v>19</v>
      </c>
      <c r="B28" s="11" t="s">
        <v>1391</v>
      </c>
      <c r="C28" s="75">
        <v>5251</v>
      </c>
      <c r="D28" s="76"/>
      <c r="E28" s="77" t="s">
        <v>1506</v>
      </c>
      <c r="F28" s="78"/>
      <c r="G28" s="78"/>
      <c r="H28" s="78"/>
      <c r="I28" s="78"/>
      <c r="J28" s="78"/>
      <c r="K28" s="79"/>
      <c r="L28" s="82">
        <v>2300000</v>
      </c>
      <c r="M28" s="83"/>
      <c r="N28" s="12" t="s">
        <v>114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 t="s">
        <v>1340</v>
      </c>
      <c r="C29" s="75" t="s">
        <v>16</v>
      </c>
      <c r="D29" s="76"/>
      <c r="E29" s="77" t="s">
        <v>1507</v>
      </c>
      <c r="F29" s="78"/>
      <c r="G29" s="78"/>
      <c r="H29" s="78"/>
      <c r="I29" s="78"/>
      <c r="J29" s="78"/>
      <c r="K29" s="79"/>
      <c r="L29" s="82">
        <v>5000000</v>
      </c>
      <c r="M29" s="83"/>
      <c r="N29" s="12" t="s">
        <v>767</v>
      </c>
      <c r="O29" s="30"/>
      <c r="P29" s="4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1508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176894444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rintOptions horizontalCentered="1"/>
  <pageMargins left="0" right="0" top="0" bottom="0" header="0" footer="0"/>
  <pageSetup scale="80" orientation="portrait" horizontalDpi="4294967295" verticalDpi="4294967295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92AEA-4EFA-4953-9163-FE2D5AF84AD8}">
  <sheetPr codeName="Sheet8">
    <tabColor theme="2"/>
  </sheetPr>
  <dimension ref="A1:U100"/>
  <sheetViews>
    <sheetView rightToLeft="1" zoomScaleNormal="100" zoomScaleSheetLayoutView="85" workbookViewId="0">
      <pane xSplit="1" ySplit="9" topLeftCell="B13" activePane="bottomRight" state="frozen"/>
      <selection pane="topRight" activeCell="B1" sqref="B1"/>
      <selection pane="bottomLeft" activeCell="A10" sqref="A10"/>
      <selection pane="bottomRight" activeCell="E20" sqref="E20:K20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1307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55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1266</v>
      </c>
      <c r="C10" s="75">
        <v>56</v>
      </c>
      <c r="D10" s="76"/>
      <c r="E10" s="77" t="s">
        <v>1291</v>
      </c>
      <c r="F10" s="78"/>
      <c r="G10" s="78"/>
      <c r="H10" s="78"/>
      <c r="I10" s="78"/>
      <c r="J10" s="78"/>
      <c r="K10" s="79"/>
      <c r="L10" s="80">
        <v>54014000</v>
      </c>
      <c r="M10" s="81"/>
      <c r="N10" s="12" t="s">
        <v>41</v>
      </c>
      <c r="O10" s="30"/>
      <c r="R10" s="14"/>
    </row>
    <row r="11" spans="1:20" s="3" customFormat="1" ht="25.5" customHeight="1" x14ac:dyDescent="0.45">
      <c r="A11" s="13">
        <v>2</v>
      </c>
      <c r="B11" s="11" t="s">
        <v>1292</v>
      </c>
      <c r="C11" s="75">
        <v>57</v>
      </c>
      <c r="D11" s="76"/>
      <c r="E11" s="77" t="s">
        <v>1293</v>
      </c>
      <c r="F11" s="78"/>
      <c r="G11" s="78"/>
      <c r="H11" s="78"/>
      <c r="I11" s="78"/>
      <c r="J11" s="78"/>
      <c r="K11" s="79"/>
      <c r="L11" s="80">
        <v>23104000</v>
      </c>
      <c r="M11" s="81"/>
      <c r="N11" s="12" t="s">
        <v>41</v>
      </c>
      <c r="O11" s="30"/>
      <c r="R11" s="14"/>
    </row>
    <row r="12" spans="1:20" s="3" customFormat="1" ht="25.5" customHeight="1" x14ac:dyDescent="0.45">
      <c r="A12" s="13">
        <v>3</v>
      </c>
      <c r="B12" s="11" t="s">
        <v>1292</v>
      </c>
      <c r="C12" s="75">
        <v>418</v>
      </c>
      <c r="D12" s="76"/>
      <c r="E12" s="77" t="s">
        <v>1294</v>
      </c>
      <c r="F12" s="78"/>
      <c r="G12" s="78"/>
      <c r="H12" s="78"/>
      <c r="I12" s="78"/>
      <c r="J12" s="78"/>
      <c r="K12" s="79"/>
      <c r="L12" s="80">
        <v>19500000</v>
      </c>
      <c r="M12" s="81"/>
      <c r="N12" s="12" t="s">
        <v>280</v>
      </c>
      <c r="O12" s="30"/>
      <c r="R12" s="14"/>
    </row>
    <row r="13" spans="1:20" s="3" customFormat="1" ht="25.5" customHeight="1" x14ac:dyDescent="0.45">
      <c r="A13" s="13">
        <v>4</v>
      </c>
      <c r="B13" s="11" t="s">
        <v>1295</v>
      </c>
      <c r="C13" s="75" t="s">
        <v>16</v>
      </c>
      <c r="D13" s="76"/>
      <c r="E13" s="77" t="s">
        <v>1296</v>
      </c>
      <c r="F13" s="78"/>
      <c r="G13" s="78"/>
      <c r="H13" s="78"/>
      <c r="I13" s="78"/>
      <c r="J13" s="78"/>
      <c r="K13" s="79"/>
      <c r="L13" s="80">
        <v>1438000</v>
      </c>
      <c r="M13" s="81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1211</v>
      </c>
      <c r="C14" s="75" t="s">
        <v>16</v>
      </c>
      <c r="D14" s="76"/>
      <c r="E14" s="77" t="s">
        <v>1297</v>
      </c>
      <c r="F14" s="78"/>
      <c r="G14" s="78"/>
      <c r="H14" s="78"/>
      <c r="I14" s="78"/>
      <c r="J14" s="78"/>
      <c r="K14" s="79"/>
      <c r="L14" s="80">
        <v>1800000</v>
      </c>
      <c r="M14" s="81"/>
      <c r="N14" s="12" t="s">
        <v>17</v>
      </c>
      <c r="O14" s="30"/>
    </row>
    <row r="15" spans="1:20" s="3" customFormat="1" ht="25.5" customHeight="1" x14ac:dyDescent="0.45">
      <c r="A15" s="13">
        <v>6</v>
      </c>
      <c r="B15" s="11" t="s">
        <v>1295</v>
      </c>
      <c r="C15" s="75" t="s">
        <v>16</v>
      </c>
      <c r="D15" s="76"/>
      <c r="E15" s="77" t="s">
        <v>1298</v>
      </c>
      <c r="F15" s="78"/>
      <c r="G15" s="78"/>
      <c r="H15" s="78"/>
      <c r="I15" s="78"/>
      <c r="J15" s="78"/>
      <c r="K15" s="79"/>
      <c r="L15" s="80">
        <v>960000</v>
      </c>
      <c r="M15" s="81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1211</v>
      </c>
      <c r="C16" s="75" t="s">
        <v>16</v>
      </c>
      <c r="D16" s="76"/>
      <c r="E16" s="77" t="s">
        <v>1299</v>
      </c>
      <c r="F16" s="78"/>
      <c r="G16" s="78"/>
      <c r="H16" s="78"/>
      <c r="I16" s="78"/>
      <c r="J16" s="78"/>
      <c r="K16" s="79"/>
      <c r="L16" s="82">
        <v>828300</v>
      </c>
      <c r="M16" s="83"/>
      <c r="N16" s="12" t="s">
        <v>17</v>
      </c>
      <c r="O16" s="30"/>
      <c r="T16" s="37"/>
    </row>
    <row r="17" spans="1:21" s="3" customFormat="1" ht="25.5" customHeight="1" x14ac:dyDescent="0.45">
      <c r="A17" s="13">
        <v>8</v>
      </c>
      <c r="B17" s="11" t="s">
        <v>1292</v>
      </c>
      <c r="C17" s="75" t="s">
        <v>16</v>
      </c>
      <c r="D17" s="76"/>
      <c r="E17" s="77" t="s">
        <v>1300</v>
      </c>
      <c r="F17" s="78"/>
      <c r="G17" s="78"/>
      <c r="H17" s="78"/>
      <c r="I17" s="78"/>
      <c r="J17" s="78"/>
      <c r="K17" s="79"/>
      <c r="L17" s="82">
        <v>1400000</v>
      </c>
      <c r="M17" s="83"/>
      <c r="N17" s="12" t="s">
        <v>17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1266</v>
      </c>
      <c r="C18" s="75" t="s">
        <v>16</v>
      </c>
      <c r="D18" s="76"/>
      <c r="E18" s="77" t="s">
        <v>1301</v>
      </c>
      <c r="F18" s="78"/>
      <c r="G18" s="78"/>
      <c r="H18" s="78"/>
      <c r="I18" s="78"/>
      <c r="J18" s="78"/>
      <c r="K18" s="79"/>
      <c r="L18" s="82">
        <v>750000</v>
      </c>
      <c r="M18" s="83"/>
      <c r="N18" s="12" t="s">
        <v>17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1292</v>
      </c>
      <c r="C19" s="75" t="s">
        <v>16</v>
      </c>
      <c r="D19" s="76"/>
      <c r="E19" s="77" t="s">
        <v>1302</v>
      </c>
      <c r="F19" s="78"/>
      <c r="G19" s="78"/>
      <c r="H19" s="78"/>
      <c r="I19" s="78"/>
      <c r="J19" s="78"/>
      <c r="K19" s="79"/>
      <c r="L19" s="82">
        <v>1530000</v>
      </c>
      <c r="M19" s="83"/>
      <c r="N19" s="12" t="s">
        <v>17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1295</v>
      </c>
      <c r="C20" s="75" t="s">
        <v>16</v>
      </c>
      <c r="D20" s="76"/>
      <c r="E20" s="77" t="s">
        <v>1303</v>
      </c>
      <c r="F20" s="78"/>
      <c r="G20" s="78"/>
      <c r="H20" s="78"/>
      <c r="I20" s="78"/>
      <c r="J20" s="78"/>
      <c r="K20" s="79"/>
      <c r="L20" s="82">
        <v>960000</v>
      </c>
      <c r="M20" s="83"/>
      <c r="N20" s="12" t="s">
        <v>17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1292</v>
      </c>
      <c r="C21" s="75" t="s">
        <v>16</v>
      </c>
      <c r="D21" s="76"/>
      <c r="E21" s="77" t="s">
        <v>1304</v>
      </c>
      <c r="F21" s="78"/>
      <c r="G21" s="78"/>
      <c r="H21" s="78"/>
      <c r="I21" s="78"/>
      <c r="J21" s="78"/>
      <c r="K21" s="79"/>
      <c r="L21" s="82">
        <v>1800000</v>
      </c>
      <c r="M21" s="83"/>
      <c r="N21" s="12" t="s">
        <v>17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1215</v>
      </c>
      <c r="C22" s="75" t="s">
        <v>16</v>
      </c>
      <c r="D22" s="76"/>
      <c r="E22" s="77" t="s">
        <v>1305</v>
      </c>
      <c r="F22" s="78"/>
      <c r="G22" s="78"/>
      <c r="H22" s="78"/>
      <c r="I22" s="78"/>
      <c r="J22" s="78"/>
      <c r="K22" s="79"/>
      <c r="L22" s="82">
        <v>1500000</v>
      </c>
      <c r="M22" s="83"/>
      <c r="N22" s="12" t="s">
        <v>17</v>
      </c>
      <c r="O22" s="30"/>
      <c r="T22" s="37"/>
    </row>
    <row r="23" spans="1:21" s="3" customFormat="1" ht="25.5" customHeight="1" x14ac:dyDescent="0.45">
      <c r="A23" s="13">
        <v>14</v>
      </c>
      <c r="B23" s="11" t="s">
        <v>1241</v>
      </c>
      <c r="C23" s="75" t="s">
        <v>16</v>
      </c>
      <c r="D23" s="76"/>
      <c r="E23" s="77" t="s">
        <v>1306</v>
      </c>
      <c r="F23" s="78"/>
      <c r="G23" s="78"/>
      <c r="H23" s="78"/>
      <c r="I23" s="78"/>
      <c r="J23" s="78"/>
      <c r="K23" s="79"/>
      <c r="L23" s="82">
        <v>903000</v>
      </c>
      <c r="M23" s="83"/>
      <c r="N23" s="12" t="s">
        <v>17</v>
      </c>
      <c r="O23" s="41"/>
      <c r="T23" s="37"/>
    </row>
    <row r="24" spans="1:21" s="3" customFormat="1" ht="25.5" customHeight="1" x14ac:dyDescent="0.45">
      <c r="A24" s="13">
        <v>15</v>
      </c>
      <c r="B24" s="11" t="s">
        <v>1307</v>
      </c>
      <c r="C24" s="75">
        <v>4499</v>
      </c>
      <c r="D24" s="76"/>
      <c r="E24" s="77" t="s">
        <v>1308</v>
      </c>
      <c r="F24" s="78"/>
      <c r="G24" s="78"/>
      <c r="H24" s="78"/>
      <c r="I24" s="78"/>
      <c r="J24" s="78"/>
      <c r="K24" s="79"/>
      <c r="L24" s="82">
        <v>55366200</v>
      </c>
      <c r="M24" s="83"/>
      <c r="N24" s="12" t="s">
        <v>43</v>
      </c>
      <c r="O24" s="41"/>
      <c r="T24" s="37"/>
    </row>
    <row r="25" spans="1:21" s="3" customFormat="1" ht="25.5" customHeight="1" x14ac:dyDescent="0.45">
      <c r="A25" s="13">
        <v>16</v>
      </c>
      <c r="B25" s="11" t="s">
        <v>1307</v>
      </c>
      <c r="C25" s="75">
        <v>4501</v>
      </c>
      <c r="D25" s="76"/>
      <c r="E25" s="77" t="s">
        <v>1309</v>
      </c>
      <c r="F25" s="78"/>
      <c r="G25" s="78"/>
      <c r="H25" s="78"/>
      <c r="I25" s="78"/>
      <c r="J25" s="78"/>
      <c r="K25" s="79"/>
      <c r="L25" s="82">
        <v>18455400</v>
      </c>
      <c r="M25" s="83"/>
      <c r="N25" s="12" t="s">
        <v>43</v>
      </c>
      <c r="O25" s="30"/>
      <c r="T25" s="37"/>
    </row>
    <row r="26" spans="1:21" s="3" customFormat="1" ht="25.5" customHeight="1" x14ac:dyDescent="0.45">
      <c r="A26" s="13">
        <v>17</v>
      </c>
      <c r="B26" s="11" t="s">
        <v>1307</v>
      </c>
      <c r="C26" s="75">
        <v>4500</v>
      </c>
      <c r="D26" s="76"/>
      <c r="E26" s="77" t="s">
        <v>1310</v>
      </c>
      <c r="F26" s="78"/>
      <c r="G26" s="78"/>
      <c r="H26" s="78"/>
      <c r="I26" s="78"/>
      <c r="J26" s="78"/>
      <c r="K26" s="79"/>
      <c r="L26" s="82">
        <v>18455400</v>
      </c>
      <c r="M26" s="83"/>
      <c r="N26" s="12" t="s">
        <v>43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975</v>
      </c>
      <c r="C27" s="75">
        <v>4214</v>
      </c>
      <c r="D27" s="76"/>
      <c r="E27" s="77" t="s">
        <v>1311</v>
      </c>
      <c r="F27" s="78"/>
      <c r="G27" s="78"/>
      <c r="H27" s="78"/>
      <c r="I27" s="78"/>
      <c r="J27" s="78"/>
      <c r="K27" s="79"/>
      <c r="L27" s="82">
        <v>65000000</v>
      </c>
      <c r="M27" s="83"/>
      <c r="N27" s="12" t="s">
        <v>43</v>
      </c>
      <c r="O27" s="30"/>
      <c r="T27" s="37"/>
    </row>
    <row r="28" spans="1:21" s="3" customFormat="1" ht="25.5" customHeight="1" x14ac:dyDescent="0.45">
      <c r="A28" s="13">
        <v>19</v>
      </c>
      <c r="B28" s="11" t="s">
        <v>911</v>
      </c>
      <c r="C28" s="75">
        <v>1866</v>
      </c>
      <c r="D28" s="76"/>
      <c r="E28" s="77" t="s">
        <v>1312</v>
      </c>
      <c r="F28" s="78"/>
      <c r="G28" s="78"/>
      <c r="H28" s="78"/>
      <c r="I28" s="78"/>
      <c r="J28" s="78"/>
      <c r="K28" s="79"/>
      <c r="L28" s="82">
        <v>18550000</v>
      </c>
      <c r="M28" s="83"/>
      <c r="N28" s="12" t="s">
        <v>280</v>
      </c>
      <c r="O28" s="30"/>
      <c r="P28" s="40"/>
      <c r="T28" s="37"/>
    </row>
    <row r="29" spans="1:21" s="3" customFormat="1" ht="25.5" customHeight="1" x14ac:dyDescent="0.45">
      <c r="A29" s="13">
        <v>19</v>
      </c>
      <c r="B29" s="11" t="s">
        <v>911</v>
      </c>
      <c r="C29" s="75">
        <v>21744</v>
      </c>
      <c r="D29" s="76"/>
      <c r="E29" s="77" t="s">
        <v>1313</v>
      </c>
      <c r="F29" s="78"/>
      <c r="G29" s="78"/>
      <c r="H29" s="78"/>
      <c r="I29" s="78"/>
      <c r="J29" s="78"/>
      <c r="K29" s="79"/>
      <c r="L29" s="82">
        <v>51600000</v>
      </c>
      <c r="M29" s="83"/>
      <c r="N29" s="12" t="s">
        <v>1281</v>
      </c>
      <c r="O29" s="30"/>
      <c r="P29" s="40"/>
      <c r="T29" s="37"/>
    </row>
    <row r="30" spans="1:21" s="3" customFormat="1" ht="25.5" customHeight="1" thickBot="1" x14ac:dyDescent="0.5">
      <c r="A30" s="13">
        <v>20</v>
      </c>
      <c r="B30" s="11" t="s">
        <v>911</v>
      </c>
      <c r="C30" s="75">
        <v>21745</v>
      </c>
      <c r="D30" s="76"/>
      <c r="E30" s="77" t="s">
        <v>1314</v>
      </c>
      <c r="F30" s="78"/>
      <c r="G30" s="78"/>
      <c r="H30" s="78"/>
      <c r="I30" s="78"/>
      <c r="J30" s="78"/>
      <c r="K30" s="79"/>
      <c r="L30" s="82">
        <v>7870000</v>
      </c>
      <c r="M30" s="83"/>
      <c r="N30" s="12" t="s">
        <v>43</v>
      </c>
      <c r="O30" s="30" t="s">
        <v>16</v>
      </c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1315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345784300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C31:J31"/>
    <mergeCell ref="L31:M31"/>
    <mergeCell ref="A32:H32"/>
    <mergeCell ref="I32:N32"/>
    <mergeCell ref="A33:C33"/>
    <mergeCell ref="D33:E33"/>
    <mergeCell ref="F33:G33"/>
    <mergeCell ref="I33:J33"/>
    <mergeCell ref="K33:L33"/>
    <mergeCell ref="M33:N33"/>
    <mergeCell ref="C28:D28"/>
    <mergeCell ref="E28:K28"/>
    <mergeCell ref="L28:M28"/>
    <mergeCell ref="C30:D30"/>
    <mergeCell ref="E30:K30"/>
    <mergeCell ref="L30:M30"/>
    <mergeCell ref="C26:D26"/>
    <mergeCell ref="E26:K26"/>
    <mergeCell ref="L26:M26"/>
    <mergeCell ref="C27:D27"/>
    <mergeCell ref="E27:K27"/>
    <mergeCell ref="L27:M27"/>
    <mergeCell ref="C29:D29"/>
    <mergeCell ref="E29:K29"/>
    <mergeCell ref="L29:M2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rintOptions horizontalCentered="1"/>
  <pageMargins left="0" right="0" top="0" bottom="0" header="0" footer="0"/>
  <pageSetup scale="8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89EF1-5483-4583-9AB6-1E96451D4452}">
  <sheetPr codeName="Sheet9">
    <tabColor theme="2"/>
  </sheetPr>
  <dimension ref="A1:U99"/>
  <sheetViews>
    <sheetView rightToLeft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R27" sqref="R27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1266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54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1211</v>
      </c>
      <c r="C10" s="75" t="s">
        <v>16</v>
      </c>
      <c r="D10" s="76"/>
      <c r="E10" s="77" t="s">
        <v>1267</v>
      </c>
      <c r="F10" s="78"/>
      <c r="G10" s="78"/>
      <c r="H10" s="78"/>
      <c r="I10" s="78"/>
      <c r="J10" s="78"/>
      <c r="K10" s="79"/>
      <c r="L10" s="80">
        <v>900000</v>
      </c>
      <c r="M10" s="81"/>
      <c r="N10" s="12" t="s">
        <v>17</v>
      </c>
      <c r="O10" s="30" t="s">
        <v>1090</v>
      </c>
      <c r="R10" s="14"/>
    </row>
    <row r="11" spans="1:20" s="3" customFormat="1" ht="25.5" customHeight="1" x14ac:dyDescent="0.45">
      <c r="A11" s="13">
        <v>2</v>
      </c>
      <c r="B11" s="11" t="s">
        <v>1215</v>
      </c>
      <c r="C11" s="75" t="s">
        <v>16</v>
      </c>
      <c r="D11" s="76"/>
      <c r="E11" s="77" t="s">
        <v>1268</v>
      </c>
      <c r="F11" s="78"/>
      <c r="G11" s="78"/>
      <c r="H11" s="78"/>
      <c r="I11" s="78"/>
      <c r="J11" s="78"/>
      <c r="K11" s="79"/>
      <c r="L11" s="80">
        <v>1620000</v>
      </c>
      <c r="M11" s="81"/>
      <c r="N11" s="12" t="s">
        <v>17</v>
      </c>
      <c r="O11" s="30" t="s">
        <v>1090</v>
      </c>
      <c r="R11" s="14"/>
    </row>
    <row r="12" spans="1:20" s="3" customFormat="1" ht="25.5" customHeight="1" x14ac:dyDescent="0.45">
      <c r="A12" s="13">
        <v>3</v>
      </c>
      <c r="B12" s="11" t="s">
        <v>1211</v>
      </c>
      <c r="C12" s="75" t="s">
        <v>16</v>
      </c>
      <c r="D12" s="76"/>
      <c r="E12" s="77" t="s">
        <v>1269</v>
      </c>
      <c r="F12" s="78"/>
      <c r="G12" s="78"/>
      <c r="H12" s="78"/>
      <c r="I12" s="78"/>
      <c r="J12" s="78"/>
      <c r="K12" s="79"/>
      <c r="L12" s="80">
        <v>1755000</v>
      </c>
      <c r="M12" s="81"/>
      <c r="N12" s="12" t="s">
        <v>17</v>
      </c>
      <c r="O12" s="30" t="s">
        <v>1090</v>
      </c>
      <c r="R12" s="14"/>
    </row>
    <row r="13" spans="1:20" s="3" customFormat="1" ht="25.5" customHeight="1" x14ac:dyDescent="0.45">
      <c r="A13" s="13">
        <v>4</v>
      </c>
      <c r="B13" s="11" t="s">
        <v>1211</v>
      </c>
      <c r="C13" s="75" t="s">
        <v>16</v>
      </c>
      <c r="D13" s="76"/>
      <c r="E13" s="77" t="s">
        <v>1270</v>
      </c>
      <c r="F13" s="78"/>
      <c r="G13" s="78"/>
      <c r="H13" s="78"/>
      <c r="I13" s="78"/>
      <c r="J13" s="78"/>
      <c r="K13" s="79"/>
      <c r="L13" s="80">
        <v>600000</v>
      </c>
      <c r="M13" s="81"/>
      <c r="N13" s="12" t="s">
        <v>175</v>
      </c>
      <c r="O13" s="30" t="s">
        <v>1090</v>
      </c>
      <c r="R13" s="14"/>
    </row>
    <row r="14" spans="1:20" s="3" customFormat="1" ht="25.5" customHeight="1" x14ac:dyDescent="0.45">
      <c r="A14" s="13">
        <v>5</v>
      </c>
      <c r="B14" s="11" t="s">
        <v>975</v>
      </c>
      <c r="C14" s="75" t="s">
        <v>16</v>
      </c>
      <c r="D14" s="76"/>
      <c r="E14" s="77" t="s">
        <v>1271</v>
      </c>
      <c r="F14" s="78"/>
      <c r="G14" s="78"/>
      <c r="H14" s="78"/>
      <c r="I14" s="78"/>
      <c r="J14" s="78"/>
      <c r="K14" s="79"/>
      <c r="L14" s="80">
        <v>1406000</v>
      </c>
      <c r="M14" s="81"/>
      <c r="N14" s="12" t="s">
        <v>17</v>
      </c>
      <c r="O14" s="30"/>
    </row>
    <row r="15" spans="1:20" s="3" customFormat="1" ht="25.5" customHeight="1" x14ac:dyDescent="0.45">
      <c r="A15" s="13">
        <v>6</v>
      </c>
      <c r="B15" s="11" t="s">
        <v>1215</v>
      </c>
      <c r="C15" s="75" t="s">
        <v>16</v>
      </c>
      <c r="D15" s="76"/>
      <c r="E15" s="77" t="s">
        <v>1272</v>
      </c>
      <c r="F15" s="78"/>
      <c r="G15" s="78"/>
      <c r="H15" s="78"/>
      <c r="I15" s="78"/>
      <c r="J15" s="78"/>
      <c r="K15" s="79"/>
      <c r="L15" s="80">
        <v>1650000</v>
      </c>
      <c r="M15" s="81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1211</v>
      </c>
      <c r="C16" s="75" t="s">
        <v>16</v>
      </c>
      <c r="D16" s="76"/>
      <c r="E16" s="77" t="s">
        <v>1273</v>
      </c>
      <c r="F16" s="78"/>
      <c r="G16" s="78"/>
      <c r="H16" s="78"/>
      <c r="I16" s="78"/>
      <c r="J16" s="78"/>
      <c r="K16" s="79"/>
      <c r="L16" s="82">
        <v>900000</v>
      </c>
      <c r="M16" s="83"/>
      <c r="N16" s="12" t="s">
        <v>17</v>
      </c>
      <c r="O16" s="30"/>
      <c r="T16" s="37"/>
    </row>
    <row r="17" spans="1:21" s="3" customFormat="1" ht="25.5" customHeight="1" x14ac:dyDescent="0.45">
      <c r="A17" s="13">
        <v>8</v>
      </c>
      <c r="B17" s="11" t="s">
        <v>1211</v>
      </c>
      <c r="C17" s="75" t="s">
        <v>16</v>
      </c>
      <c r="D17" s="76"/>
      <c r="E17" s="77" t="s">
        <v>1274</v>
      </c>
      <c r="F17" s="78"/>
      <c r="G17" s="78"/>
      <c r="H17" s="78"/>
      <c r="I17" s="78"/>
      <c r="J17" s="78"/>
      <c r="K17" s="79"/>
      <c r="L17" s="82">
        <v>600000</v>
      </c>
      <c r="M17" s="83"/>
      <c r="N17" s="12" t="s">
        <v>17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1215</v>
      </c>
      <c r="C18" s="75" t="s">
        <v>16</v>
      </c>
      <c r="D18" s="76"/>
      <c r="E18" s="77" t="s">
        <v>1275</v>
      </c>
      <c r="F18" s="78"/>
      <c r="G18" s="78"/>
      <c r="H18" s="78"/>
      <c r="I18" s="78"/>
      <c r="J18" s="78"/>
      <c r="K18" s="79"/>
      <c r="L18" s="82">
        <v>900000</v>
      </c>
      <c r="M18" s="83"/>
      <c r="N18" s="12" t="s">
        <v>17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1188</v>
      </c>
      <c r="C19" s="75" t="s">
        <v>16</v>
      </c>
      <c r="D19" s="76"/>
      <c r="E19" s="77" t="s">
        <v>1276</v>
      </c>
      <c r="F19" s="78"/>
      <c r="G19" s="78"/>
      <c r="H19" s="78"/>
      <c r="I19" s="78"/>
      <c r="J19" s="78"/>
      <c r="K19" s="79"/>
      <c r="L19" s="82">
        <v>1800000</v>
      </c>
      <c r="M19" s="83"/>
      <c r="N19" s="12" t="s">
        <v>17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1277</v>
      </c>
      <c r="C20" s="75" t="s">
        <v>16</v>
      </c>
      <c r="D20" s="76"/>
      <c r="E20" s="77" t="s">
        <v>1278</v>
      </c>
      <c r="F20" s="78"/>
      <c r="G20" s="78"/>
      <c r="H20" s="78"/>
      <c r="I20" s="78"/>
      <c r="J20" s="78"/>
      <c r="K20" s="79"/>
      <c r="L20" s="82">
        <v>900000</v>
      </c>
      <c r="M20" s="83"/>
      <c r="N20" s="12" t="s">
        <v>17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820</v>
      </c>
      <c r="C21" s="75">
        <v>6408</v>
      </c>
      <c r="D21" s="76"/>
      <c r="E21" s="77" t="s">
        <v>1279</v>
      </c>
      <c r="F21" s="78"/>
      <c r="G21" s="78"/>
      <c r="H21" s="78"/>
      <c r="I21" s="78"/>
      <c r="J21" s="78"/>
      <c r="K21" s="79"/>
      <c r="L21" s="82">
        <v>25000000</v>
      </c>
      <c r="M21" s="83"/>
      <c r="N21" s="12" t="s">
        <v>43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823</v>
      </c>
      <c r="C22" s="75">
        <v>5841</v>
      </c>
      <c r="D22" s="76"/>
      <c r="E22" s="77" t="s">
        <v>1280</v>
      </c>
      <c r="F22" s="78"/>
      <c r="G22" s="78"/>
      <c r="H22" s="78"/>
      <c r="I22" s="78"/>
      <c r="J22" s="78"/>
      <c r="K22" s="79"/>
      <c r="L22" s="82">
        <v>6300000</v>
      </c>
      <c r="M22" s="83"/>
      <c r="N22" s="12" t="s">
        <v>1281</v>
      </c>
      <c r="O22" s="30"/>
      <c r="T22" s="37"/>
    </row>
    <row r="23" spans="1:21" s="3" customFormat="1" ht="25.5" customHeight="1" x14ac:dyDescent="0.45">
      <c r="A23" s="13">
        <v>14</v>
      </c>
      <c r="B23" s="11" t="s">
        <v>823</v>
      </c>
      <c r="C23" s="75">
        <v>5832</v>
      </c>
      <c r="D23" s="76"/>
      <c r="E23" s="77" t="s">
        <v>1282</v>
      </c>
      <c r="F23" s="78"/>
      <c r="G23" s="78"/>
      <c r="H23" s="78"/>
      <c r="I23" s="78"/>
      <c r="J23" s="78"/>
      <c r="K23" s="79"/>
      <c r="L23" s="82">
        <v>56900000</v>
      </c>
      <c r="M23" s="83"/>
      <c r="N23" s="12" t="s">
        <v>106</v>
      </c>
      <c r="O23" s="41"/>
      <c r="T23" s="37"/>
    </row>
    <row r="24" spans="1:21" s="3" customFormat="1" ht="25.5" customHeight="1" x14ac:dyDescent="0.45">
      <c r="A24" s="13">
        <v>15</v>
      </c>
      <c r="B24" s="11" t="s">
        <v>823</v>
      </c>
      <c r="C24" s="75">
        <v>1863</v>
      </c>
      <c r="D24" s="76"/>
      <c r="E24" s="77" t="s">
        <v>1283</v>
      </c>
      <c r="F24" s="78"/>
      <c r="G24" s="78"/>
      <c r="H24" s="78"/>
      <c r="I24" s="78"/>
      <c r="J24" s="78"/>
      <c r="K24" s="79"/>
      <c r="L24" s="82">
        <v>27450000</v>
      </c>
      <c r="M24" s="83"/>
      <c r="N24" s="12" t="s">
        <v>280</v>
      </c>
      <c r="O24" s="41"/>
      <c r="T24" s="37"/>
    </row>
    <row r="25" spans="1:21" s="3" customFormat="1" ht="25.5" customHeight="1" x14ac:dyDescent="0.45">
      <c r="A25" s="13">
        <v>16</v>
      </c>
      <c r="B25" s="11" t="s">
        <v>918</v>
      </c>
      <c r="C25" s="75">
        <v>1860</v>
      </c>
      <c r="D25" s="76"/>
      <c r="E25" s="77" t="s">
        <v>1284</v>
      </c>
      <c r="F25" s="78"/>
      <c r="G25" s="78"/>
      <c r="H25" s="78"/>
      <c r="I25" s="78"/>
      <c r="J25" s="78"/>
      <c r="K25" s="79"/>
      <c r="L25" s="82">
        <v>39800000</v>
      </c>
      <c r="M25" s="83"/>
      <c r="N25" s="12" t="s">
        <v>280</v>
      </c>
      <c r="O25" s="30"/>
      <c r="T25" s="37"/>
    </row>
    <row r="26" spans="1:21" s="3" customFormat="1" ht="25.5" customHeight="1" x14ac:dyDescent="0.45">
      <c r="A26" s="13">
        <v>17</v>
      </c>
      <c r="B26" s="11" t="s">
        <v>777</v>
      </c>
      <c r="C26" s="75">
        <v>2307</v>
      </c>
      <c r="D26" s="76"/>
      <c r="E26" s="77" t="s">
        <v>1285</v>
      </c>
      <c r="F26" s="78"/>
      <c r="G26" s="78"/>
      <c r="H26" s="78"/>
      <c r="I26" s="78"/>
      <c r="J26" s="78"/>
      <c r="K26" s="79"/>
      <c r="L26" s="82">
        <v>13900000</v>
      </c>
      <c r="M26" s="83"/>
      <c r="N26" s="12" t="s">
        <v>417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777</v>
      </c>
      <c r="C27" s="75">
        <v>2347</v>
      </c>
      <c r="D27" s="76"/>
      <c r="E27" s="77" t="s">
        <v>1286</v>
      </c>
      <c r="F27" s="78"/>
      <c r="G27" s="78"/>
      <c r="H27" s="78"/>
      <c r="I27" s="78"/>
      <c r="J27" s="78"/>
      <c r="K27" s="79"/>
      <c r="L27" s="82">
        <v>19450000</v>
      </c>
      <c r="M27" s="83"/>
      <c r="N27" s="12" t="s">
        <v>417</v>
      </c>
      <c r="O27" s="30"/>
      <c r="T27" s="37"/>
    </row>
    <row r="28" spans="1:21" s="3" customFormat="1" ht="25.5" customHeight="1" x14ac:dyDescent="0.45">
      <c r="A28" s="13">
        <v>19</v>
      </c>
      <c r="B28" s="11" t="s">
        <v>813</v>
      </c>
      <c r="C28" s="75">
        <v>1862</v>
      </c>
      <c r="D28" s="76"/>
      <c r="E28" s="77" t="s">
        <v>1287</v>
      </c>
      <c r="F28" s="78"/>
      <c r="G28" s="78"/>
      <c r="H28" s="78"/>
      <c r="I28" s="78"/>
      <c r="J28" s="78"/>
      <c r="K28" s="79"/>
      <c r="L28" s="82">
        <v>51000000</v>
      </c>
      <c r="M28" s="83"/>
      <c r="N28" s="12" t="s">
        <v>280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 t="s">
        <v>813</v>
      </c>
      <c r="C29" s="75">
        <v>1710</v>
      </c>
      <c r="D29" s="76"/>
      <c r="E29" s="77" t="s">
        <v>1288</v>
      </c>
      <c r="F29" s="78"/>
      <c r="G29" s="78"/>
      <c r="H29" s="78"/>
      <c r="I29" s="78"/>
      <c r="J29" s="78"/>
      <c r="K29" s="79"/>
      <c r="L29" s="82">
        <v>49000000</v>
      </c>
      <c r="M29" s="83"/>
      <c r="N29" s="12" t="s">
        <v>280</v>
      </c>
      <c r="O29" s="30" t="s">
        <v>16</v>
      </c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1289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301831000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rintOptions horizontalCentered="1"/>
  <pageMargins left="0" right="0" top="0" bottom="0" header="0" footer="0"/>
  <pageSetup scale="8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F53DB-6F5E-4C17-AF33-8A347D4219D4}">
  <sheetPr codeName="Sheet10">
    <tabColor theme="2"/>
  </sheetPr>
  <dimension ref="A1:U99"/>
  <sheetViews>
    <sheetView rightToLeft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E12" sqref="E12:K12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1241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53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1188</v>
      </c>
      <c r="C10" s="75" t="s">
        <v>16</v>
      </c>
      <c r="D10" s="76"/>
      <c r="E10" s="77" t="s">
        <v>1242</v>
      </c>
      <c r="F10" s="78"/>
      <c r="G10" s="78"/>
      <c r="H10" s="78"/>
      <c r="I10" s="78"/>
      <c r="J10" s="78"/>
      <c r="K10" s="79"/>
      <c r="L10" s="80">
        <v>5000000</v>
      </c>
      <c r="M10" s="81"/>
      <c r="N10" s="12" t="s">
        <v>106</v>
      </c>
      <c r="O10" s="30"/>
      <c r="R10" s="14"/>
    </row>
    <row r="11" spans="1:20" s="3" customFormat="1" ht="25.5" customHeight="1" x14ac:dyDescent="0.45">
      <c r="A11" s="13">
        <v>2</v>
      </c>
      <c r="B11" s="11" t="s">
        <v>1243</v>
      </c>
      <c r="C11" s="75">
        <v>53000</v>
      </c>
      <c r="D11" s="76"/>
      <c r="E11" s="116" t="s">
        <v>1244</v>
      </c>
      <c r="F11" s="117"/>
      <c r="G11" s="117"/>
      <c r="H11" s="117"/>
      <c r="I11" s="117"/>
      <c r="J11" s="117"/>
      <c r="K11" s="118"/>
      <c r="L11" s="80">
        <v>1980000</v>
      </c>
      <c r="M11" s="81"/>
      <c r="N11" s="12" t="s">
        <v>114</v>
      </c>
      <c r="O11" s="30"/>
      <c r="R11" s="14"/>
    </row>
    <row r="12" spans="1:20" s="3" customFormat="1" ht="25.5" customHeight="1" x14ac:dyDescent="0.45">
      <c r="A12" s="13">
        <v>3</v>
      </c>
      <c r="B12" s="11" t="s">
        <v>1223</v>
      </c>
      <c r="C12" s="75">
        <v>5119</v>
      </c>
      <c r="D12" s="76"/>
      <c r="E12" s="116" t="s">
        <v>1245</v>
      </c>
      <c r="F12" s="117"/>
      <c r="G12" s="117"/>
      <c r="H12" s="117"/>
      <c r="I12" s="117"/>
      <c r="J12" s="117"/>
      <c r="K12" s="118"/>
      <c r="L12" s="80">
        <v>2400000</v>
      </c>
      <c r="M12" s="81"/>
      <c r="N12" s="12" t="s">
        <v>114</v>
      </c>
      <c r="O12" s="30"/>
      <c r="R12" s="14"/>
    </row>
    <row r="13" spans="1:20" s="3" customFormat="1" ht="25.5" customHeight="1" x14ac:dyDescent="0.45">
      <c r="A13" s="13">
        <v>4</v>
      </c>
      <c r="B13" s="11" t="s">
        <v>1161</v>
      </c>
      <c r="C13" s="75">
        <v>2039</v>
      </c>
      <c r="D13" s="76"/>
      <c r="E13" s="77" t="s">
        <v>1246</v>
      </c>
      <c r="F13" s="78"/>
      <c r="G13" s="78"/>
      <c r="H13" s="78"/>
      <c r="I13" s="78"/>
      <c r="J13" s="78"/>
      <c r="K13" s="79"/>
      <c r="L13" s="80">
        <v>1500000</v>
      </c>
      <c r="M13" s="81"/>
      <c r="N13" s="12" t="s">
        <v>325</v>
      </c>
      <c r="O13" s="30"/>
      <c r="R13" s="14"/>
    </row>
    <row r="14" spans="1:20" s="3" customFormat="1" ht="25.5" customHeight="1" x14ac:dyDescent="0.45">
      <c r="A14" s="13">
        <v>5</v>
      </c>
      <c r="B14" s="11" t="s">
        <v>1188</v>
      </c>
      <c r="C14" s="75" t="s">
        <v>16</v>
      </c>
      <c r="D14" s="76"/>
      <c r="E14" s="77" t="s">
        <v>1247</v>
      </c>
      <c r="F14" s="78"/>
      <c r="G14" s="78"/>
      <c r="H14" s="78"/>
      <c r="I14" s="78"/>
      <c r="J14" s="78"/>
      <c r="K14" s="79"/>
      <c r="L14" s="80">
        <v>10080000</v>
      </c>
      <c r="M14" s="81"/>
      <c r="N14" s="12" t="s">
        <v>148</v>
      </c>
      <c r="O14" s="30"/>
    </row>
    <row r="15" spans="1:20" s="3" customFormat="1" ht="25.5" customHeight="1" x14ac:dyDescent="0.45">
      <c r="A15" s="13">
        <v>6</v>
      </c>
      <c r="B15" s="11" t="s">
        <v>1241</v>
      </c>
      <c r="C15" s="75">
        <v>148</v>
      </c>
      <c r="D15" s="76"/>
      <c r="E15" s="77" t="s">
        <v>1248</v>
      </c>
      <c r="F15" s="78"/>
      <c r="G15" s="78"/>
      <c r="H15" s="78"/>
      <c r="I15" s="78"/>
      <c r="J15" s="78"/>
      <c r="K15" s="79"/>
      <c r="L15" s="80">
        <v>38000000</v>
      </c>
      <c r="M15" s="81"/>
      <c r="N15" s="12" t="s">
        <v>148</v>
      </c>
      <c r="O15" s="30"/>
    </row>
    <row r="16" spans="1:20" s="3" customFormat="1" ht="25.5" customHeight="1" x14ac:dyDescent="0.45">
      <c r="A16" s="13">
        <v>7</v>
      </c>
      <c r="B16" s="11" t="s">
        <v>1171</v>
      </c>
      <c r="C16" s="75">
        <v>2211</v>
      </c>
      <c r="D16" s="76"/>
      <c r="E16" s="77" t="s">
        <v>1250</v>
      </c>
      <c r="F16" s="78"/>
      <c r="G16" s="78"/>
      <c r="H16" s="78"/>
      <c r="I16" s="78"/>
      <c r="J16" s="78"/>
      <c r="K16" s="79"/>
      <c r="L16" s="82">
        <v>1700000</v>
      </c>
      <c r="M16" s="83"/>
      <c r="N16" s="12" t="s">
        <v>325</v>
      </c>
      <c r="O16" s="30"/>
      <c r="T16" s="37"/>
    </row>
    <row r="17" spans="1:21" s="3" customFormat="1" ht="25.5" customHeight="1" x14ac:dyDescent="0.45">
      <c r="A17" s="13">
        <v>8</v>
      </c>
      <c r="B17" s="11" t="s">
        <v>1161</v>
      </c>
      <c r="C17" s="75">
        <v>2040</v>
      </c>
      <c r="D17" s="76"/>
      <c r="E17" s="77" t="s">
        <v>1249</v>
      </c>
      <c r="F17" s="78"/>
      <c r="G17" s="78"/>
      <c r="H17" s="78"/>
      <c r="I17" s="78"/>
      <c r="J17" s="78"/>
      <c r="K17" s="79"/>
      <c r="L17" s="82">
        <v>33000000</v>
      </c>
      <c r="M17" s="83"/>
      <c r="N17" s="12" t="s">
        <v>325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1171</v>
      </c>
      <c r="C18" s="75">
        <v>176</v>
      </c>
      <c r="D18" s="76"/>
      <c r="E18" s="77" t="s">
        <v>1263</v>
      </c>
      <c r="F18" s="78"/>
      <c r="G18" s="78"/>
      <c r="H18" s="78"/>
      <c r="I18" s="78"/>
      <c r="J18" s="78"/>
      <c r="K18" s="79"/>
      <c r="L18" s="82">
        <v>8000000</v>
      </c>
      <c r="M18" s="83"/>
      <c r="N18" s="12" t="s">
        <v>767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1087</v>
      </c>
      <c r="C19" s="75">
        <v>2543</v>
      </c>
      <c r="D19" s="76"/>
      <c r="E19" s="77" t="s">
        <v>1251</v>
      </c>
      <c r="F19" s="78"/>
      <c r="G19" s="78"/>
      <c r="H19" s="78"/>
      <c r="I19" s="78"/>
      <c r="J19" s="78"/>
      <c r="K19" s="79"/>
      <c r="L19" s="82">
        <v>30000000</v>
      </c>
      <c r="M19" s="83"/>
      <c r="N19" s="12" t="s">
        <v>325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1087</v>
      </c>
      <c r="C20" s="75" t="s">
        <v>16</v>
      </c>
      <c r="D20" s="76"/>
      <c r="E20" s="77" t="s">
        <v>1252</v>
      </c>
      <c r="F20" s="78"/>
      <c r="G20" s="78"/>
      <c r="H20" s="78"/>
      <c r="I20" s="78"/>
      <c r="J20" s="78"/>
      <c r="K20" s="79"/>
      <c r="L20" s="82">
        <v>30000000</v>
      </c>
      <c r="M20" s="83"/>
      <c r="N20" s="12" t="s">
        <v>325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1215</v>
      </c>
      <c r="C21" s="75">
        <v>2212</v>
      </c>
      <c r="D21" s="76"/>
      <c r="E21" s="77" t="s">
        <v>1253</v>
      </c>
      <c r="F21" s="78"/>
      <c r="G21" s="78"/>
      <c r="H21" s="78"/>
      <c r="I21" s="78"/>
      <c r="J21" s="78"/>
      <c r="K21" s="79"/>
      <c r="L21" s="82">
        <v>1700000</v>
      </c>
      <c r="M21" s="83"/>
      <c r="N21" s="12" t="s">
        <v>325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1188</v>
      </c>
      <c r="C22" s="75" t="s">
        <v>16</v>
      </c>
      <c r="D22" s="76"/>
      <c r="E22" s="77" t="s">
        <v>1254</v>
      </c>
      <c r="F22" s="78"/>
      <c r="G22" s="78"/>
      <c r="H22" s="78"/>
      <c r="I22" s="78"/>
      <c r="J22" s="78"/>
      <c r="K22" s="79"/>
      <c r="L22" s="82">
        <v>2000000</v>
      </c>
      <c r="M22" s="83"/>
      <c r="N22" s="12" t="s">
        <v>325</v>
      </c>
      <c r="O22" s="30"/>
      <c r="T22" s="37"/>
    </row>
    <row r="23" spans="1:21" s="3" customFormat="1" ht="25.5" customHeight="1" x14ac:dyDescent="0.45">
      <c r="A23" s="13">
        <v>14</v>
      </c>
      <c r="B23" s="11" t="s">
        <v>1241</v>
      </c>
      <c r="C23" s="75">
        <v>1705</v>
      </c>
      <c r="D23" s="76"/>
      <c r="E23" s="77" t="s">
        <v>1255</v>
      </c>
      <c r="F23" s="78"/>
      <c r="G23" s="78"/>
      <c r="H23" s="78"/>
      <c r="I23" s="78"/>
      <c r="J23" s="78"/>
      <c r="K23" s="79"/>
      <c r="L23" s="82">
        <v>45800000</v>
      </c>
      <c r="M23" s="83"/>
      <c r="N23" s="12" t="s">
        <v>280</v>
      </c>
      <c r="O23" s="41"/>
      <c r="T23" s="37"/>
    </row>
    <row r="24" spans="1:21" s="3" customFormat="1" ht="25.5" customHeight="1" x14ac:dyDescent="0.45">
      <c r="A24" s="13">
        <v>15</v>
      </c>
      <c r="B24" s="11" t="s">
        <v>1241</v>
      </c>
      <c r="C24" s="75">
        <v>4348</v>
      </c>
      <c r="D24" s="76"/>
      <c r="E24" s="77" t="s">
        <v>1256</v>
      </c>
      <c r="F24" s="78"/>
      <c r="G24" s="78"/>
      <c r="H24" s="78"/>
      <c r="I24" s="78"/>
      <c r="J24" s="78"/>
      <c r="K24" s="79"/>
      <c r="L24" s="82">
        <v>9370000</v>
      </c>
      <c r="M24" s="83"/>
      <c r="N24" s="12" t="s">
        <v>148</v>
      </c>
      <c r="O24" s="41"/>
      <c r="T24" s="37"/>
    </row>
    <row r="25" spans="1:21" s="3" customFormat="1" ht="25.5" customHeight="1" x14ac:dyDescent="0.45">
      <c r="A25" s="13">
        <v>16</v>
      </c>
      <c r="B25" s="11" t="s">
        <v>1171</v>
      </c>
      <c r="C25" s="75" t="s">
        <v>16</v>
      </c>
      <c r="D25" s="76"/>
      <c r="E25" s="77" t="s">
        <v>1257</v>
      </c>
      <c r="F25" s="78"/>
      <c r="G25" s="78"/>
      <c r="H25" s="78"/>
      <c r="I25" s="78"/>
      <c r="J25" s="78"/>
      <c r="K25" s="79"/>
      <c r="L25" s="82">
        <v>4000000</v>
      </c>
      <c r="M25" s="83"/>
      <c r="N25" s="12" t="s">
        <v>43</v>
      </c>
      <c r="O25" s="30"/>
      <c r="T25" s="37"/>
    </row>
    <row r="26" spans="1:21" s="3" customFormat="1" ht="25.5" customHeight="1" x14ac:dyDescent="0.45">
      <c r="A26" s="13">
        <v>17</v>
      </c>
      <c r="B26" s="11" t="s">
        <v>1171</v>
      </c>
      <c r="C26" s="75" t="s">
        <v>16</v>
      </c>
      <c r="D26" s="76"/>
      <c r="E26" s="77" t="s">
        <v>1258</v>
      </c>
      <c r="F26" s="78"/>
      <c r="G26" s="78"/>
      <c r="H26" s="78"/>
      <c r="I26" s="78"/>
      <c r="J26" s="78"/>
      <c r="K26" s="79"/>
      <c r="L26" s="82">
        <v>700000</v>
      </c>
      <c r="M26" s="83"/>
      <c r="N26" s="12" t="s">
        <v>41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1171</v>
      </c>
      <c r="C27" s="75" t="s">
        <v>16</v>
      </c>
      <c r="D27" s="76"/>
      <c r="E27" s="77" t="s">
        <v>1259</v>
      </c>
      <c r="F27" s="78"/>
      <c r="G27" s="78"/>
      <c r="H27" s="78"/>
      <c r="I27" s="78"/>
      <c r="J27" s="78"/>
      <c r="K27" s="79"/>
      <c r="L27" s="82">
        <v>32000000</v>
      </c>
      <c r="M27" s="83"/>
      <c r="N27" s="12" t="s">
        <v>1260</v>
      </c>
      <c r="O27" s="30"/>
      <c r="T27" s="37"/>
    </row>
    <row r="28" spans="1:21" s="3" customFormat="1" ht="25.5" customHeight="1" x14ac:dyDescent="0.45">
      <c r="A28" s="13">
        <v>19</v>
      </c>
      <c r="B28" s="11" t="s">
        <v>1215</v>
      </c>
      <c r="C28" s="75" t="s">
        <v>16</v>
      </c>
      <c r="D28" s="76"/>
      <c r="E28" s="77" t="s">
        <v>1261</v>
      </c>
      <c r="F28" s="78"/>
      <c r="G28" s="78"/>
      <c r="H28" s="78"/>
      <c r="I28" s="78"/>
      <c r="J28" s="78"/>
      <c r="K28" s="79"/>
      <c r="L28" s="82">
        <v>1321800</v>
      </c>
      <c r="M28" s="83"/>
      <c r="N28" s="12" t="s">
        <v>17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 t="s">
        <v>1215</v>
      </c>
      <c r="C29" s="75" t="s">
        <v>16</v>
      </c>
      <c r="D29" s="76"/>
      <c r="E29" s="77" t="s">
        <v>1262</v>
      </c>
      <c r="F29" s="78"/>
      <c r="G29" s="78"/>
      <c r="H29" s="78"/>
      <c r="I29" s="78"/>
      <c r="J29" s="78"/>
      <c r="K29" s="79"/>
      <c r="L29" s="82">
        <v>660000</v>
      </c>
      <c r="M29" s="83"/>
      <c r="N29" s="12" t="s">
        <v>17</v>
      </c>
      <c r="O29" s="30" t="s">
        <v>16</v>
      </c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1264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259211800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rintOptions horizontalCentered="1"/>
  <pageMargins left="0" right="0" top="0" bottom="0" header="0" footer="0"/>
  <pageSetup scale="8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tabColor theme="2"/>
  </sheetPr>
  <dimension ref="A1:U99"/>
  <sheetViews>
    <sheetView rightToLeft="1" tabSelected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L10" sqref="L10:M22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1211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52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1219</v>
      </c>
      <c r="C10" s="75">
        <v>1292</v>
      </c>
      <c r="D10" s="76"/>
      <c r="E10" s="77" t="s">
        <v>1220</v>
      </c>
      <c r="F10" s="78"/>
      <c r="G10" s="78"/>
      <c r="H10" s="78"/>
      <c r="I10" s="78"/>
      <c r="J10" s="78"/>
      <c r="K10" s="79"/>
      <c r="L10" s="80">
        <v>480000</v>
      </c>
      <c r="M10" s="81"/>
      <c r="N10" s="12" t="s">
        <v>192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1221</v>
      </c>
      <c r="C11" s="75">
        <v>2347</v>
      </c>
      <c r="D11" s="76"/>
      <c r="E11" s="77" t="s">
        <v>1222</v>
      </c>
      <c r="F11" s="78"/>
      <c r="G11" s="78"/>
      <c r="H11" s="78"/>
      <c r="I11" s="78"/>
      <c r="J11" s="78"/>
      <c r="K11" s="79"/>
      <c r="L11" s="80">
        <v>6500000</v>
      </c>
      <c r="M11" s="81"/>
      <c r="N11" s="12" t="s">
        <v>295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1223</v>
      </c>
      <c r="C12" s="75" t="s">
        <v>16</v>
      </c>
      <c r="D12" s="76"/>
      <c r="E12" s="77" t="s">
        <v>1224</v>
      </c>
      <c r="F12" s="78"/>
      <c r="G12" s="78"/>
      <c r="H12" s="78"/>
      <c r="I12" s="78"/>
      <c r="J12" s="78"/>
      <c r="K12" s="79"/>
      <c r="L12" s="80">
        <v>5800000</v>
      </c>
      <c r="M12" s="81"/>
      <c r="N12" s="12" t="s">
        <v>114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1087</v>
      </c>
      <c r="C13" s="75" t="s">
        <v>16</v>
      </c>
      <c r="D13" s="76"/>
      <c r="E13" s="77" t="s">
        <v>1225</v>
      </c>
      <c r="F13" s="78"/>
      <c r="G13" s="78"/>
      <c r="H13" s="78"/>
      <c r="I13" s="78"/>
      <c r="J13" s="78"/>
      <c r="K13" s="79"/>
      <c r="L13" s="80">
        <v>2000000</v>
      </c>
      <c r="M13" s="81"/>
      <c r="N13" s="12" t="s">
        <v>17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1087</v>
      </c>
      <c r="C14" s="75">
        <v>2311</v>
      </c>
      <c r="D14" s="76"/>
      <c r="E14" s="77" t="s">
        <v>1226</v>
      </c>
      <c r="F14" s="78"/>
      <c r="G14" s="78"/>
      <c r="H14" s="78"/>
      <c r="I14" s="78"/>
      <c r="J14" s="78"/>
      <c r="K14" s="79"/>
      <c r="L14" s="80">
        <v>13870000</v>
      </c>
      <c r="M14" s="81"/>
      <c r="N14" s="12" t="s">
        <v>17</v>
      </c>
      <c r="O14" s="30" t="s">
        <v>100</v>
      </c>
    </row>
    <row r="15" spans="1:20" s="3" customFormat="1" ht="25.5" customHeight="1" x14ac:dyDescent="0.45">
      <c r="A15" s="13">
        <v>6</v>
      </c>
      <c r="B15" s="11" t="s">
        <v>1157</v>
      </c>
      <c r="C15" s="75" t="s">
        <v>16</v>
      </c>
      <c r="D15" s="76"/>
      <c r="E15" s="77" t="s">
        <v>1227</v>
      </c>
      <c r="F15" s="78"/>
      <c r="G15" s="78"/>
      <c r="H15" s="78"/>
      <c r="I15" s="78"/>
      <c r="J15" s="78"/>
      <c r="K15" s="79"/>
      <c r="L15" s="80">
        <v>16000000</v>
      </c>
      <c r="M15" s="81"/>
      <c r="N15" s="12" t="s">
        <v>17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1085</v>
      </c>
      <c r="C16" s="75">
        <v>361</v>
      </c>
      <c r="D16" s="76"/>
      <c r="E16" s="77" t="s">
        <v>1228</v>
      </c>
      <c r="F16" s="78"/>
      <c r="G16" s="78"/>
      <c r="H16" s="78"/>
      <c r="I16" s="78"/>
      <c r="J16" s="78"/>
      <c r="K16" s="79"/>
      <c r="L16" s="82">
        <v>30000000</v>
      </c>
      <c r="M16" s="83"/>
      <c r="N16" s="12" t="s">
        <v>147</v>
      </c>
      <c r="O16" s="30" t="s">
        <v>100</v>
      </c>
      <c r="T16" s="37"/>
    </row>
    <row r="17" spans="1:21" s="3" customFormat="1" ht="25.5" customHeight="1" x14ac:dyDescent="0.45">
      <c r="A17" s="13">
        <v>8</v>
      </c>
      <c r="B17" s="11" t="s">
        <v>1171</v>
      </c>
      <c r="C17" s="75">
        <v>9913862</v>
      </c>
      <c r="D17" s="76"/>
      <c r="E17" s="77" t="s">
        <v>1229</v>
      </c>
      <c r="F17" s="78"/>
      <c r="G17" s="78"/>
      <c r="H17" s="78"/>
      <c r="I17" s="78"/>
      <c r="J17" s="78"/>
      <c r="K17" s="79"/>
      <c r="L17" s="82">
        <v>2450000</v>
      </c>
      <c r="M17" s="83"/>
      <c r="N17" s="12" t="s">
        <v>114</v>
      </c>
      <c r="O17" s="30" t="s">
        <v>100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1087</v>
      </c>
      <c r="C18" s="75">
        <v>4304</v>
      </c>
      <c r="D18" s="76"/>
      <c r="E18" s="77" t="s">
        <v>1230</v>
      </c>
      <c r="F18" s="78"/>
      <c r="G18" s="78"/>
      <c r="H18" s="78"/>
      <c r="I18" s="78"/>
      <c r="J18" s="78"/>
      <c r="K18" s="79"/>
      <c r="L18" s="82">
        <v>7600000</v>
      </c>
      <c r="M18" s="83"/>
      <c r="N18" s="12" t="s">
        <v>258</v>
      </c>
      <c r="O18" s="30" t="s">
        <v>100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1215</v>
      </c>
      <c r="C19" s="75">
        <v>23</v>
      </c>
      <c r="D19" s="76"/>
      <c r="E19" s="77" t="s">
        <v>1231</v>
      </c>
      <c r="F19" s="78"/>
      <c r="G19" s="78"/>
      <c r="H19" s="78"/>
      <c r="I19" s="78"/>
      <c r="J19" s="78"/>
      <c r="K19" s="79"/>
      <c r="L19" s="82">
        <v>16865000</v>
      </c>
      <c r="M19" s="83"/>
      <c r="N19" s="12" t="s">
        <v>266</v>
      </c>
      <c r="O19" s="30" t="s">
        <v>100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1099</v>
      </c>
      <c r="C20" s="75">
        <v>7722</v>
      </c>
      <c r="D20" s="76"/>
      <c r="E20" s="77" t="s">
        <v>1232</v>
      </c>
      <c r="F20" s="78"/>
      <c r="G20" s="78"/>
      <c r="H20" s="78"/>
      <c r="I20" s="78"/>
      <c r="J20" s="78"/>
      <c r="K20" s="79"/>
      <c r="L20" s="82">
        <v>3800000</v>
      </c>
      <c r="M20" s="83"/>
      <c r="N20" s="12" t="s">
        <v>175</v>
      </c>
      <c r="O20" s="30" t="s">
        <v>100</v>
      </c>
      <c r="P20" s="16"/>
      <c r="T20" s="37"/>
    </row>
    <row r="21" spans="1:21" s="3" customFormat="1" ht="25.5" customHeight="1" x14ac:dyDescent="0.45">
      <c r="A21" s="13">
        <v>12</v>
      </c>
      <c r="B21" s="11" t="s">
        <v>1188</v>
      </c>
      <c r="C21" s="75">
        <v>7724</v>
      </c>
      <c r="D21" s="76"/>
      <c r="E21" s="77" t="s">
        <v>1233</v>
      </c>
      <c r="F21" s="78"/>
      <c r="G21" s="78"/>
      <c r="H21" s="78"/>
      <c r="I21" s="78"/>
      <c r="J21" s="78"/>
      <c r="K21" s="79"/>
      <c r="L21" s="82">
        <v>10500000</v>
      </c>
      <c r="M21" s="83"/>
      <c r="N21" s="12" t="s">
        <v>175</v>
      </c>
      <c r="O21" s="30" t="s">
        <v>100</v>
      </c>
      <c r="P21" s="16"/>
      <c r="T21" s="37"/>
    </row>
    <row r="22" spans="1:21" s="3" customFormat="1" ht="25.5" customHeight="1" x14ac:dyDescent="0.45">
      <c r="A22" s="13">
        <v>13</v>
      </c>
      <c r="B22" s="11" t="s">
        <v>1188</v>
      </c>
      <c r="C22" s="75" t="s">
        <v>16</v>
      </c>
      <c r="D22" s="76"/>
      <c r="E22" s="77" t="s">
        <v>1234</v>
      </c>
      <c r="F22" s="78"/>
      <c r="G22" s="78"/>
      <c r="H22" s="78"/>
      <c r="I22" s="78"/>
      <c r="J22" s="78"/>
      <c r="K22" s="79"/>
      <c r="L22" s="82">
        <v>11400000</v>
      </c>
      <c r="M22" s="83"/>
      <c r="N22" s="12" t="s">
        <v>106</v>
      </c>
      <c r="O22" s="30" t="s">
        <v>100</v>
      </c>
      <c r="T22" s="37"/>
    </row>
    <row r="23" spans="1:21" s="3" customFormat="1" ht="25.5" customHeight="1" x14ac:dyDescent="0.45">
      <c r="A23" s="13">
        <v>14</v>
      </c>
      <c r="B23" s="11" t="s">
        <v>1188</v>
      </c>
      <c r="C23" s="75">
        <v>2282</v>
      </c>
      <c r="D23" s="76"/>
      <c r="E23" s="77" t="s">
        <v>1235</v>
      </c>
      <c r="F23" s="78"/>
      <c r="G23" s="78"/>
      <c r="H23" s="78"/>
      <c r="I23" s="78"/>
      <c r="J23" s="78"/>
      <c r="K23" s="79"/>
      <c r="L23" s="82">
        <v>3800000</v>
      </c>
      <c r="M23" s="83"/>
      <c r="N23" s="12" t="s">
        <v>147</v>
      </c>
      <c r="O23" s="41" t="s">
        <v>1236</v>
      </c>
      <c r="T23" s="37"/>
    </row>
    <row r="24" spans="1:21" s="3" customFormat="1" ht="25.5" customHeight="1" x14ac:dyDescent="0.45">
      <c r="A24" s="13">
        <v>15</v>
      </c>
      <c r="B24" s="11" t="s">
        <v>985</v>
      </c>
      <c r="C24" s="75">
        <v>2272</v>
      </c>
      <c r="D24" s="76"/>
      <c r="E24" s="77" t="s">
        <v>1237</v>
      </c>
      <c r="F24" s="78"/>
      <c r="G24" s="78"/>
      <c r="H24" s="78"/>
      <c r="I24" s="78"/>
      <c r="J24" s="78"/>
      <c r="K24" s="79"/>
      <c r="L24" s="82">
        <v>2200000</v>
      </c>
      <c r="M24" s="83"/>
      <c r="N24" s="12" t="s">
        <v>266</v>
      </c>
      <c r="O24" s="41" t="s">
        <v>1236</v>
      </c>
      <c r="T24" s="37"/>
    </row>
    <row r="25" spans="1:21" s="3" customFormat="1" ht="25.5" customHeight="1" x14ac:dyDescent="0.45">
      <c r="A25" s="13">
        <v>16</v>
      </c>
      <c r="B25" s="11" t="s">
        <v>992</v>
      </c>
      <c r="C25" s="75">
        <v>3441</v>
      </c>
      <c r="D25" s="76"/>
      <c r="E25" s="77" t="s">
        <v>1238</v>
      </c>
      <c r="F25" s="78"/>
      <c r="G25" s="78"/>
      <c r="H25" s="78"/>
      <c r="I25" s="78"/>
      <c r="J25" s="78"/>
      <c r="K25" s="79"/>
      <c r="L25" s="82">
        <v>56904150</v>
      </c>
      <c r="M25" s="83"/>
      <c r="N25" s="12" t="s">
        <v>43</v>
      </c>
      <c r="O25" s="30"/>
      <c r="T25" s="37"/>
    </row>
    <row r="26" spans="1:21" s="3" customFormat="1" ht="25.5" customHeight="1" x14ac:dyDescent="0.45">
      <c r="A26" s="13">
        <v>17</v>
      </c>
      <c r="B26" s="11" t="s">
        <v>1087</v>
      </c>
      <c r="C26" s="75">
        <v>3992</v>
      </c>
      <c r="D26" s="76"/>
      <c r="E26" s="77" t="s">
        <v>1239</v>
      </c>
      <c r="F26" s="78"/>
      <c r="G26" s="78"/>
      <c r="H26" s="78"/>
      <c r="I26" s="78"/>
      <c r="J26" s="78"/>
      <c r="K26" s="79"/>
      <c r="L26" s="82">
        <v>18455400</v>
      </c>
      <c r="M26" s="83"/>
      <c r="N26" s="12" t="s">
        <v>43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/>
      <c r="C27" s="75"/>
      <c r="D27" s="76"/>
      <c r="E27" s="77"/>
      <c r="F27" s="78"/>
      <c r="G27" s="78"/>
      <c r="H27" s="78"/>
      <c r="I27" s="78"/>
      <c r="J27" s="78"/>
      <c r="K27" s="79"/>
      <c r="L27" s="82"/>
      <c r="M27" s="83"/>
      <c r="N27" s="12"/>
      <c r="O27" s="30"/>
      <c r="T27" s="37"/>
    </row>
    <row r="28" spans="1:21" s="3" customFormat="1" ht="25.5" customHeight="1" x14ac:dyDescent="0.45">
      <c r="A28" s="13">
        <v>19</v>
      </c>
      <c r="B28" s="11"/>
      <c r="C28" s="75"/>
      <c r="D28" s="76"/>
      <c r="E28" s="77"/>
      <c r="F28" s="78"/>
      <c r="G28" s="78"/>
      <c r="H28" s="78"/>
      <c r="I28" s="78"/>
      <c r="J28" s="78"/>
      <c r="K28" s="79"/>
      <c r="L28" s="82"/>
      <c r="M28" s="83"/>
      <c r="N28" s="12"/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77"/>
      <c r="F29" s="78"/>
      <c r="G29" s="78"/>
      <c r="H29" s="78"/>
      <c r="I29" s="78"/>
      <c r="J29" s="78"/>
      <c r="K29" s="79"/>
      <c r="L29" s="82"/>
      <c r="M29" s="83"/>
      <c r="N29" s="12"/>
      <c r="O29" s="30" t="s">
        <v>16</v>
      </c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1240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208624550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rintOptions horizontalCentered="1"/>
  <pageMargins left="0" right="0" top="0" bottom="0" header="0" footer="0"/>
  <pageSetup scale="8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2">
    <tabColor theme="2"/>
  </sheetPr>
  <dimension ref="A1:U99"/>
  <sheetViews>
    <sheetView rightToLeft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E29" sqref="E29:K29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1211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51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1099</v>
      </c>
      <c r="C10" s="75" t="s">
        <v>16</v>
      </c>
      <c r="D10" s="76"/>
      <c r="E10" s="77" t="s">
        <v>1191</v>
      </c>
      <c r="F10" s="78"/>
      <c r="G10" s="78"/>
      <c r="H10" s="78"/>
      <c r="I10" s="78"/>
      <c r="J10" s="78"/>
      <c r="K10" s="79"/>
      <c r="L10" s="80">
        <v>1650000</v>
      </c>
      <c r="M10" s="81"/>
      <c r="N10" s="12" t="s">
        <v>17</v>
      </c>
      <c r="O10" s="30"/>
      <c r="R10" s="14"/>
    </row>
    <row r="11" spans="1:20" s="3" customFormat="1" ht="25.5" customHeight="1" x14ac:dyDescent="0.45">
      <c r="A11" s="13">
        <v>2</v>
      </c>
      <c r="B11" s="11" t="s">
        <v>1061</v>
      </c>
      <c r="C11" s="75" t="s">
        <v>16</v>
      </c>
      <c r="D11" s="76"/>
      <c r="E11" s="77" t="s">
        <v>1192</v>
      </c>
      <c r="F11" s="78"/>
      <c r="G11" s="78"/>
      <c r="H11" s="78"/>
      <c r="I11" s="78"/>
      <c r="J11" s="78"/>
      <c r="K11" s="79"/>
      <c r="L11" s="80">
        <v>1350000</v>
      </c>
      <c r="M11" s="81"/>
      <c r="N11" s="12" t="s">
        <v>17</v>
      </c>
      <c r="O11" s="30"/>
      <c r="R11" s="14"/>
    </row>
    <row r="12" spans="1:20" s="3" customFormat="1" ht="25.5" customHeight="1" x14ac:dyDescent="0.45">
      <c r="A12" s="13">
        <v>3</v>
      </c>
      <c r="B12" s="11" t="s">
        <v>1099</v>
      </c>
      <c r="C12" s="75" t="s">
        <v>16</v>
      </c>
      <c r="D12" s="76"/>
      <c r="E12" s="77" t="s">
        <v>1193</v>
      </c>
      <c r="F12" s="78"/>
      <c r="G12" s="78"/>
      <c r="H12" s="78"/>
      <c r="I12" s="78"/>
      <c r="J12" s="78"/>
      <c r="K12" s="79"/>
      <c r="L12" s="80">
        <v>1800000</v>
      </c>
      <c r="M12" s="81"/>
      <c r="N12" s="12" t="s">
        <v>17</v>
      </c>
      <c r="O12" s="30"/>
      <c r="R12" s="14"/>
    </row>
    <row r="13" spans="1:20" s="3" customFormat="1" ht="25.5" customHeight="1" x14ac:dyDescent="0.45">
      <c r="A13" s="13">
        <v>4</v>
      </c>
      <c r="B13" s="11" t="s">
        <v>1075</v>
      </c>
      <c r="C13" s="75" t="s">
        <v>16</v>
      </c>
      <c r="D13" s="76"/>
      <c r="E13" s="77" t="s">
        <v>1198</v>
      </c>
      <c r="F13" s="78"/>
      <c r="G13" s="78"/>
      <c r="H13" s="78"/>
      <c r="I13" s="78"/>
      <c r="J13" s="78"/>
      <c r="K13" s="79"/>
      <c r="L13" s="80">
        <v>807000</v>
      </c>
      <c r="M13" s="81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1098</v>
      </c>
      <c r="C14" s="75" t="s">
        <v>16</v>
      </c>
      <c r="D14" s="76"/>
      <c r="E14" s="77" t="s">
        <v>1195</v>
      </c>
      <c r="F14" s="78"/>
      <c r="G14" s="78"/>
      <c r="H14" s="78"/>
      <c r="I14" s="78"/>
      <c r="J14" s="78"/>
      <c r="K14" s="79"/>
      <c r="L14" s="80">
        <v>1317000</v>
      </c>
      <c r="M14" s="81"/>
      <c r="N14" s="12" t="s">
        <v>17</v>
      </c>
      <c r="O14" s="30"/>
    </row>
    <row r="15" spans="1:20" s="3" customFormat="1" ht="25.5" customHeight="1" x14ac:dyDescent="0.45">
      <c r="A15" s="13">
        <v>6</v>
      </c>
      <c r="B15" s="11" t="s">
        <v>975</v>
      </c>
      <c r="C15" s="75" t="s">
        <v>16</v>
      </c>
      <c r="D15" s="76"/>
      <c r="E15" s="77" t="s">
        <v>1196</v>
      </c>
      <c r="F15" s="78"/>
      <c r="G15" s="78"/>
      <c r="H15" s="78"/>
      <c r="I15" s="78"/>
      <c r="J15" s="78"/>
      <c r="K15" s="79"/>
      <c r="L15" s="80">
        <v>900000</v>
      </c>
      <c r="M15" s="81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978</v>
      </c>
      <c r="C16" s="75" t="s">
        <v>16</v>
      </c>
      <c r="D16" s="76"/>
      <c r="E16" s="77" t="s">
        <v>1197</v>
      </c>
      <c r="F16" s="78"/>
      <c r="G16" s="78"/>
      <c r="H16" s="78"/>
      <c r="I16" s="78"/>
      <c r="J16" s="78"/>
      <c r="K16" s="79"/>
      <c r="L16" s="82">
        <v>1710000</v>
      </c>
      <c r="M16" s="83"/>
      <c r="N16" s="12" t="s">
        <v>17</v>
      </c>
      <c r="O16" s="30"/>
      <c r="T16" s="37"/>
    </row>
    <row r="17" spans="1:21" s="3" customFormat="1" ht="25.5" customHeight="1" x14ac:dyDescent="0.45">
      <c r="A17" s="13">
        <v>8</v>
      </c>
      <c r="B17" s="11" t="s">
        <v>1075</v>
      </c>
      <c r="C17" s="75" t="s">
        <v>16</v>
      </c>
      <c r="D17" s="76"/>
      <c r="E17" s="77" t="s">
        <v>1194</v>
      </c>
      <c r="F17" s="78"/>
      <c r="G17" s="78"/>
      <c r="H17" s="78"/>
      <c r="I17" s="78"/>
      <c r="J17" s="78"/>
      <c r="K17" s="79"/>
      <c r="L17" s="82">
        <v>807000</v>
      </c>
      <c r="M17" s="83"/>
      <c r="N17" s="12" t="s">
        <v>17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1099</v>
      </c>
      <c r="C18" s="75" t="s">
        <v>16</v>
      </c>
      <c r="D18" s="76"/>
      <c r="E18" s="77" t="s">
        <v>1199</v>
      </c>
      <c r="F18" s="78"/>
      <c r="G18" s="78"/>
      <c r="H18" s="78"/>
      <c r="I18" s="78"/>
      <c r="J18" s="78"/>
      <c r="K18" s="79"/>
      <c r="L18" s="82">
        <v>900000</v>
      </c>
      <c r="M18" s="83"/>
      <c r="N18" s="12" t="s">
        <v>17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1099</v>
      </c>
      <c r="C19" s="75" t="s">
        <v>16</v>
      </c>
      <c r="D19" s="76"/>
      <c r="E19" s="77" t="s">
        <v>1200</v>
      </c>
      <c r="F19" s="78"/>
      <c r="G19" s="78"/>
      <c r="H19" s="78"/>
      <c r="I19" s="78"/>
      <c r="J19" s="78"/>
      <c r="K19" s="79"/>
      <c r="L19" s="82">
        <v>1320900</v>
      </c>
      <c r="M19" s="83"/>
      <c r="N19" s="12" t="s">
        <v>17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1085</v>
      </c>
      <c r="C20" s="75">
        <v>990</v>
      </c>
      <c r="D20" s="76"/>
      <c r="E20" s="77" t="s">
        <v>1203</v>
      </c>
      <c r="F20" s="78"/>
      <c r="G20" s="78"/>
      <c r="H20" s="78"/>
      <c r="I20" s="78"/>
      <c r="J20" s="78"/>
      <c r="K20" s="79"/>
      <c r="L20" s="82">
        <v>2650000</v>
      </c>
      <c r="M20" s="83"/>
      <c r="N20" s="12" t="s">
        <v>258</v>
      </c>
      <c r="O20" s="30" t="s">
        <v>100</v>
      </c>
      <c r="P20" s="16"/>
      <c r="T20" s="37"/>
    </row>
    <row r="21" spans="1:21" s="3" customFormat="1" ht="25.5" customHeight="1" x14ac:dyDescent="0.45">
      <c r="A21" s="13">
        <v>12</v>
      </c>
      <c r="B21" s="11" t="s">
        <v>1104</v>
      </c>
      <c r="C21" s="75" t="s">
        <v>16</v>
      </c>
      <c r="D21" s="76"/>
      <c r="E21" s="77" t="s">
        <v>1204</v>
      </c>
      <c r="F21" s="78"/>
      <c r="G21" s="78"/>
      <c r="H21" s="78"/>
      <c r="I21" s="78"/>
      <c r="J21" s="78"/>
      <c r="K21" s="79"/>
      <c r="L21" s="82">
        <v>1800000</v>
      </c>
      <c r="M21" s="83"/>
      <c r="N21" s="12" t="s">
        <v>17</v>
      </c>
      <c r="O21" s="30" t="s">
        <v>100</v>
      </c>
      <c r="P21" s="16"/>
      <c r="T21" s="37"/>
    </row>
    <row r="22" spans="1:21" s="3" customFormat="1" ht="25.5" customHeight="1" x14ac:dyDescent="0.45">
      <c r="A22" s="13">
        <v>13</v>
      </c>
      <c r="B22" s="11" t="s">
        <v>1104</v>
      </c>
      <c r="C22" s="75" t="s">
        <v>16</v>
      </c>
      <c r="D22" s="76"/>
      <c r="E22" s="77" t="s">
        <v>1205</v>
      </c>
      <c r="F22" s="78"/>
      <c r="G22" s="78"/>
      <c r="H22" s="78"/>
      <c r="I22" s="78"/>
      <c r="J22" s="78"/>
      <c r="K22" s="79"/>
      <c r="L22" s="82">
        <v>900000</v>
      </c>
      <c r="M22" s="83"/>
      <c r="N22" s="12" t="s">
        <v>17</v>
      </c>
      <c r="O22" s="30" t="s">
        <v>100</v>
      </c>
      <c r="T22" s="37"/>
    </row>
    <row r="23" spans="1:21" s="3" customFormat="1" ht="25.5" customHeight="1" x14ac:dyDescent="0.45">
      <c r="A23" s="13">
        <v>14</v>
      </c>
      <c r="B23" s="11" t="s">
        <v>988</v>
      </c>
      <c r="C23" s="75" t="s">
        <v>16</v>
      </c>
      <c r="D23" s="76"/>
      <c r="E23" s="77" t="s">
        <v>1206</v>
      </c>
      <c r="F23" s="78"/>
      <c r="G23" s="78"/>
      <c r="H23" s="78"/>
      <c r="I23" s="78"/>
      <c r="J23" s="78"/>
      <c r="K23" s="79"/>
      <c r="L23" s="82">
        <v>1530000</v>
      </c>
      <c r="M23" s="83"/>
      <c r="N23" s="12" t="s">
        <v>17</v>
      </c>
      <c r="O23" s="30" t="s">
        <v>100</v>
      </c>
      <c r="T23" s="37"/>
    </row>
    <row r="24" spans="1:21" s="3" customFormat="1" ht="25.5" customHeight="1" x14ac:dyDescent="0.45">
      <c r="A24" s="13">
        <v>15</v>
      </c>
      <c r="B24" s="11" t="s">
        <v>1075</v>
      </c>
      <c r="C24" s="75" t="s">
        <v>16</v>
      </c>
      <c r="D24" s="76"/>
      <c r="E24" s="77" t="s">
        <v>1207</v>
      </c>
      <c r="F24" s="78"/>
      <c r="G24" s="78"/>
      <c r="H24" s="78"/>
      <c r="I24" s="78"/>
      <c r="J24" s="78"/>
      <c r="K24" s="79"/>
      <c r="L24" s="82">
        <v>900000</v>
      </c>
      <c r="M24" s="83"/>
      <c r="N24" s="12" t="s">
        <v>17</v>
      </c>
      <c r="O24" s="30" t="s">
        <v>100</v>
      </c>
      <c r="T24" s="37"/>
    </row>
    <row r="25" spans="1:21" s="3" customFormat="1" ht="25.5" customHeight="1" x14ac:dyDescent="0.45">
      <c r="A25" s="13">
        <v>16</v>
      </c>
      <c r="B25" s="11" t="s">
        <v>1085</v>
      </c>
      <c r="C25" s="75" t="s">
        <v>16</v>
      </c>
      <c r="D25" s="76"/>
      <c r="E25" s="77" t="s">
        <v>1208</v>
      </c>
      <c r="F25" s="78"/>
      <c r="G25" s="78"/>
      <c r="H25" s="78"/>
      <c r="I25" s="78"/>
      <c r="J25" s="78"/>
      <c r="K25" s="79"/>
      <c r="L25" s="82">
        <v>900000</v>
      </c>
      <c r="M25" s="83"/>
      <c r="N25" s="12" t="s">
        <v>17</v>
      </c>
      <c r="O25" s="30" t="s">
        <v>100</v>
      </c>
      <c r="T25" s="37"/>
    </row>
    <row r="26" spans="1:21" s="3" customFormat="1" ht="25.5" customHeight="1" x14ac:dyDescent="0.45">
      <c r="A26" s="13">
        <v>17</v>
      </c>
      <c r="B26" s="11" t="s">
        <v>1096</v>
      </c>
      <c r="C26" s="75" t="s">
        <v>16</v>
      </c>
      <c r="D26" s="76"/>
      <c r="E26" s="77" t="s">
        <v>1209</v>
      </c>
      <c r="F26" s="78"/>
      <c r="G26" s="78"/>
      <c r="H26" s="78"/>
      <c r="I26" s="78"/>
      <c r="J26" s="78"/>
      <c r="K26" s="79"/>
      <c r="L26" s="82">
        <v>900000</v>
      </c>
      <c r="M26" s="83"/>
      <c r="N26" s="12" t="s">
        <v>17</v>
      </c>
      <c r="O26" s="30" t="s">
        <v>100</v>
      </c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911</v>
      </c>
      <c r="C27" s="75" t="s">
        <v>16</v>
      </c>
      <c r="D27" s="76"/>
      <c r="E27" s="77" t="s">
        <v>1210</v>
      </c>
      <c r="F27" s="78"/>
      <c r="G27" s="78"/>
      <c r="H27" s="78"/>
      <c r="I27" s="78"/>
      <c r="J27" s="78"/>
      <c r="K27" s="79"/>
      <c r="L27" s="82">
        <v>900000</v>
      </c>
      <c r="M27" s="83"/>
      <c r="N27" s="12" t="s">
        <v>17</v>
      </c>
      <c r="O27" s="30" t="s">
        <v>100</v>
      </c>
      <c r="T27" s="37"/>
    </row>
    <row r="28" spans="1:21" s="3" customFormat="1" ht="25.5" customHeight="1" x14ac:dyDescent="0.45">
      <c r="A28" s="13">
        <v>19</v>
      </c>
      <c r="B28" s="11" t="s">
        <v>1211</v>
      </c>
      <c r="C28" s="75">
        <v>24</v>
      </c>
      <c r="D28" s="76"/>
      <c r="E28" s="77" t="s">
        <v>1212</v>
      </c>
      <c r="F28" s="78"/>
      <c r="G28" s="78"/>
      <c r="H28" s="78"/>
      <c r="I28" s="78"/>
      <c r="J28" s="78"/>
      <c r="K28" s="79"/>
      <c r="L28" s="82">
        <v>13191100</v>
      </c>
      <c r="M28" s="83"/>
      <c r="N28" s="12" t="s">
        <v>1213</v>
      </c>
      <c r="O28" s="30" t="s">
        <v>100</v>
      </c>
      <c r="P28" s="40" t="s">
        <v>1214</v>
      </c>
      <c r="Q28" s="3">
        <v>225000</v>
      </c>
      <c r="R28" s="3">
        <v>3500000</v>
      </c>
      <c r="S28" s="3">
        <v>1221000</v>
      </c>
      <c r="T28" s="37"/>
    </row>
    <row r="29" spans="1:21" s="3" customFormat="1" ht="25.5" customHeight="1" thickBot="1" x14ac:dyDescent="0.5">
      <c r="A29" s="13">
        <v>20</v>
      </c>
      <c r="B29" s="11" t="s">
        <v>1215</v>
      </c>
      <c r="C29" s="75">
        <v>55</v>
      </c>
      <c r="D29" s="76"/>
      <c r="E29" s="77" t="s">
        <v>1216</v>
      </c>
      <c r="F29" s="78"/>
      <c r="G29" s="78"/>
      <c r="H29" s="78"/>
      <c r="I29" s="78"/>
      <c r="J29" s="78"/>
      <c r="K29" s="79"/>
      <c r="L29" s="82">
        <v>42820100</v>
      </c>
      <c r="M29" s="83"/>
      <c r="N29" s="12" t="s">
        <v>41</v>
      </c>
      <c r="O29" s="30" t="s">
        <v>16</v>
      </c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1218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79053100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J30"/>
    <mergeCell ref="L30:M30"/>
    <mergeCell ref="A31:H31"/>
    <mergeCell ref="I31:N31"/>
    <mergeCell ref="C28:D28"/>
    <mergeCell ref="E28:K28"/>
    <mergeCell ref="L28:M28"/>
    <mergeCell ref="C29:D29"/>
    <mergeCell ref="E29:K29"/>
    <mergeCell ref="L29:M29"/>
    <mergeCell ref="A33:C33"/>
    <mergeCell ref="D33:E33"/>
    <mergeCell ref="F33:G33"/>
    <mergeCell ref="I33:J33"/>
    <mergeCell ref="K33:L33"/>
    <mergeCell ref="M33:N33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rintOptions horizontalCentered="1"/>
  <pageMargins left="0" right="0" top="0" bottom="0" header="0" footer="0"/>
  <pageSetup scale="8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3">
    <tabColor theme="2"/>
  </sheetPr>
  <dimension ref="A1:U99"/>
  <sheetViews>
    <sheetView rightToLeft="1" zoomScale="85" zoomScaleNormal="85" zoomScaleSheetLayoutView="85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O24" sqref="O24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1171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50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1171</v>
      </c>
      <c r="C10" s="75">
        <v>3033</v>
      </c>
      <c r="D10" s="76"/>
      <c r="E10" s="77" t="s">
        <v>1172</v>
      </c>
      <c r="F10" s="78"/>
      <c r="G10" s="78"/>
      <c r="H10" s="78"/>
      <c r="I10" s="78"/>
      <c r="J10" s="78"/>
      <c r="K10" s="79"/>
      <c r="L10" s="80">
        <v>13049000</v>
      </c>
      <c r="M10" s="81"/>
      <c r="N10" s="12" t="s">
        <v>417</v>
      </c>
      <c r="O10" s="30" t="s">
        <v>1090</v>
      </c>
      <c r="R10" s="14"/>
    </row>
    <row r="11" spans="1:20" s="3" customFormat="1" ht="25.5" customHeight="1" x14ac:dyDescent="0.45">
      <c r="A11" s="13">
        <v>2</v>
      </c>
      <c r="B11" s="11" t="s">
        <v>1171</v>
      </c>
      <c r="C11" s="75">
        <v>30319</v>
      </c>
      <c r="D11" s="76"/>
      <c r="E11" s="77" t="s">
        <v>1174</v>
      </c>
      <c r="F11" s="78"/>
      <c r="G11" s="78"/>
      <c r="H11" s="78"/>
      <c r="I11" s="78"/>
      <c r="J11" s="78"/>
      <c r="K11" s="79"/>
      <c r="L11" s="80">
        <v>81745000</v>
      </c>
      <c r="M11" s="81"/>
      <c r="N11" s="12" t="s">
        <v>417</v>
      </c>
      <c r="O11" s="30" t="s">
        <v>1090</v>
      </c>
      <c r="R11" s="14"/>
    </row>
    <row r="12" spans="1:20" s="3" customFormat="1" ht="25.5" customHeight="1" x14ac:dyDescent="0.45">
      <c r="A12" s="13">
        <v>3</v>
      </c>
      <c r="B12" s="11" t="s">
        <v>1171</v>
      </c>
      <c r="C12" s="75">
        <v>30326</v>
      </c>
      <c r="D12" s="76"/>
      <c r="E12" s="77" t="s">
        <v>1173</v>
      </c>
      <c r="F12" s="78"/>
      <c r="G12" s="78"/>
      <c r="H12" s="78"/>
      <c r="I12" s="78"/>
      <c r="J12" s="78"/>
      <c r="K12" s="79"/>
      <c r="L12" s="80">
        <v>989000</v>
      </c>
      <c r="M12" s="81"/>
      <c r="N12" s="12" t="s">
        <v>417</v>
      </c>
      <c r="O12" s="30" t="s">
        <v>1090</v>
      </c>
      <c r="R12" s="14"/>
    </row>
    <row r="13" spans="1:20" s="3" customFormat="1" ht="25.5" customHeight="1" x14ac:dyDescent="0.45">
      <c r="A13" s="13">
        <v>4</v>
      </c>
      <c r="B13" s="11" t="s">
        <v>1171</v>
      </c>
      <c r="C13" s="75">
        <v>30399</v>
      </c>
      <c r="D13" s="76"/>
      <c r="E13" s="77" t="s">
        <v>1175</v>
      </c>
      <c r="F13" s="78"/>
      <c r="G13" s="78"/>
      <c r="H13" s="78"/>
      <c r="I13" s="78"/>
      <c r="J13" s="78"/>
      <c r="K13" s="79"/>
      <c r="L13" s="80">
        <v>7093000</v>
      </c>
      <c r="M13" s="81"/>
      <c r="N13" s="12" t="s">
        <v>417</v>
      </c>
      <c r="O13" s="30" t="s">
        <v>1090</v>
      </c>
      <c r="R13" s="14"/>
    </row>
    <row r="14" spans="1:20" s="3" customFormat="1" ht="25.5" customHeight="1" x14ac:dyDescent="0.45">
      <c r="A14" s="13">
        <v>5</v>
      </c>
      <c r="B14" s="11" t="s">
        <v>1171</v>
      </c>
      <c r="C14" s="75">
        <v>30322</v>
      </c>
      <c r="D14" s="76"/>
      <c r="E14" s="77" t="s">
        <v>1176</v>
      </c>
      <c r="F14" s="78"/>
      <c r="G14" s="78"/>
      <c r="H14" s="78"/>
      <c r="I14" s="78"/>
      <c r="J14" s="78"/>
      <c r="K14" s="79"/>
      <c r="L14" s="80">
        <v>1114000</v>
      </c>
      <c r="M14" s="81"/>
      <c r="N14" s="12" t="s">
        <v>417</v>
      </c>
      <c r="O14" s="30" t="s">
        <v>1090</v>
      </c>
    </row>
    <row r="15" spans="1:20" s="3" customFormat="1" ht="25.5" customHeight="1" x14ac:dyDescent="0.45">
      <c r="A15" s="13">
        <v>6</v>
      </c>
      <c r="B15" s="11" t="s">
        <v>1171</v>
      </c>
      <c r="C15" s="75">
        <v>30397</v>
      </c>
      <c r="D15" s="76"/>
      <c r="E15" s="77" t="s">
        <v>1177</v>
      </c>
      <c r="F15" s="78"/>
      <c r="G15" s="78"/>
      <c r="H15" s="78"/>
      <c r="I15" s="78"/>
      <c r="J15" s="78"/>
      <c r="K15" s="79"/>
      <c r="L15" s="80">
        <v>1378000</v>
      </c>
      <c r="M15" s="81"/>
      <c r="N15" s="12" t="s">
        <v>417</v>
      </c>
      <c r="O15" s="30" t="s">
        <v>1090</v>
      </c>
    </row>
    <row r="16" spans="1:20" s="3" customFormat="1" ht="25.5" customHeight="1" x14ac:dyDescent="0.45">
      <c r="A16" s="13">
        <v>7</v>
      </c>
      <c r="B16" s="11" t="s">
        <v>1171</v>
      </c>
      <c r="C16" s="75">
        <v>30368</v>
      </c>
      <c r="D16" s="76"/>
      <c r="E16" s="77" t="s">
        <v>1178</v>
      </c>
      <c r="F16" s="78"/>
      <c r="G16" s="78"/>
      <c r="H16" s="78"/>
      <c r="I16" s="78"/>
      <c r="J16" s="78"/>
      <c r="K16" s="79"/>
      <c r="L16" s="82">
        <v>1052000</v>
      </c>
      <c r="M16" s="83"/>
      <c r="N16" s="12" t="s">
        <v>417</v>
      </c>
      <c r="O16" s="30" t="s">
        <v>1090</v>
      </c>
      <c r="T16" s="37"/>
    </row>
    <row r="17" spans="1:21" s="3" customFormat="1" ht="25.5" customHeight="1" x14ac:dyDescent="0.45">
      <c r="A17" s="13">
        <v>8</v>
      </c>
      <c r="B17" s="11" t="s">
        <v>1171</v>
      </c>
      <c r="C17" s="75">
        <v>282</v>
      </c>
      <c r="D17" s="76"/>
      <c r="E17" s="77" t="s">
        <v>1179</v>
      </c>
      <c r="F17" s="78"/>
      <c r="G17" s="78"/>
      <c r="H17" s="78"/>
      <c r="I17" s="78"/>
      <c r="J17" s="78"/>
      <c r="K17" s="79"/>
      <c r="L17" s="82">
        <v>13000000</v>
      </c>
      <c r="M17" s="83"/>
      <c r="N17" s="12" t="s">
        <v>42</v>
      </c>
      <c r="O17" s="30" t="s">
        <v>1090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1061</v>
      </c>
      <c r="C18" s="75" t="s">
        <v>16</v>
      </c>
      <c r="D18" s="76"/>
      <c r="E18" s="77" t="s">
        <v>1180</v>
      </c>
      <c r="F18" s="78"/>
      <c r="G18" s="78"/>
      <c r="H18" s="78"/>
      <c r="I18" s="78"/>
      <c r="J18" s="78"/>
      <c r="K18" s="79"/>
      <c r="L18" s="82">
        <v>2175000</v>
      </c>
      <c r="M18" s="83"/>
      <c r="N18" s="12" t="s">
        <v>152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1061</v>
      </c>
      <c r="C19" s="75">
        <v>46</v>
      </c>
      <c r="D19" s="121"/>
      <c r="E19" s="77" t="s">
        <v>1181</v>
      </c>
      <c r="F19" s="78"/>
      <c r="G19" s="78"/>
      <c r="H19" s="78"/>
      <c r="I19" s="78"/>
      <c r="J19" s="78"/>
      <c r="K19" s="79"/>
      <c r="L19" s="82">
        <v>41547200</v>
      </c>
      <c r="M19" s="83"/>
      <c r="N19" s="12" t="s">
        <v>152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1099</v>
      </c>
      <c r="C20" s="75" t="s">
        <v>16</v>
      </c>
      <c r="D20" s="76"/>
      <c r="E20" s="77" t="s">
        <v>1182</v>
      </c>
      <c r="F20" s="78"/>
      <c r="G20" s="78"/>
      <c r="H20" s="78"/>
      <c r="I20" s="78"/>
      <c r="J20" s="78"/>
      <c r="K20" s="79"/>
      <c r="L20" s="82">
        <v>1500000</v>
      </c>
      <c r="M20" s="83"/>
      <c r="N20" s="12" t="s">
        <v>417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985</v>
      </c>
      <c r="C21" s="75" t="s">
        <v>16</v>
      </c>
      <c r="D21" s="76"/>
      <c r="E21" s="77" t="s">
        <v>1183</v>
      </c>
      <c r="F21" s="78"/>
      <c r="G21" s="78"/>
      <c r="H21" s="78"/>
      <c r="I21" s="78"/>
      <c r="J21" s="78"/>
      <c r="K21" s="79"/>
      <c r="L21" s="82">
        <v>7000000</v>
      </c>
      <c r="M21" s="83"/>
      <c r="N21" s="12" t="s">
        <v>106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1098</v>
      </c>
      <c r="C22" s="75" t="s">
        <v>16</v>
      </c>
      <c r="D22" s="76"/>
      <c r="E22" s="77" t="s">
        <v>1184</v>
      </c>
      <c r="F22" s="78"/>
      <c r="G22" s="78"/>
      <c r="H22" s="78"/>
      <c r="I22" s="78"/>
      <c r="J22" s="78"/>
      <c r="K22" s="79"/>
      <c r="L22" s="82">
        <v>5000000</v>
      </c>
      <c r="M22" s="83"/>
      <c r="N22" s="12" t="s">
        <v>106</v>
      </c>
      <c r="O22" s="30"/>
      <c r="T22" s="37"/>
    </row>
    <row r="23" spans="1:21" s="3" customFormat="1" ht="25.5" customHeight="1" x14ac:dyDescent="0.45">
      <c r="A23" s="13">
        <v>14</v>
      </c>
      <c r="B23" s="11" t="s">
        <v>994</v>
      </c>
      <c r="C23" s="75" t="s">
        <v>16</v>
      </c>
      <c r="D23" s="76"/>
      <c r="E23" s="77" t="s">
        <v>1183</v>
      </c>
      <c r="F23" s="78"/>
      <c r="G23" s="78"/>
      <c r="H23" s="78"/>
      <c r="I23" s="78"/>
      <c r="J23" s="78"/>
      <c r="K23" s="79"/>
      <c r="L23" s="82">
        <v>6000000</v>
      </c>
      <c r="M23" s="83"/>
      <c r="N23" s="12" t="s">
        <v>106</v>
      </c>
      <c r="O23" s="30"/>
      <c r="T23" s="37"/>
    </row>
    <row r="24" spans="1:21" s="3" customFormat="1" ht="25.5" customHeight="1" x14ac:dyDescent="0.45">
      <c r="A24" s="13">
        <v>15</v>
      </c>
      <c r="B24" s="11" t="s">
        <v>1161</v>
      </c>
      <c r="C24" s="75" t="s">
        <v>16</v>
      </c>
      <c r="D24" s="76"/>
      <c r="E24" s="77" t="s">
        <v>1185</v>
      </c>
      <c r="F24" s="78"/>
      <c r="G24" s="78"/>
      <c r="H24" s="78"/>
      <c r="I24" s="78"/>
      <c r="J24" s="78"/>
      <c r="K24" s="79"/>
      <c r="L24" s="82">
        <v>1800000</v>
      </c>
      <c r="M24" s="83"/>
      <c r="N24" s="12" t="s">
        <v>17</v>
      </c>
      <c r="O24" s="30"/>
      <c r="T24" s="37"/>
    </row>
    <row r="25" spans="1:21" s="3" customFormat="1" ht="25.5" customHeight="1" x14ac:dyDescent="0.45">
      <c r="A25" s="13">
        <v>16</v>
      </c>
      <c r="B25" s="11" t="s">
        <v>1085</v>
      </c>
      <c r="C25" s="75">
        <v>3320</v>
      </c>
      <c r="D25" s="76"/>
      <c r="E25" s="77" t="s">
        <v>1186</v>
      </c>
      <c r="F25" s="78"/>
      <c r="G25" s="78"/>
      <c r="H25" s="78"/>
      <c r="I25" s="78"/>
      <c r="J25" s="78"/>
      <c r="K25" s="79"/>
      <c r="L25" s="82">
        <v>1700000</v>
      </c>
      <c r="M25" s="83"/>
      <c r="N25" s="12" t="s">
        <v>86</v>
      </c>
      <c r="O25" s="30"/>
      <c r="T25" s="37"/>
    </row>
    <row r="26" spans="1:21" s="3" customFormat="1" ht="25.5" customHeight="1" x14ac:dyDescent="0.45">
      <c r="A26" s="13">
        <v>17</v>
      </c>
      <c r="B26" s="11" t="s">
        <v>1085</v>
      </c>
      <c r="C26" s="75">
        <v>360</v>
      </c>
      <c r="D26" s="76"/>
      <c r="E26" s="77" t="s">
        <v>1187</v>
      </c>
      <c r="F26" s="78"/>
      <c r="G26" s="78"/>
      <c r="H26" s="78"/>
      <c r="I26" s="78"/>
      <c r="J26" s="78"/>
      <c r="K26" s="79"/>
      <c r="L26" s="82">
        <v>1500000</v>
      </c>
      <c r="M26" s="83"/>
      <c r="N26" s="12" t="s">
        <v>86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1188</v>
      </c>
      <c r="C27" s="75" t="s">
        <v>16</v>
      </c>
      <c r="D27" s="76"/>
      <c r="E27" s="77" t="s">
        <v>1189</v>
      </c>
      <c r="F27" s="78"/>
      <c r="G27" s="78"/>
      <c r="H27" s="78"/>
      <c r="I27" s="78"/>
      <c r="J27" s="78"/>
      <c r="K27" s="79"/>
      <c r="L27" s="82">
        <v>885900</v>
      </c>
      <c r="M27" s="83"/>
      <c r="N27" s="12" t="s">
        <v>17</v>
      </c>
      <c r="O27" s="30"/>
      <c r="T27" s="37"/>
    </row>
    <row r="28" spans="1:21" s="3" customFormat="1" ht="25.5" customHeight="1" x14ac:dyDescent="0.45">
      <c r="A28" s="13">
        <v>19</v>
      </c>
      <c r="B28" s="11" t="s">
        <v>1171</v>
      </c>
      <c r="C28" s="75" t="s">
        <v>16</v>
      </c>
      <c r="D28" s="76"/>
      <c r="E28" s="77" t="s">
        <v>1190</v>
      </c>
      <c r="F28" s="78"/>
      <c r="G28" s="78"/>
      <c r="H28" s="78"/>
      <c r="I28" s="78"/>
      <c r="J28" s="78"/>
      <c r="K28" s="79"/>
      <c r="L28" s="82">
        <v>900000</v>
      </c>
      <c r="M28" s="83"/>
      <c r="N28" s="12" t="s">
        <v>17</v>
      </c>
      <c r="O28" s="30"/>
      <c r="T28" s="37"/>
    </row>
    <row r="29" spans="1:21" s="3" customFormat="1" ht="25.5" customHeight="1" thickBot="1" x14ac:dyDescent="0.5">
      <c r="A29" s="13">
        <v>20</v>
      </c>
      <c r="B29" s="11" t="s">
        <v>1171</v>
      </c>
      <c r="C29" s="75">
        <v>341</v>
      </c>
      <c r="D29" s="76"/>
      <c r="E29" s="77" t="s">
        <v>1201</v>
      </c>
      <c r="F29" s="78"/>
      <c r="G29" s="78"/>
      <c r="H29" s="78"/>
      <c r="I29" s="78"/>
      <c r="J29" s="78"/>
      <c r="K29" s="79"/>
      <c r="L29" s="82">
        <v>45000000</v>
      </c>
      <c r="M29" s="83"/>
      <c r="N29" s="12" t="s">
        <v>43</v>
      </c>
      <c r="O29" s="30" t="s">
        <v>1090</v>
      </c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1202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234428100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J30"/>
    <mergeCell ref="L30:M30"/>
    <mergeCell ref="A31:H31"/>
    <mergeCell ref="I31:N31"/>
    <mergeCell ref="C28:D28"/>
    <mergeCell ref="E28:K28"/>
    <mergeCell ref="L28:M28"/>
    <mergeCell ref="C29:D29"/>
    <mergeCell ref="E29:K29"/>
    <mergeCell ref="L29:M29"/>
    <mergeCell ref="A33:C33"/>
    <mergeCell ref="D33:E33"/>
    <mergeCell ref="F33:G33"/>
    <mergeCell ref="I33:J33"/>
    <mergeCell ref="K33:L33"/>
    <mergeCell ref="M33:N33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rintOptions horizontalCentered="1"/>
  <pageMargins left="0" right="0" top="0" bottom="0" header="0" footer="0"/>
  <pageSetup scale="8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4">
    <tabColor theme="2"/>
  </sheetPr>
  <dimension ref="A1:U100"/>
  <sheetViews>
    <sheetView rightToLeft="1" zoomScale="85" zoomScaleNormal="85" zoomScaleSheetLayoutView="85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E18" sqref="E18:K18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1099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49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1104</v>
      </c>
      <c r="C10" s="75" t="s">
        <v>16</v>
      </c>
      <c r="D10" s="76"/>
      <c r="E10" s="77" t="s">
        <v>1154</v>
      </c>
      <c r="F10" s="78"/>
      <c r="G10" s="78"/>
      <c r="H10" s="78"/>
      <c r="I10" s="78"/>
      <c r="J10" s="78"/>
      <c r="K10" s="79"/>
      <c r="L10" s="80">
        <v>600000</v>
      </c>
      <c r="M10" s="81"/>
      <c r="N10" s="12" t="s">
        <v>17</v>
      </c>
      <c r="O10" s="30" t="s">
        <v>1090</v>
      </c>
      <c r="R10" s="14"/>
    </row>
    <row r="11" spans="1:20" s="3" customFormat="1" ht="25.5" customHeight="1" x14ac:dyDescent="0.45">
      <c r="A11" s="13">
        <v>2</v>
      </c>
      <c r="B11" s="11" t="s">
        <v>837</v>
      </c>
      <c r="C11" s="75" t="s">
        <v>16</v>
      </c>
      <c r="D11" s="76"/>
      <c r="E11" s="77" t="s">
        <v>1155</v>
      </c>
      <c r="F11" s="78"/>
      <c r="G11" s="78"/>
      <c r="H11" s="78"/>
      <c r="I11" s="78"/>
      <c r="J11" s="78"/>
      <c r="K11" s="79"/>
      <c r="L11" s="80">
        <v>1800000</v>
      </c>
      <c r="M11" s="81"/>
      <c r="N11" s="12" t="s">
        <v>17</v>
      </c>
      <c r="O11" s="30" t="s">
        <v>1090</v>
      </c>
      <c r="R11" s="14"/>
    </row>
    <row r="12" spans="1:20" s="3" customFormat="1" ht="25.5" customHeight="1" x14ac:dyDescent="0.45">
      <c r="A12" s="13">
        <v>3</v>
      </c>
      <c r="B12" s="11" t="s">
        <v>1075</v>
      </c>
      <c r="C12" s="75" t="s">
        <v>16</v>
      </c>
      <c r="D12" s="76"/>
      <c r="E12" s="77" t="s">
        <v>1156</v>
      </c>
      <c r="F12" s="78"/>
      <c r="G12" s="78"/>
      <c r="H12" s="78"/>
      <c r="I12" s="78"/>
      <c r="J12" s="78"/>
      <c r="K12" s="79"/>
      <c r="L12" s="80">
        <v>1650000</v>
      </c>
      <c r="M12" s="81"/>
      <c r="N12" s="12" t="s">
        <v>17</v>
      </c>
      <c r="O12" s="30" t="s">
        <v>1090</v>
      </c>
      <c r="R12" s="14"/>
    </row>
    <row r="13" spans="1:20" s="3" customFormat="1" ht="25.5" customHeight="1" x14ac:dyDescent="0.45">
      <c r="A13" s="13">
        <v>4</v>
      </c>
      <c r="B13" s="11" t="s">
        <v>1157</v>
      </c>
      <c r="C13" s="75" t="s">
        <v>16</v>
      </c>
      <c r="D13" s="76"/>
      <c r="E13" s="77" t="s">
        <v>1158</v>
      </c>
      <c r="F13" s="78"/>
      <c r="G13" s="78"/>
      <c r="H13" s="78"/>
      <c r="I13" s="78"/>
      <c r="J13" s="78"/>
      <c r="K13" s="79"/>
      <c r="L13" s="80">
        <v>1724000</v>
      </c>
      <c r="M13" s="81"/>
      <c r="N13" s="12" t="s">
        <v>17</v>
      </c>
      <c r="O13" s="30" t="s">
        <v>1090</v>
      </c>
      <c r="R13" s="14"/>
    </row>
    <row r="14" spans="1:20" s="3" customFormat="1" ht="25.5" customHeight="1" x14ac:dyDescent="0.45">
      <c r="A14" s="13">
        <v>5</v>
      </c>
      <c r="B14" s="11" t="s">
        <v>978</v>
      </c>
      <c r="C14" s="75" t="s">
        <v>16</v>
      </c>
      <c r="D14" s="76"/>
      <c r="E14" s="77" t="s">
        <v>1159</v>
      </c>
      <c r="F14" s="78"/>
      <c r="G14" s="78"/>
      <c r="H14" s="78"/>
      <c r="I14" s="78"/>
      <c r="J14" s="78"/>
      <c r="K14" s="79"/>
      <c r="L14" s="80">
        <v>900000</v>
      </c>
      <c r="M14" s="81"/>
      <c r="N14" s="12" t="s">
        <v>17</v>
      </c>
      <c r="O14" s="30" t="s">
        <v>1090</v>
      </c>
    </row>
    <row r="15" spans="1:20" s="3" customFormat="1" ht="25.5" customHeight="1" x14ac:dyDescent="0.45">
      <c r="A15" s="13">
        <v>6</v>
      </c>
      <c r="B15" s="11" t="s">
        <v>1099</v>
      </c>
      <c r="C15" s="75" t="s">
        <v>16</v>
      </c>
      <c r="D15" s="76"/>
      <c r="E15" s="77" t="s">
        <v>1160</v>
      </c>
      <c r="F15" s="78"/>
      <c r="G15" s="78"/>
      <c r="H15" s="78"/>
      <c r="I15" s="78"/>
      <c r="J15" s="78"/>
      <c r="K15" s="79"/>
      <c r="L15" s="80">
        <v>1600000</v>
      </c>
      <c r="M15" s="81"/>
      <c r="N15" s="12" t="s">
        <v>17</v>
      </c>
      <c r="O15" s="30" t="s">
        <v>1090</v>
      </c>
    </row>
    <row r="16" spans="1:20" s="3" customFormat="1" ht="25.5" customHeight="1" x14ac:dyDescent="0.45">
      <c r="A16" s="13">
        <v>7</v>
      </c>
      <c r="B16" s="11" t="s">
        <v>1161</v>
      </c>
      <c r="C16" s="75">
        <v>12554</v>
      </c>
      <c r="D16" s="76"/>
      <c r="E16" s="77" t="s">
        <v>1290</v>
      </c>
      <c r="F16" s="78"/>
      <c r="G16" s="78"/>
      <c r="H16" s="78"/>
      <c r="I16" s="78"/>
      <c r="J16" s="78"/>
      <c r="K16" s="79"/>
      <c r="L16" s="82">
        <v>8745000</v>
      </c>
      <c r="M16" s="83"/>
      <c r="N16" s="12" t="s">
        <v>417</v>
      </c>
      <c r="O16" s="30" t="s">
        <v>1090</v>
      </c>
      <c r="T16" s="37"/>
    </row>
    <row r="17" spans="1:21" s="3" customFormat="1" ht="25.5" customHeight="1" x14ac:dyDescent="0.45">
      <c r="A17" s="13">
        <v>8</v>
      </c>
      <c r="B17" s="11" t="s">
        <v>1161</v>
      </c>
      <c r="C17" s="75">
        <v>12490</v>
      </c>
      <c r="D17" s="76"/>
      <c r="E17" s="77" t="s">
        <v>1166</v>
      </c>
      <c r="F17" s="78"/>
      <c r="G17" s="78"/>
      <c r="H17" s="78"/>
      <c r="I17" s="78"/>
      <c r="J17" s="78"/>
      <c r="K17" s="79"/>
      <c r="L17" s="82">
        <v>3132000</v>
      </c>
      <c r="M17" s="83"/>
      <c r="N17" s="12" t="s">
        <v>417</v>
      </c>
      <c r="O17" s="30" t="s">
        <v>1090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1161</v>
      </c>
      <c r="C18" s="75">
        <v>12514</v>
      </c>
      <c r="D18" s="76"/>
      <c r="E18" s="77" t="s">
        <v>1167</v>
      </c>
      <c r="F18" s="78"/>
      <c r="G18" s="78"/>
      <c r="H18" s="78"/>
      <c r="I18" s="78"/>
      <c r="J18" s="78"/>
      <c r="K18" s="79"/>
      <c r="L18" s="82">
        <v>4838000</v>
      </c>
      <c r="M18" s="83"/>
      <c r="N18" s="12" t="s">
        <v>417</v>
      </c>
      <c r="O18" s="30" t="s">
        <v>1090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1161</v>
      </c>
      <c r="C19" s="75">
        <v>12757</v>
      </c>
      <c r="D19" s="76"/>
      <c r="E19" s="77" t="s">
        <v>1170</v>
      </c>
      <c r="F19" s="78"/>
      <c r="G19" s="78"/>
      <c r="H19" s="78"/>
      <c r="I19" s="78"/>
      <c r="J19" s="78"/>
      <c r="K19" s="79"/>
      <c r="L19" s="82">
        <v>6287000</v>
      </c>
      <c r="M19" s="83"/>
      <c r="N19" s="12" t="s">
        <v>417</v>
      </c>
      <c r="O19" s="30" t="s">
        <v>1090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1161</v>
      </c>
      <c r="C20" s="75">
        <v>12729</v>
      </c>
      <c r="D20" s="76"/>
      <c r="E20" s="77" t="s">
        <v>1168</v>
      </c>
      <c r="F20" s="78"/>
      <c r="G20" s="78"/>
      <c r="H20" s="78"/>
      <c r="I20" s="78"/>
      <c r="J20" s="78"/>
      <c r="K20" s="79"/>
      <c r="L20" s="82">
        <v>5996000</v>
      </c>
      <c r="M20" s="83"/>
      <c r="N20" s="12" t="s">
        <v>417</v>
      </c>
      <c r="O20" s="30" t="s">
        <v>1090</v>
      </c>
      <c r="P20" s="16"/>
      <c r="T20" s="37"/>
    </row>
    <row r="21" spans="1:21" s="3" customFormat="1" ht="25.5" customHeight="1" x14ac:dyDescent="0.45">
      <c r="A21" s="13">
        <v>12</v>
      </c>
      <c r="B21" s="11" t="s">
        <v>1161</v>
      </c>
      <c r="C21" s="75">
        <v>12495</v>
      </c>
      <c r="D21" s="76"/>
      <c r="E21" s="77" t="s">
        <v>1169</v>
      </c>
      <c r="F21" s="78"/>
      <c r="G21" s="78"/>
      <c r="H21" s="78"/>
      <c r="I21" s="78"/>
      <c r="J21" s="78"/>
      <c r="K21" s="79"/>
      <c r="L21" s="82">
        <v>7944000</v>
      </c>
      <c r="M21" s="83"/>
      <c r="N21" s="12" t="s">
        <v>417</v>
      </c>
      <c r="O21" s="30" t="s">
        <v>1090</v>
      </c>
      <c r="P21" s="16"/>
      <c r="T21" s="37"/>
    </row>
    <row r="22" spans="1:21" s="3" customFormat="1" ht="25.5" customHeight="1" x14ac:dyDescent="0.45">
      <c r="A22" s="13">
        <v>13</v>
      </c>
      <c r="B22" s="11" t="s">
        <v>528</v>
      </c>
      <c r="C22" s="75">
        <v>1294</v>
      </c>
      <c r="D22" s="76"/>
      <c r="E22" s="77" t="s">
        <v>1162</v>
      </c>
      <c r="F22" s="78"/>
      <c r="G22" s="78"/>
      <c r="H22" s="78"/>
      <c r="I22" s="78"/>
      <c r="J22" s="78"/>
      <c r="K22" s="79"/>
      <c r="L22" s="82">
        <v>56120000</v>
      </c>
      <c r="M22" s="83"/>
      <c r="N22" s="12" t="s">
        <v>114</v>
      </c>
      <c r="O22" s="30"/>
      <c r="T22" s="37"/>
    </row>
    <row r="23" spans="1:21" s="3" customFormat="1" ht="25.5" customHeight="1" x14ac:dyDescent="0.45">
      <c r="A23" s="13">
        <v>14</v>
      </c>
      <c r="B23" s="11" t="s">
        <v>528</v>
      </c>
      <c r="C23" s="75">
        <v>1293</v>
      </c>
      <c r="D23" s="76"/>
      <c r="E23" s="77" t="s">
        <v>1163</v>
      </c>
      <c r="F23" s="78"/>
      <c r="G23" s="78"/>
      <c r="H23" s="78"/>
      <c r="I23" s="78"/>
      <c r="J23" s="78"/>
      <c r="K23" s="79"/>
      <c r="L23" s="82">
        <v>53560000</v>
      </c>
      <c r="M23" s="83"/>
      <c r="N23" s="12" t="s">
        <v>114</v>
      </c>
      <c r="O23" s="30"/>
      <c r="T23" s="37"/>
    </row>
    <row r="24" spans="1:21" s="3" customFormat="1" ht="25.5" customHeight="1" x14ac:dyDescent="0.45">
      <c r="A24" s="13">
        <v>15</v>
      </c>
      <c r="B24" s="11" t="s">
        <v>913</v>
      </c>
      <c r="C24" s="75">
        <v>8984</v>
      </c>
      <c r="D24" s="76"/>
      <c r="E24" s="77" t="s">
        <v>1164</v>
      </c>
      <c r="F24" s="78"/>
      <c r="G24" s="78"/>
      <c r="H24" s="78"/>
      <c r="I24" s="78"/>
      <c r="J24" s="78"/>
      <c r="K24" s="79"/>
      <c r="L24" s="82">
        <v>40000000</v>
      </c>
      <c r="M24" s="83"/>
      <c r="N24" s="12" t="s">
        <v>43</v>
      </c>
      <c r="O24" s="30"/>
      <c r="T24" s="37"/>
    </row>
    <row r="25" spans="1:21" s="3" customFormat="1" ht="25.5" customHeight="1" x14ac:dyDescent="0.45">
      <c r="A25" s="13">
        <v>16</v>
      </c>
      <c r="B25" s="11"/>
      <c r="C25" s="75"/>
      <c r="D25" s="76"/>
      <c r="E25" s="77"/>
      <c r="F25" s="78"/>
      <c r="G25" s="78"/>
      <c r="H25" s="78"/>
      <c r="I25" s="78"/>
      <c r="J25" s="78"/>
      <c r="K25" s="79"/>
      <c r="L25" s="82"/>
      <c r="M25" s="83"/>
      <c r="N25" s="12"/>
      <c r="O25" s="30"/>
      <c r="T25" s="37"/>
    </row>
    <row r="26" spans="1:21" s="3" customFormat="1" ht="25.5" customHeight="1" x14ac:dyDescent="0.45">
      <c r="A26" s="13">
        <v>17</v>
      </c>
      <c r="B26" s="11"/>
      <c r="C26" s="75"/>
      <c r="D26" s="76"/>
      <c r="E26" s="77"/>
      <c r="F26" s="78"/>
      <c r="G26" s="78"/>
      <c r="H26" s="78"/>
      <c r="I26" s="78"/>
      <c r="J26" s="78"/>
      <c r="K26" s="79"/>
      <c r="L26" s="82"/>
      <c r="M26" s="83"/>
      <c r="N26" s="12"/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/>
      <c r="C27" s="75"/>
      <c r="D27" s="76"/>
      <c r="E27" s="77"/>
      <c r="F27" s="78"/>
      <c r="G27" s="78"/>
      <c r="H27" s="78"/>
      <c r="I27" s="78"/>
      <c r="J27" s="78"/>
      <c r="K27" s="79"/>
      <c r="L27" s="82"/>
      <c r="M27" s="83"/>
      <c r="N27" s="12"/>
      <c r="O27" s="30"/>
      <c r="T27" s="37"/>
    </row>
    <row r="28" spans="1:21" s="3" customFormat="1" ht="25.5" customHeight="1" x14ac:dyDescent="0.45">
      <c r="A28" s="13">
        <v>19</v>
      </c>
      <c r="B28" s="11"/>
      <c r="C28" s="75"/>
      <c r="D28" s="76"/>
      <c r="E28" s="77"/>
      <c r="F28" s="78"/>
      <c r="G28" s="78"/>
      <c r="H28" s="78"/>
      <c r="I28" s="78"/>
      <c r="J28" s="78"/>
      <c r="K28" s="79"/>
      <c r="L28" s="82"/>
      <c r="M28" s="83"/>
      <c r="N28" s="12"/>
      <c r="O28" s="30"/>
      <c r="T28" s="37"/>
    </row>
    <row r="29" spans="1:21" s="3" customFormat="1" ht="25.5" customHeight="1" x14ac:dyDescent="0.45">
      <c r="A29" s="13">
        <v>20</v>
      </c>
      <c r="B29" s="11"/>
      <c r="C29" s="75"/>
      <c r="D29" s="76"/>
      <c r="E29" s="77"/>
      <c r="F29" s="78"/>
      <c r="G29" s="78"/>
      <c r="H29" s="78"/>
      <c r="I29" s="78"/>
      <c r="J29" s="78"/>
      <c r="K29" s="79"/>
      <c r="L29" s="82"/>
      <c r="M29" s="83"/>
      <c r="N29" s="12"/>
      <c r="O29" s="30"/>
      <c r="T29" s="37"/>
    </row>
    <row r="30" spans="1:21" s="3" customFormat="1" ht="25.5" customHeight="1" thickBot="1" x14ac:dyDescent="0.5">
      <c r="A30" s="13">
        <v>21</v>
      </c>
      <c r="B30" s="11"/>
      <c r="C30" s="75"/>
      <c r="D30" s="76"/>
      <c r="E30" s="77"/>
      <c r="F30" s="78"/>
      <c r="G30" s="78"/>
      <c r="H30" s="78"/>
      <c r="I30" s="78"/>
      <c r="J30" s="78"/>
      <c r="K30" s="79"/>
      <c r="L30" s="82"/>
      <c r="M30" s="83"/>
      <c r="N30" s="12"/>
      <c r="O30" s="30"/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1165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194896000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rintOptions horizontalCentered="1"/>
  <pageMargins left="0" right="0" top="0" bottom="0" header="0" footer="0"/>
  <pageSetup scale="8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5">
    <tabColor theme="2"/>
  </sheetPr>
  <dimension ref="A1:U100"/>
  <sheetViews>
    <sheetView rightToLeft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E26" sqref="E26:K2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1099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48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1085</v>
      </c>
      <c r="C10" s="75" t="s">
        <v>16</v>
      </c>
      <c r="D10" s="76"/>
      <c r="E10" s="77" t="s">
        <v>1132</v>
      </c>
      <c r="F10" s="78"/>
      <c r="G10" s="78"/>
      <c r="H10" s="78"/>
      <c r="I10" s="78"/>
      <c r="J10" s="78"/>
      <c r="K10" s="79"/>
      <c r="L10" s="80">
        <v>1800000</v>
      </c>
      <c r="M10" s="81"/>
      <c r="N10" s="12" t="s">
        <v>17</v>
      </c>
      <c r="O10" s="30" t="s">
        <v>1090</v>
      </c>
      <c r="R10" s="14"/>
    </row>
    <row r="11" spans="1:20" s="3" customFormat="1" ht="25.5" customHeight="1" x14ac:dyDescent="0.45">
      <c r="A11" s="13">
        <v>2</v>
      </c>
      <c r="B11" s="11" t="s">
        <v>1085</v>
      </c>
      <c r="C11" s="75" t="s">
        <v>16</v>
      </c>
      <c r="D11" s="76"/>
      <c r="E11" s="77" t="s">
        <v>1133</v>
      </c>
      <c r="F11" s="78"/>
      <c r="G11" s="78"/>
      <c r="H11" s="78"/>
      <c r="I11" s="78"/>
      <c r="J11" s="78"/>
      <c r="K11" s="79"/>
      <c r="L11" s="80">
        <v>1800000</v>
      </c>
      <c r="M11" s="81"/>
      <c r="N11" s="12" t="s">
        <v>17</v>
      </c>
      <c r="O11" s="30" t="s">
        <v>1090</v>
      </c>
      <c r="R11" s="14"/>
    </row>
    <row r="12" spans="1:20" s="3" customFormat="1" ht="25.5" customHeight="1" x14ac:dyDescent="0.45">
      <c r="A12" s="13">
        <v>3</v>
      </c>
      <c r="B12" s="11" t="s">
        <v>1085</v>
      </c>
      <c r="C12" s="75" t="s">
        <v>16</v>
      </c>
      <c r="D12" s="76"/>
      <c r="E12" s="77" t="s">
        <v>1134</v>
      </c>
      <c r="F12" s="78"/>
      <c r="G12" s="78"/>
      <c r="H12" s="78"/>
      <c r="I12" s="78"/>
      <c r="J12" s="78"/>
      <c r="K12" s="79"/>
      <c r="L12" s="80">
        <v>1120000</v>
      </c>
      <c r="M12" s="81"/>
      <c r="N12" s="12" t="s">
        <v>17</v>
      </c>
      <c r="O12" s="30" t="s">
        <v>1090</v>
      </c>
      <c r="R12" s="14"/>
    </row>
    <row r="13" spans="1:20" s="3" customFormat="1" ht="25.5" customHeight="1" x14ac:dyDescent="0.45">
      <c r="A13" s="13">
        <v>4</v>
      </c>
      <c r="B13" s="11" t="s">
        <v>1087</v>
      </c>
      <c r="C13" s="75" t="s">
        <v>16</v>
      </c>
      <c r="D13" s="76"/>
      <c r="E13" s="77" t="s">
        <v>1135</v>
      </c>
      <c r="F13" s="78"/>
      <c r="G13" s="78"/>
      <c r="H13" s="78"/>
      <c r="I13" s="78"/>
      <c r="J13" s="78"/>
      <c r="K13" s="79"/>
      <c r="L13" s="80">
        <v>410000</v>
      </c>
      <c r="M13" s="81"/>
      <c r="N13" s="12" t="s">
        <v>17</v>
      </c>
      <c r="O13" s="30" t="s">
        <v>1090</v>
      </c>
      <c r="R13" s="14"/>
    </row>
    <row r="14" spans="1:20" s="3" customFormat="1" ht="25.5" customHeight="1" x14ac:dyDescent="0.45">
      <c r="A14" s="13">
        <v>5</v>
      </c>
      <c r="B14" s="11" t="s">
        <v>1063</v>
      </c>
      <c r="C14" s="75" t="s">
        <v>16</v>
      </c>
      <c r="D14" s="76"/>
      <c r="E14" s="77" t="s">
        <v>1136</v>
      </c>
      <c r="F14" s="78"/>
      <c r="G14" s="78"/>
      <c r="H14" s="78"/>
      <c r="I14" s="78"/>
      <c r="J14" s="78"/>
      <c r="K14" s="79"/>
      <c r="L14" s="80">
        <v>1410000</v>
      </c>
      <c r="M14" s="81"/>
      <c r="N14" s="12" t="s">
        <v>17</v>
      </c>
      <c r="O14" s="30" t="s">
        <v>1090</v>
      </c>
    </row>
    <row r="15" spans="1:20" s="3" customFormat="1" ht="25.5" customHeight="1" x14ac:dyDescent="0.45">
      <c r="A15" s="13">
        <v>6</v>
      </c>
      <c r="B15" s="11" t="s">
        <v>1085</v>
      </c>
      <c r="C15" s="75" t="s">
        <v>16</v>
      </c>
      <c r="D15" s="76"/>
      <c r="E15" s="77" t="s">
        <v>1137</v>
      </c>
      <c r="F15" s="78"/>
      <c r="G15" s="78"/>
      <c r="H15" s="78"/>
      <c r="I15" s="78"/>
      <c r="J15" s="78"/>
      <c r="K15" s="79"/>
      <c r="L15" s="80">
        <v>1410000</v>
      </c>
      <c r="M15" s="81"/>
      <c r="N15" s="12" t="s">
        <v>17</v>
      </c>
      <c r="O15" s="30" t="s">
        <v>1090</v>
      </c>
    </row>
    <row r="16" spans="1:20" s="3" customFormat="1" ht="25.5" customHeight="1" x14ac:dyDescent="0.45">
      <c r="A16" s="13">
        <v>7</v>
      </c>
      <c r="B16" s="11" t="s">
        <v>1075</v>
      </c>
      <c r="C16" s="75" t="s">
        <v>16</v>
      </c>
      <c r="D16" s="76"/>
      <c r="E16" s="77" t="s">
        <v>1138</v>
      </c>
      <c r="F16" s="78"/>
      <c r="G16" s="78"/>
      <c r="H16" s="78"/>
      <c r="I16" s="78"/>
      <c r="J16" s="78"/>
      <c r="K16" s="79"/>
      <c r="L16" s="82">
        <v>900000</v>
      </c>
      <c r="M16" s="83"/>
      <c r="N16" s="12" t="s">
        <v>17</v>
      </c>
      <c r="O16" s="30" t="s">
        <v>1090</v>
      </c>
      <c r="T16" s="37"/>
    </row>
    <row r="17" spans="1:21" s="3" customFormat="1" ht="25.5" customHeight="1" x14ac:dyDescent="0.45">
      <c r="A17" s="13">
        <v>8</v>
      </c>
      <c r="B17" s="11" t="s">
        <v>979</v>
      </c>
      <c r="C17" s="75" t="s">
        <v>16</v>
      </c>
      <c r="D17" s="76"/>
      <c r="E17" s="77" t="s">
        <v>1139</v>
      </c>
      <c r="F17" s="78"/>
      <c r="G17" s="78"/>
      <c r="H17" s="78"/>
      <c r="I17" s="78"/>
      <c r="J17" s="78"/>
      <c r="K17" s="79"/>
      <c r="L17" s="82">
        <v>1500000</v>
      </c>
      <c r="M17" s="83"/>
      <c r="N17" s="12" t="s">
        <v>17</v>
      </c>
      <c r="O17" s="30" t="s">
        <v>1090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1098</v>
      </c>
      <c r="C18" s="75" t="s">
        <v>16</v>
      </c>
      <c r="D18" s="76"/>
      <c r="E18" s="77" t="s">
        <v>1140</v>
      </c>
      <c r="F18" s="78"/>
      <c r="G18" s="78"/>
      <c r="H18" s="78"/>
      <c r="I18" s="78"/>
      <c r="J18" s="78"/>
      <c r="K18" s="79"/>
      <c r="L18" s="82">
        <v>1800000</v>
      </c>
      <c r="M18" s="83"/>
      <c r="N18" s="12" t="s">
        <v>17</v>
      </c>
      <c r="O18" s="30" t="s">
        <v>1090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985</v>
      </c>
      <c r="C19" s="75" t="s">
        <v>16</v>
      </c>
      <c r="D19" s="76"/>
      <c r="E19" s="77" t="s">
        <v>1141</v>
      </c>
      <c r="F19" s="78"/>
      <c r="G19" s="78"/>
      <c r="H19" s="78"/>
      <c r="I19" s="78"/>
      <c r="J19" s="78"/>
      <c r="K19" s="79"/>
      <c r="L19" s="82">
        <v>1240000</v>
      </c>
      <c r="M19" s="83"/>
      <c r="N19" s="12" t="s">
        <v>17</v>
      </c>
      <c r="O19" s="30" t="s">
        <v>1090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1087</v>
      </c>
      <c r="C20" s="75" t="s">
        <v>16</v>
      </c>
      <c r="D20" s="76"/>
      <c r="E20" s="77" t="s">
        <v>1142</v>
      </c>
      <c r="F20" s="78"/>
      <c r="G20" s="78"/>
      <c r="H20" s="78"/>
      <c r="I20" s="78"/>
      <c r="J20" s="78"/>
      <c r="K20" s="79"/>
      <c r="L20" s="82">
        <v>900000</v>
      </c>
      <c r="M20" s="83"/>
      <c r="N20" s="12" t="s">
        <v>17</v>
      </c>
      <c r="O20" s="30" t="s">
        <v>1090</v>
      </c>
      <c r="P20" s="16"/>
      <c r="T20" s="37"/>
    </row>
    <row r="21" spans="1:21" s="3" customFormat="1" ht="25.5" customHeight="1" x14ac:dyDescent="0.45">
      <c r="A21" s="13">
        <v>12</v>
      </c>
      <c r="B21" s="11" t="s">
        <v>979</v>
      </c>
      <c r="C21" s="75" t="s">
        <v>16</v>
      </c>
      <c r="D21" s="76"/>
      <c r="E21" s="77" t="s">
        <v>1143</v>
      </c>
      <c r="F21" s="78"/>
      <c r="G21" s="78"/>
      <c r="H21" s="78"/>
      <c r="I21" s="78"/>
      <c r="J21" s="78"/>
      <c r="K21" s="79"/>
      <c r="L21" s="82">
        <v>903300</v>
      </c>
      <c r="M21" s="83"/>
      <c r="N21" s="12" t="s">
        <v>17</v>
      </c>
      <c r="O21" s="30" t="s">
        <v>1090</v>
      </c>
      <c r="P21" s="16"/>
      <c r="T21" s="37"/>
    </row>
    <row r="22" spans="1:21" s="3" customFormat="1" ht="25.5" customHeight="1" x14ac:dyDescent="0.45">
      <c r="A22" s="13">
        <v>13</v>
      </c>
      <c r="B22" s="11" t="s">
        <v>1085</v>
      </c>
      <c r="C22" s="75" t="s">
        <v>16</v>
      </c>
      <c r="D22" s="76"/>
      <c r="E22" s="77" t="s">
        <v>1144</v>
      </c>
      <c r="F22" s="78"/>
      <c r="G22" s="78"/>
      <c r="H22" s="78"/>
      <c r="I22" s="78"/>
      <c r="J22" s="78"/>
      <c r="K22" s="79"/>
      <c r="L22" s="82">
        <v>900000</v>
      </c>
      <c r="M22" s="83"/>
      <c r="N22" s="12" t="s">
        <v>17</v>
      </c>
      <c r="O22" s="30" t="s">
        <v>1090</v>
      </c>
      <c r="T22" s="37"/>
    </row>
    <row r="23" spans="1:21" s="3" customFormat="1" ht="25.5" customHeight="1" x14ac:dyDescent="0.45">
      <c r="A23" s="13">
        <v>14</v>
      </c>
      <c r="B23" s="11" t="s">
        <v>1104</v>
      </c>
      <c r="C23" s="75" t="s">
        <v>16</v>
      </c>
      <c r="D23" s="76"/>
      <c r="E23" s="77" t="s">
        <v>1145</v>
      </c>
      <c r="F23" s="78"/>
      <c r="G23" s="78"/>
      <c r="H23" s="78"/>
      <c r="I23" s="78"/>
      <c r="J23" s="78"/>
      <c r="K23" s="79"/>
      <c r="L23" s="82">
        <v>1800000</v>
      </c>
      <c r="M23" s="83"/>
      <c r="N23" s="12" t="s">
        <v>17</v>
      </c>
      <c r="O23" s="30" t="s">
        <v>1090</v>
      </c>
      <c r="T23" s="37"/>
    </row>
    <row r="24" spans="1:21" s="3" customFormat="1" ht="25.5" customHeight="1" x14ac:dyDescent="0.45">
      <c r="A24" s="13">
        <v>15</v>
      </c>
      <c r="B24" s="11" t="s">
        <v>1061</v>
      </c>
      <c r="C24" s="75" t="s">
        <v>16</v>
      </c>
      <c r="D24" s="76"/>
      <c r="E24" s="77" t="s">
        <v>1146</v>
      </c>
      <c r="F24" s="78"/>
      <c r="G24" s="78"/>
      <c r="H24" s="78"/>
      <c r="I24" s="78"/>
      <c r="J24" s="78"/>
      <c r="K24" s="79"/>
      <c r="L24" s="82">
        <v>1590000</v>
      </c>
      <c r="M24" s="83"/>
      <c r="N24" s="12" t="s">
        <v>17</v>
      </c>
      <c r="O24" s="30" t="s">
        <v>1090</v>
      </c>
      <c r="T24" s="37"/>
    </row>
    <row r="25" spans="1:21" s="3" customFormat="1" ht="25.5" customHeight="1" x14ac:dyDescent="0.45">
      <c r="A25" s="13">
        <v>16</v>
      </c>
      <c r="B25" s="11" t="s">
        <v>1099</v>
      </c>
      <c r="C25" s="75">
        <v>124</v>
      </c>
      <c r="D25" s="76"/>
      <c r="E25" s="77" t="s">
        <v>1147</v>
      </c>
      <c r="F25" s="78"/>
      <c r="G25" s="78"/>
      <c r="H25" s="78"/>
      <c r="I25" s="78"/>
      <c r="J25" s="78"/>
      <c r="K25" s="79"/>
      <c r="L25" s="82">
        <v>7200000</v>
      </c>
      <c r="M25" s="83"/>
      <c r="N25" s="12" t="s">
        <v>147</v>
      </c>
      <c r="O25" s="30" t="s">
        <v>1090</v>
      </c>
      <c r="T25" s="37"/>
    </row>
    <row r="26" spans="1:21" s="3" customFormat="1" ht="25.5" customHeight="1" x14ac:dyDescent="0.45">
      <c r="A26" s="13">
        <v>17</v>
      </c>
      <c r="B26" s="11" t="s">
        <v>1099</v>
      </c>
      <c r="C26" s="75">
        <v>997</v>
      </c>
      <c r="D26" s="76"/>
      <c r="E26" s="77" t="s">
        <v>1148</v>
      </c>
      <c r="F26" s="78"/>
      <c r="G26" s="78"/>
      <c r="H26" s="78"/>
      <c r="I26" s="78"/>
      <c r="J26" s="78"/>
      <c r="K26" s="79"/>
      <c r="L26" s="82">
        <v>2180000</v>
      </c>
      <c r="M26" s="83"/>
      <c r="N26" s="12" t="s">
        <v>258</v>
      </c>
      <c r="O26" s="30" t="s">
        <v>1090</v>
      </c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1099</v>
      </c>
      <c r="C27" s="75">
        <v>1617</v>
      </c>
      <c r="D27" s="76"/>
      <c r="E27" s="77" t="s">
        <v>1149</v>
      </c>
      <c r="F27" s="78"/>
      <c r="G27" s="78"/>
      <c r="H27" s="78"/>
      <c r="I27" s="78"/>
      <c r="J27" s="78"/>
      <c r="K27" s="79"/>
      <c r="L27" s="82">
        <v>6500000</v>
      </c>
      <c r="M27" s="83"/>
      <c r="N27" s="12" t="s">
        <v>258</v>
      </c>
      <c r="O27" s="30" t="s">
        <v>1090</v>
      </c>
      <c r="T27" s="37"/>
    </row>
    <row r="28" spans="1:21" s="3" customFormat="1" ht="25.5" customHeight="1" x14ac:dyDescent="0.45">
      <c r="A28" s="13">
        <v>19</v>
      </c>
      <c r="B28" s="11" t="s">
        <v>1075</v>
      </c>
      <c r="C28" s="75">
        <v>970</v>
      </c>
      <c r="D28" s="76"/>
      <c r="E28" s="77" t="s">
        <v>1150</v>
      </c>
      <c r="F28" s="78"/>
      <c r="G28" s="78"/>
      <c r="H28" s="78"/>
      <c r="I28" s="78"/>
      <c r="J28" s="78"/>
      <c r="K28" s="79"/>
      <c r="L28" s="82">
        <v>2190000</v>
      </c>
      <c r="M28" s="83"/>
      <c r="N28" s="12" t="s">
        <v>258</v>
      </c>
      <c r="O28" s="30" t="s">
        <v>1090</v>
      </c>
      <c r="T28" s="37"/>
    </row>
    <row r="29" spans="1:21" s="3" customFormat="1" ht="25.5" customHeight="1" x14ac:dyDescent="0.45">
      <c r="A29" s="13">
        <v>20</v>
      </c>
      <c r="B29" s="11" t="s">
        <v>1075</v>
      </c>
      <c r="C29" s="75">
        <v>1544</v>
      </c>
      <c r="D29" s="76"/>
      <c r="E29" s="77" t="s">
        <v>1151</v>
      </c>
      <c r="F29" s="78"/>
      <c r="G29" s="78"/>
      <c r="H29" s="78"/>
      <c r="I29" s="78"/>
      <c r="J29" s="78"/>
      <c r="K29" s="79"/>
      <c r="L29" s="82">
        <v>6300000</v>
      </c>
      <c r="M29" s="83"/>
      <c r="N29" s="12" t="s">
        <v>258</v>
      </c>
      <c r="O29" s="30" t="s">
        <v>1090</v>
      </c>
      <c r="T29" s="37"/>
    </row>
    <row r="30" spans="1:21" s="3" customFormat="1" ht="25.5" customHeight="1" thickBot="1" x14ac:dyDescent="0.5">
      <c r="A30" s="13">
        <v>21</v>
      </c>
      <c r="B30" s="11" t="s">
        <v>1099</v>
      </c>
      <c r="C30" s="75">
        <v>3207</v>
      </c>
      <c r="D30" s="76"/>
      <c r="E30" s="77" t="s">
        <v>1152</v>
      </c>
      <c r="F30" s="78"/>
      <c r="G30" s="78"/>
      <c r="H30" s="78"/>
      <c r="I30" s="78"/>
      <c r="J30" s="78"/>
      <c r="K30" s="79"/>
      <c r="L30" s="82">
        <v>2000000</v>
      </c>
      <c r="M30" s="83"/>
      <c r="N30" s="12" t="s">
        <v>86</v>
      </c>
      <c r="O30" s="30" t="s">
        <v>1090</v>
      </c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1153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45853300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rintOptions horizontalCentered="1"/>
  <pageMargins left="0" right="0" top="0" bottom="0" header="0" footer="0"/>
  <pageSetup scale="80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6">
    <tabColor theme="2"/>
  </sheetPr>
  <dimension ref="A1:U100"/>
  <sheetViews>
    <sheetView rightToLeft="1" zoomScale="85" zoomScaleNormal="85" zoomScaleSheetLayoutView="85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E18" sqref="E18:K18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1061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47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985</v>
      </c>
      <c r="C10" s="75">
        <v>46</v>
      </c>
      <c r="D10" s="76"/>
      <c r="E10" s="116" t="s">
        <v>1110</v>
      </c>
      <c r="F10" s="117"/>
      <c r="G10" s="117"/>
      <c r="H10" s="117"/>
      <c r="I10" s="117"/>
      <c r="J10" s="117"/>
      <c r="K10" s="118"/>
      <c r="L10" s="80">
        <v>41434000</v>
      </c>
      <c r="M10" s="81"/>
      <c r="N10" s="12" t="s">
        <v>152</v>
      </c>
      <c r="O10" s="30" t="s">
        <v>1090</v>
      </c>
      <c r="R10" s="14"/>
    </row>
    <row r="11" spans="1:20" s="3" customFormat="1" ht="25.5" customHeight="1" x14ac:dyDescent="0.45">
      <c r="A11" s="13">
        <v>2</v>
      </c>
      <c r="B11" s="11" t="s">
        <v>1104</v>
      </c>
      <c r="C11" s="75" t="s">
        <v>16</v>
      </c>
      <c r="D11" s="76"/>
      <c r="E11" s="116" t="s">
        <v>1111</v>
      </c>
      <c r="F11" s="117"/>
      <c r="G11" s="117"/>
      <c r="H11" s="117"/>
      <c r="I11" s="117"/>
      <c r="J11" s="117"/>
      <c r="K11" s="118"/>
      <c r="L11" s="80">
        <v>2000000</v>
      </c>
      <c r="M11" s="81"/>
      <c r="N11" s="12" t="s">
        <v>17</v>
      </c>
      <c r="O11" s="30" t="s">
        <v>1090</v>
      </c>
      <c r="R11" s="14"/>
    </row>
    <row r="12" spans="1:20" s="3" customFormat="1" ht="25.5" customHeight="1" x14ac:dyDescent="0.45">
      <c r="A12" s="13">
        <v>3</v>
      </c>
      <c r="B12" s="11" t="s">
        <v>1075</v>
      </c>
      <c r="C12" s="75" t="s">
        <v>16</v>
      </c>
      <c r="D12" s="76"/>
      <c r="E12" s="116" t="s">
        <v>1112</v>
      </c>
      <c r="F12" s="117"/>
      <c r="G12" s="117"/>
      <c r="H12" s="117"/>
      <c r="I12" s="117"/>
      <c r="J12" s="117"/>
      <c r="K12" s="118"/>
      <c r="L12" s="80">
        <v>2000000</v>
      </c>
      <c r="M12" s="81"/>
      <c r="N12" s="12" t="s">
        <v>17</v>
      </c>
      <c r="O12" s="30" t="s">
        <v>1090</v>
      </c>
      <c r="R12" s="14"/>
    </row>
    <row r="13" spans="1:20" s="3" customFormat="1" ht="25.5" customHeight="1" x14ac:dyDescent="0.45">
      <c r="A13" s="13">
        <v>4</v>
      </c>
      <c r="B13" s="11" t="s">
        <v>988</v>
      </c>
      <c r="C13" s="75">
        <v>5912</v>
      </c>
      <c r="D13" s="76"/>
      <c r="E13" s="116" t="s">
        <v>1113</v>
      </c>
      <c r="F13" s="117"/>
      <c r="G13" s="117"/>
      <c r="H13" s="117"/>
      <c r="I13" s="117"/>
      <c r="J13" s="117"/>
      <c r="K13" s="118"/>
      <c r="L13" s="80">
        <v>2700000</v>
      </c>
      <c r="M13" s="81"/>
      <c r="N13" s="12" t="s">
        <v>114</v>
      </c>
      <c r="O13" s="30" t="s">
        <v>1090</v>
      </c>
      <c r="R13" s="14"/>
    </row>
    <row r="14" spans="1:20" s="3" customFormat="1" ht="25.5" customHeight="1" x14ac:dyDescent="0.45">
      <c r="A14" s="13">
        <v>5</v>
      </c>
      <c r="B14" s="11" t="s">
        <v>1081</v>
      </c>
      <c r="C14" s="75">
        <v>5988</v>
      </c>
      <c r="D14" s="76"/>
      <c r="E14" s="116" t="s">
        <v>1114</v>
      </c>
      <c r="F14" s="117"/>
      <c r="G14" s="117"/>
      <c r="H14" s="117"/>
      <c r="I14" s="117"/>
      <c r="J14" s="117"/>
      <c r="K14" s="118"/>
      <c r="L14" s="80">
        <v>2800000</v>
      </c>
      <c r="M14" s="81"/>
      <c r="N14" s="12" t="s">
        <v>114</v>
      </c>
      <c r="O14" s="30" t="s">
        <v>1090</v>
      </c>
    </row>
    <row r="15" spans="1:20" s="3" customFormat="1" ht="25.5" customHeight="1" x14ac:dyDescent="0.45">
      <c r="A15" s="13">
        <v>6</v>
      </c>
      <c r="B15" s="11" t="s">
        <v>901</v>
      </c>
      <c r="C15" s="75">
        <v>5846</v>
      </c>
      <c r="D15" s="76"/>
      <c r="E15" s="116" t="s">
        <v>1115</v>
      </c>
      <c r="F15" s="117"/>
      <c r="G15" s="117"/>
      <c r="H15" s="117"/>
      <c r="I15" s="117"/>
      <c r="J15" s="117"/>
      <c r="K15" s="118"/>
      <c r="L15" s="80">
        <v>2700000</v>
      </c>
      <c r="M15" s="81"/>
      <c r="N15" s="12" t="s">
        <v>114</v>
      </c>
      <c r="O15" s="30" t="s">
        <v>1090</v>
      </c>
    </row>
    <row r="16" spans="1:20" s="3" customFormat="1" ht="25.5" customHeight="1" x14ac:dyDescent="0.45">
      <c r="A16" s="13">
        <v>7</v>
      </c>
      <c r="B16" s="11" t="s">
        <v>1075</v>
      </c>
      <c r="C16" s="75">
        <v>5946</v>
      </c>
      <c r="D16" s="76"/>
      <c r="E16" s="116" t="s">
        <v>1116</v>
      </c>
      <c r="F16" s="117"/>
      <c r="G16" s="117"/>
      <c r="H16" s="117"/>
      <c r="I16" s="117"/>
      <c r="J16" s="117"/>
      <c r="K16" s="118"/>
      <c r="L16" s="82">
        <v>3300000</v>
      </c>
      <c r="M16" s="83"/>
      <c r="N16" s="12" t="s">
        <v>114</v>
      </c>
      <c r="O16" s="30" t="s">
        <v>1090</v>
      </c>
      <c r="T16" s="37"/>
    </row>
    <row r="17" spans="1:21" s="3" customFormat="1" ht="25.5" customHeight="1" x14ac:dyDescent="0.45">
      <c r="A17" s="13">
        <v>8</v>
      </c>
      <c r="B17" s="11" t="s">
        <v>985</v>
      </c>
      <c r="C17" s="75">
        <v>5965</v>
      </c>
      <c r="D17" s="76"/>
      <c r="E17" s="116" t="s">
        <v>1117</v>
      </c>
      <c r="F17" s="117"/>
      <c r="G17" s="117"/>
      <c r="H17" s="117"/>
      <c r="I17" s="117"/>
      <c r="J17" s="117"/>
      <c r="K17" s="118"/>
      <c r="L17" s="82">
        <v>2900000</v>
      </c>
      <c r="M17" s="83"/>
      <c r="N17" s="12" t="s">
        <v>114</v>
      </c>
      <c r="O17" s="30" t="s">
        <v>1090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1104</v>
      </c>
      <c r="C18" s="75">
        <v>5980</v>
      </c>
      <c r="D18" s="76"/>
      <c r="E18" s="116" t="s">
        <v>1118</v>
      </c>
      <c r="F18" s="117"/>
      <c r="G18" s="117"/>
      <c r="H18" s="117"/>
      <c r="I18" s="117"/>
      <c r="J18" s="117"/>
      <c r="K18" s="118"/>
      <c r="L18" s="82">
        <v>5170000</v>
      </c>
      <c r="M18" s="83"/>
      <c r="N18" s="12" t="s">
        <v>114</v>
      </c>
      <c r="O18" s="30" t="s">
        <v>1090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1081</v>
      </c>
      <c r="C19" s="75" t="s">
        <v>16</v>
      </c>
      <c r="D19" s="76"/>
      <c r="E19" s="116" t="s">
        <v>1119</v>
      </c>
      <c r="F19" s="117"/>
      <c r="G19" s="117"/>
      <c r="H19" s="117"/>
      <c r="I19" s="117"/>
      <c r="J19" s="117"/>
      <c r="K19" s="118"/>
      <c r="L19" s="82">
        <v>1800000</v>
      </c>
      <c r="M19" s="83"/>
      <c r="N19" s="12" t="s">
        <v>43</v>
      </c>
      <c r="O19" s="30" t="s">
        <v>1090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979</v>
      </c>
      <c r="C20" s="75">
        <v>75992</v>
      </c>
      <c r="D20" s="76"/>
      <c r="E20" s="116" t="s">
        <v>1120</v>
      </c>
      <c r="F20" s="117"/>
      <c r="G20" s="117"/>
      <c r="H20" s="117"/>
      <c r="I20" s="117"/>
      <c r="J20" s="117"/>
      <c r="K20" s="118"/>
      <c r="L20" s="82">
        <v>5850000</v>
      </c>
      <c r="M20" s="83"/>
      <c r="N20" s="12" t="s">
        <v>114</v>
      </c>
      <c r="O20" s="30" t="s">
        <v>1090</v>
      </c>
      <c r="P20" s="16"/>
      <c r="T20" s="37"/>
    </row>
    <row r="21" spans="1:21" s="3" customFormat="1" ht="25.5" customHeight="1" x14ac:dyDescent="0.45">
      <c r="A21" s="13">
        <v>12</v>
      </c>
      <c r="B21" s="11" t="s">
        <v>1104</v>
      </c>
      <c r="C21" s="75" t="s">
        <v>16</v>
      </c>
      <c r="D21" s="76"/>
      <c r="E21" s="77" t="s">
        <v>1121</v>
      </c>
      <c r="F21" s="78"/>
      <c r="G21" s="78"/>
      <c r="H21" s="78"/>
      <c r="I21" s="78"/>
      <c r="J21" s="78"/>
      <c r="K21" s="79"/>
      <c r="L21" s="82">
        <v>1600000</v>
      </c>
      <c r="M21" s="83"/>
      <c r="N21" s="12" t="s">
        <v>266</v>
      </c>
      <c r="O21" s="30" t="s">
        <v>1090</v>
      </c>
      <c r="P21" s="16"/>
      <c r="T21" s="37"/>
    </row>
    <row r="22" spans="1:21" s="3" customFormat="1" ht="25.5" customHeight="1" x14ac:dyDescent="0.45">
      <c r="A22" s="13">
        <v>13</v>
      </c>
      <c r="B22" s="11" t="s">
        <v>1081</v>
      </c>
      <c r="C22" s="75">
        <v>8036</v>
      </c>
      <c r="D22" s="76"/>
      <c r="E22" s="77" t="s">
        <v>1122</v>
      </c>
      <c r="F22" s="78"/>
      <c r="G22" s="78"/>
      <c r="H22" s="78"/>
      <c r="I22" s="78"/>
      <c r="J22" s="78"/>
      <c r="K22" s="79"/>
      <c r="L22" s="82">
        <v>3000000</v>
      </c>
      <c r="M22" s="83"/>
      <c r="N22" s="12" t="s">
        <v>86</v>
      </c>
      <c r="O22" s="30" t="s">
        <v>1090</v>
      </c>
      <c r="T22" s="37"/>
    </row>
    <row r="23" spans="1:21" s="3" customFormat="1" ht="25.5" customHeight="1" x14ac:dyDescent="0.45">
      <c r="A23" s="13">
        <v>14</v>
      </c>
      <c r="B23" s="11" t="s">
        <v>985</v>
      </c>
      <c r="C23" s="75" t="s">
        <v>16</v>
      </c>
      <c r="D23" s="76"/>
      <c r="E23" s="77" t="s">
        <v>1123</v>
      </c>
      <c r="F23" s="78"/>
      <c r="G23" s="78"/>
      <c r="H23" s="78"/>
      <c r="I23" s="78"/>
      <c r="J23" s="78"/>
      <c r="K23" s="79"/>
      <c r="L23" s="82">
        <v>2000000</v>
      </c>
      <c r="M23" s="83"/>
      <c r="N23" s="12" t="s">
        <v>86</v>
      </c>
      <c r="O23" s="30" t="s">
        <v>1090</v>
      </c>
      <c r="T23" s="37"/>
    </row>
    <row r="24" spans="1:21" s="3" customFormat="1" ht="25.5" customHeight="1" x14ac:dyDescent="0.45">
      <c r="A24" s="13">
        <v>15</v>
      </c>
      <c r="B24" s="11" t="s">
        <v>1096</v>
      </c>
      <c r="C24" s="75">
        <v>22887</v>
      </c>
      <c r="D24" s="76"/>
      <c r="E24" s="77" t="s">
        <v>1124</v>
      </c>
      <c r="F24" s="78"/>
      <c r="G24" s="78"/>
      <c r="H24" s="78"/>
      <c r="I24" s="78"/>
      <c r="J24" s="78"/>
      <c r="K24" s="79"/>
      <c r="L24" s="82">
        <v>1500000</v>
      </c>
      <c r="M24" s="83"/>
      <c r="N24" s="12" t="s">
        <v>86</v>
      </c>
      <c r="O24" s="30" t="s">
        <v>1090</v>
      </c>
      <c r="T24" s="37"/>
    </row>
    <row r="25" spans="1:21" s="3" customFormat="1" ht="25.5" customHeight="1" x14ac:dyDescent="0.45">
      <c r="A25" s="13">
        <v>16</v>
      </c>
      <c r="B25" s="11" t="s">
        <v>1098</v>
      </c>
      <c r="C25" s="75">
        <v>143180</v>
      </c>
      <c r="D25" s="76"/>
      <c r="E25" s="77" t="s">
        <v>1125</v>
      </c>
      <c r="F25" s="78"/>
      <c r="G25" s="78"/>
      <c r="H25" s="78"/>
      <c r="I25" s="78"/>
      <c r="J25" s="78"/>
      <c r="K25" s="79"/>
      <c r="L25" s="82">
        <v>3794547</v>
      </c>
      <c r="M25" s="83"/>
      <c r="N25" s="12" t="s">
        <v>175</v>
      </c>
      <c r="O25" s="30" t="s">
        <v>1090</v>
      </c>
      <c r="T25" s="37"/>
    </row>
    <row r="26" spans="1:21" s="3" customFormat="1" ht="25.5" customHeight="1" x14ac:dyDescent="0.45">
      <c r="A26" s="13">
        <v>17</v>
      </c>
      <c r="B26" s="11" t="s">
        <v>1096</v>
      </c>
      <c r="C26" s="75">
        <v>4604</v>
      </c>
      <c r="D26" s="76"/>
      <c r="E26" s="77" t="s">
        <v>1126</v>
      </c>
      <c r="F26" s="78"/>
      <c r="G26" s="78"/>
      <c r="H26" s="78"/>
      <c r="I26" s="78"/>
      <c r="J26" s="78"/>
      <c r="K26" s="79"/>
      <c r="L26" s="82">
        <v>1500000</v>
      </c>
      <c r="M26" s="83"/>
      <c r="N26" s="12" t="s">
        <v>86</v>
      </c>
      <c r="O26" s="30" t="s">
        <v>1090</v>
      </c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978</v>
      </c>
      <c r="C27" s="75" t="s">
        <v>16</v>
      </c>
      <c r="D27" s="76"/>
      <c r="E27" s="77" t="s">
        <v>1127</v>
      </c>
      <c r="F27" s="78"/>
      <c r="G27" s="78"/>
      <c r="H27" s="78"/>
      <c r="I27" s="78"/>
      <c r="J27" s="78"/>
      <c r="K27" s="79"/>
      <c r="L27" s="82">
        <v>2000000</v>
      </c>
      <c r="M27" s="83"/>
      <c r="N27" s="12" t="s">
        <v>86</v>
      </c>
      <c r="O27" s="30" t="s">
        <v>1090</v>
      </c>
      <c r="T27" s="37"/>
    </row>
    <row r="28" spans="1:21" s="3" customFormat="1" ht="25.5" customHeight="1" x14ac:dyDescent="0.45">
      <c r="A28" s="13">
        <v>19</v>
      </c>
      <c r="B28" s="11" t="s">
        <v>1081</v>
      </c>
      <c r="C28" s="75">
        <v>146</v>
      </c>
      <c r="D28" s="76"/>
      <c r="E28" s="77" t="s">
        <v>1128</v>
      </c>
      <c r="F28" s="78"/>
      <c r="G28" s="78"/>
      <c r="H28" s="78"/>
      <c r="I28" s="78"/>
      <c r="J28" s="78"/>
      <c r="K28" s="79"/>
      <c r="L28" s="82">
        <v>30000000</v>
      </c>
      <c r="M28" s="83"/>
      <c r="N28" s="12" t="s">
        <v>86</v>
      </c>
      <c r="O28" s="30" t="s">
        <v>1090</v>
      </c>
      <c r="T28" s="37"/>
    </row>
    <row r="29" spans="1:21" s="3" customFormat="1" ht="25.5" customHeight="1" x14ac:dyDescent="0.45">
      <c r="A29" s="13">
        <v>20</v>
      </c>
      <c r="B29" s="11" t="s">
        <v>1087</v>
      </c>
      <c r="C29" s="75">
        <v>795</v>
      </c>
      <c r="D29" s="76"/>
      <c r="E29" s="77" t="s">
        <v>1129</v>
      </c>
      <c r="F29" s="78"/>
      <c r="G29" s="78"/>
      <c r="H29" s="78"/>
      <c r="I29" s="78"/>
      <c r="J29" s="78"/>
      <c r="K29" s="79"/>
      <c r="L29" s="82">
        <v>1800000</v>
      </c>
      <c r="M29" s="83"/>
      <c r="N29" s="12" t="s">
        <v>114</v>
      </c>
      <c r="O29" s="30" t="s">
        <v>1090</v>
      </c>
      <c r="T29" s="37"/>
    </row>
    <row r="30" spans="1:21" s="3" customFormat="1" ht="25.5" customHeight="1" thickBot="1" x14ac:dyDescent="0.5">
      <c r="A30" s="13">
        <v>21</v>
      </c>
      <c r="B30" s="11" t="s">
        <v>1098</v>
      </c>
      <c r="C30" s="75">
        <v>54</v>
      </c>
      <c r="D30" s="76"/>
      <c r="E30" s="77" t="s">
        <v>1130</v>
      </c>
      <c r="F30" s="78"/>
      <c r="G30" s="78"/>
      <c r="H30" s="78"/>
      <c r="I30" s="78"/>
      <c r="J30" s="78"/>
      <c r="K30" s="79"/>
      <c r="L30" s="82">
        <v>13187000</v>
      </c>
      <c r="M30" s="83"/>
      <c r="N30" s="12" t="s">
        <v>41</v>
      </c>
      <c r="O30" s="30" t="s">
        <v>1090</v>
      </c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1131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133035547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rintOptions horizontalCentered="1"/>
  <pageMargins left="0" right="0" top="0" bottom="0" header="0" footer="0"/>
  <pageSetup scale="80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7">
    <tabColor theme="2"/>
  </sheetPr>
  <dimension ref="A1:U100"/>
  <sheetViews>
    <sheetView rightToLeft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E26" sqref="E26:K2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1061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46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975</v>
      </c>
      <c r="C10" s="75">
        <v>944</v>
      </c>
      <c r="D10" s="76"/>
      <c r="E10" s="116" t="s">
        <v>1080</v>
      </c>
      <c r="F10" s="117"/>
      <c r="G10" s="117"/>
      <c r="H10" s="117"/>
      <c r="I10" s="117"/>
      <c r="J10" s="117"/>
      <c r="K10" s="118"/>
      <c r="L10" s="80">
        <v>11000000</v>
      </c>
      <c r="M10" s="81"/>
      <c r="N10" s="12" t="s">
        <v>86</v>
      </c>
      <c r="O10" s="30" t="s">
        <v>1090</v>
      </c>
      <c r="R10" s="14"/>
    </row>
    <row r="11" spans="1:20" s="3" customFormat="1" ht="25.5" customHeight="1" x14ac:dyDescent="0.45">
      <c r="A11" s="13">
        <v>2</v>
      </c>
      <c r="B11" s="11" t="s">
        <v>1081</v>
      </c>
      <c r="C11" s="75">
        <v>359</v>
      </c>
      <c r="D11" s="76"/>
      <c r="E11" s="116" t="s">
        <v>1082</v>
      </c>
      <c r="F11" s="117"/>
      <c r="G11" s="117"/>
      <c r="H11" s="117"/>
      <c r="I11" s="117"/>
      <c r="J11" s="117"/>
      <c r="K11" s="118"/>
      <c r="L11" s="80">
        <v>19400000</v>
      </c>
      <c r="M11" s="81"/>
      <c r="N11" s="12" t="s">
        <v>147</v>
      </c>
      <c r="O11" s="30" t="s">
        <v>1090</v>
      </c>
      <c r="R11" s="14"/>
    </row>
    <row r="12" spans="1:20" s="3" customFormat="1" ht="25.5" customHeight="1" x14ac:dyDescent="0.45">
      <c r="A12" s="13">
        <v>3</v>
      </c>
      <c r="B12" s="11" t="s">
        <v>975</v>
      </c>
      <c r="C12" s="75" t="s">
        <v>16</v>
      </c>
      <c r="D12" s="76"/>
      <c r="E12" s="116" t="s">
        <v>1083</v>
      </c>
      <c r="F12" s="117"/>
      <c r="G12" s="117"/>
      <c r="H12" s="117"/>
      <c r="I12" s="117"/>
      <c r="J12" s="117"/>
      <c r="K12" s="118"/>
      <c r="L12" s="80">
        <v>80000000</v>
      </c>
      <c r="M12" s="81"/>
      <c r="N12" s="12" t="s">
        <v>43</v>
      </c>
      <c r="O12" s="30" t="s">
        <v>1090</v>
      </c>
      <c r="R12" s="14"/>
    </row>
    <row r="13" spans="1:20" s="3" customFormat="1" ht="25.5" customHeight="1" x14ac:dyDescent="0.45">
      <c r="A13" s="13">
        <v>4</v>
      </c>
      <c r="B13" s="11" t="s">
        <v>979</v>
      </c>
      <c r="C13" s="75" t="s">
        <v>16</v>
      </c>
      <c r="D13" s="76"/>
      <c r="E13" s="116" t="s">
        <v>1084</v>
      </c>
      <c r="F13" s="117"/>
      <c r="G13" s="117"/>
      <c r="H13" s="117"/>
      <c r="I13" s="117"/>
      <c r="J13" s="117"/>
      <c r="K13" s="118"/>
      <c r="L13" s="80">
        <v>15000000</v>
      </c>
      <c r="M13" s="81"/>
      <c r="N13" s="12" t="s">
        <v>43</v>
      </c>
      <c r="O13" s="30" t="s">
        <v>1090</v>
      </c>
      <c r="R13" s="14"/>
    </row>
    <row r="14" spans="1:20" s="3" customFormat="1" ht="25.5" customHeight="1" x14ac:dyDescent="0.45">
      <c r="A14" s="13">
        <v>5</v>
      </c>
      <c r="B14" s="11" t="s">
        <v>1085</v>
      </c>
      <c r="C14" s="75" t="s">
        <v>16</v>
      </c>
      <c r="D14" s="76"/>
      <c r="E14" s="116" t="s">
        <v>1086</v>
      </c>
      <c r="F14" s="117"/>
      <c r="G14" s="117"/>
      <c r="H14" s="117"/>
      <c r="I14" s="117"/>
      <c r="J14" s="117"/>
      <c r="K14" s="118"/>
      <c r="L14" s="80">
        <v>25000000</v>
      </c>
      <c r="M14" s="81"/>
      <c r="N14" s="12" t="s">
        <v>43</v>
      </c>
      <c r="O14" s="30" t="s">
        <v>1090</v>
      </c>
    </row>
    <row r="15" spans="1:20" s="3" customFormat="1" ht="25.5" customHeight="1" x14ac:dyDescent="0.45">
      <c r="A15" s="13">
        <v>6</v>
      </c>
      <c r="B15" s="11" t="s">
        <v>1087</v>
      </c>
      <c r="C15" s="75" t="s">
        <v>16</v>
      </c>
      <c r="D15" s="76"/>
      <c r="E15" s="116" t="s">
        <v>1088</v>
      </c>
      <c r="F15" s="117"/>
      <c r="G15" s="117"/>
      <c r="H15" s="117"/>
      <c r="I15" s="117"/>
      <c r="J15" s="117"/>
      <c r="K15" s="118"/>
      <c r="L15" s="80">
        <v>10000000</v>
      </c>
      <c r="M15" s="81"/>
      <c r="N15" s="12" t="s">
        <v>43</v>
      </c>
      <c r="O15" s="30" t="s">
        <v>1090</v>
      </c>
    </row>
    <row r="16" spans="1:20" s="3" customFormat="1" ht="25.5" customHeight="1" x14ac:dyDescent="0.45">
      <c r="A16" s="13">
        <v>7</v>
      </c>
      <c r="B16" s="11" t="s">
        <v>982</v>
      </c>
      <c r="C16" s="75">
        <v>4212</v>
      </c>
      <c r="D16" s="76"/>
      <c r="E16" s="77" t="s">
        <v>1089</v>
      </c>
      <c r="F16" s="78"/>
      <c r="G16" s="78"/>
      <c r="H16" s="78"/>
      <c r="I16" s="78"/>
      <c r="J16" s="78"/>
      <c r="K16" s="79"/>
      <c r="L16" s="82">
        <v>65000000</v>
      </c>
      <c r="M16" s="83"/>
      <c r="N16" s="12" t="s">
        <v>43</v>
      </c>
      <c r="O16" s="30" t="s">
        <v>1090</v>
      </c>
      <c r="T16" s="37"/>
    </row>
    <row r="17" spans="1:21" s="3" customFormat="1" ht="25.5" customHeight="1" x14ac:dyDescent="0.45">
      <c r="A17" s="13">
        <v>8</v>
      </c>
      <c r="B17" s="11" t="s">
        <v>983</v>
      </c>
      <c r="C17" s="75">
        <v>43</v>
      </c>
      <c r="D17" s="76"/>
      <c r="E17" s="77" t="s">
        <v>1091</v>
      </c>
      <c r="F17" s="78"/>
      <c r="G17" s="78"/>
      <c r="H17" s="78"/>
      <c r="I17" s="78"/>
      <c r="J17" s="78"/>
      <c r="K17" s="79"/>
      <c r="L17" s="82">
        <v>15166000</v>
      </c>
      <c r="M17" s="83"/>
      <c r="N17" s="12" t="s">
        <v>41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985</v>
      </c>
      <c r="C18" s="75">
        <v>49</v>
      </c>
      <c r="D18" s="76"/>
      <c r="E18" s="77" t="s">
        <v>1092</v>
      </c>
      <c r="F18" s="78"/>
      <c r="G18" s="78"/>
      <c r="H18" s="78"/>
      <c r="I18" s="78"/>
      <c r="J18" s="78"/>
      <c r="K18" s="79"/>
      <c r="L18" s="82">
        <v>14335000</v>
      </c>
      <c r="M18" s="83"/>
      <c r="N18" s="12" t="s">
        <v>41</v>
      </c>
      <c r="O18" s="30" t="s">
        <v>1090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985</v>
      </c>
      <c r="C19" s="75">
        <v>50</v>
      </c>
      <c r="D19" s="76"/>
      <c r="E19" s="77" t="s">
        <v>1093</v>
      </c>
      <c r="F19" s="78"/>
      <c r="G19" s="78"/>
      <c r="H19" s="78"/>
      <c r="I19" s="78"/>
      <c r="J19" s="78"/>
      <c r="K19" s="79"/>
      <c r="L19" s="82">
        <v>15164000</v>
      </c>
      <c r="M19" s="83"/>
      <c r="N19" s="12" t="s">
        <v>41</v>
      </c>
      <c r="O19" s="30" t="s">
        <v>1090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979</v>
      </c>
      <c r="C20" s="75">
        <v>51</v>
      </c>
      <c r="D20" s="76"/>
      <c r="E20" s="77" t="s">
        <v>1094</v>
      </c>
      <c r="F20" s="78"/>
      <c r="G20" s="78"/>
      <c r="H20" s="78"/>
      <c r="I20" s="78"/>
      <c r="J20" s="78"/>
      <c r="K20" s="79"/>
      <c r="L20" s="82">
        <v>19990000</v>
      </c>
      <c r="M20" s="83"/>
      <c r="N20" s="12" t="s">
        <v>41</v>
      </c>
      <c r="O20" s="30" t="s">
        <v>1090</v>
      </c>
      <c r="P20" s="16"/>
      <c r="T20" s="37"/>
    </row>
    <row r="21" spans="1:21" s="3" customFormat="1" ht="25.5" customHeight="1" x14ac:dyDescent="0.45">
      <c r="A21" s="13">
        <v>12</v>
      </c>
      <c r="B21" s="11" t="s">
        <v>1085</v>
      </c>
      <c r="C21" s="75">
        <v>52</v>
      </c>
      <c r="D21" s="76"/>
      <c r="E21" s="77" t="s">
        <v>1095</v>
      </c>
      <c r="F21" s="78"/>
      <c r="G21" s="78"/>
      <c r="H21" s="78"/>
      <c r="I21" s="78"/>
      <c r="J21" s="78"/>
      <c r="K21" s="79"/>
      <c r="L21" s="82">
        <v>19936000</v>
      </c>
      <c r="M21" s="83"/>
      <c r="N21" s="12" t="s">
        <v>41</v>
      </c>
      <c r="O21" s="30" t="s">
        <v>1090</v>
      </c>
      <c r="P21" s="16"/>
      <c r="T21" s="37"/>
    </row>
    <row r="22" spans="1:21" s="3" customFormat="1" ht="25.5" customHeight="1" x14ac:dyDescent="0.45">
      <c r="A22" s="13">
        <v>13</v>
      </c>
      <c r="B22" s="11" t="s">
        <v>1096</v>
      </c>
      <c r="C22" s="75">
        <v>53</v>
      </c>
      <c r="D22" s="76"/>
      <c r="E22" s="77" t="s">
        <v>1097</v>
      </c>
      <c r="F22" s="78"/>
      <c r="G22" s="78"/>
      <c r="H22" s="78"/>
      <c r="I22" s="78"/>
      <c r="J22" s="78"/>
      <c r="K22" s="79"/>
      <c r="L22" s="82">
        <v>30527000</v>
      </c>
      <c r="M22" s="83"/>
      <c r="N22" s="12" t="s">
        <v>41</v>
      </c>
      <c r="O22" s="30" t="s">
        <v>1090</v>
      </c>
      <c r="T22" s="37"/>
    </row>
    <row r="23" spans="1:21" s="3" customFormat="1" ht="25.5" customHeight="1" x14ac:dyDescent="0.45">
      <c r="A23" s="13">
        <v>14</v>
      </c>
      <c r="B23" s="11" t="s">
        <v>1099</v>
      </c>
      <c r="C23" s="75">
        <v>22</v>
      </c>
      <c r="D23" s="76"/>
      <c r="E23" s="77" t="s">
        <v>1100</v>
      </c>
      <c r="F23" s="78"/>
      <c r="G23" s="78"/>
      <c r="H23" s="78"/>
      <c r="I23" s="78"/>
      <c r="J23" s="78"/>
      <c r="K23" s="79"/>
      <c r="L23" s="82">
        <v>23786000</v>
      </c>
      <c r="M23" s="83"/>
      <c r="N23" s="12" t="s">
        <v>41</v>
      </c>
      <c r="O23" s="30" t="s">
        <v>1090</v>
      </c>
      <c r="T23" s="37"/>
    </row>
    <row r="24" spans="1:21" s="3" customFormat="1" ht="25.5" customHeight="1" x14ac:dyDescent="0.45">
      <c r="A24" s="13">
        <v>15</v>
      </c>
      <c r="B24" s="11" t="s">
        <v>1081</v>
      </c>
      <c r="C24" s="75">
        <v>3971</v>
      </c>
      <c r="D24" s="76"/>
      <c r="E24" s="77" t="s">
        <v>1101</v>
      </c>
      <c r="F24" s="78"/>
      <c r="G24" s="78"/>
      <c r="H24" s="78"/>
      <c r="I24" s="78"/>
      <c r="J24" s="78"/>
      <c r="K24" s="79"/>
      <c r="L24" s="82">
        <v>4000000</v>
      </c>
      <c r="M24" s="83"/>
      <c r="N24" s="12" t="s">
        <v>443</v>
      </c>
      <c r="O24" s="30" t="s">
        <v>1090</v>
      </c>
      <c r="T24" s="37"/>
    </row>
    <row r="25" spans="1:21" s="3" customFormat="1" ht="25.5" customHeight="1" x14ac:dyDescent="0.45">
      <c r="A25" s="13">
        <v>16</v>
      </c>
      <c r="B25" s="11" t="s">
        <v>979</v>
      </c>
      <c r="C25" s="75" t="s">
        <v>16</v>
      </c>
      <c r="D25" s="76"/>
      <c r="E25" s="77" t="s">
        <v>1102</v>
      </c>
      <c r="F25" s="78"/>
      <c r="G25" s="78"/>
      <c r="H25" s="78"/>
      <c r="I25" s="78"/>
      <c r="J25" s="78"/>
      <c r="K25" s="79"/>
      <c r="L25" s="82">
        <v>650000</v>
      </c>
      <c r="M25" s="83"/>
      <c r="N25" s="12" t="s">
        <v>175</v>
      </c>
      <c r="O25" s="30" t="s">
        <v>1090</v>
      </c>
      <c r="T25" s="37"/>
    </row>
    <row r="26" spans="1:21" s="3" customFormat="1" ht="25.5" customHeight="1" x14ac:dyDescent="0.45">
      <c r="A26" s="13">
        <v>17</v>
      </c>
      <c r="B26" s="11" t="s">
        <v>911</v>
      </c>
      <c r="C26" s="75" t="s">
        <v>16</v>
      </c>
      <c r="D26" s="76"/>
      <c r="E26" s="77" t="s">
        <v>1103</v>
      </c>
      <c r="F26" s="78"/>
      <c r="G26" s="78"/>
      <c r="H26" s="78"/>
      <c r="I26" s="78"/>
      <c r="J26" s="78"/>
      <c r="K26" s="79"/>
      <c r="L26" s="82">
        <v>900000</v>
      </c>
      <c r="M26" s="83"/>
      <c r="N26" s="12" t="s">
        <v>17</v>
      </c>
      <c r="O26" s="30" t="s">
        <v>1090</v>
      </c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1104</v>
      </c>
      <c r="C27" s="75" t="s">
        <v>16</v>
      </c>
      <c r="D27" s="76"/>
      <c r="E27" s="77" t="s">
        <v>1105</v>
      </c>
      <c r="F27" s="78"/>
      <c r="G27" s="78"/>
      <c r="H27" s="78"/>
      <c r="I27" s="78"/>
      <c r="J27" s="78"/>
      <c r="K27" s="79"/>
      <c r="L27" s="82">
        <v>1523100</v>
      </c>
      <c r="M27" s="83"/>
      <c r="N27" s="12" t="s">
        <v>17</v>
      </c>
      <c r="O27" s="30" t="s">
        <v>1090</v>
      </c>
      <c r="T27" s="37"/>
    </row>
    <row r="28" spans="1:21" s="3" customFormat="1" ht="25.5" customHeight="1" x14ac:dyDescent="0.45">
      <c r="A28" s="13">
        <v>19</v>
      </c>
      <c r="B28" s="11" t="s">
        <v>1104</v>
      </c>
      <c r="C28" s="75">
        <v>1849</v>
      </c>
      <c r="D28" s="76"/>
      <c r="E28" s="77" t="s">
        <v>1106</v>
      </c>
      <c r="F28" s="78"/>
      <c r="G28" s="78"/>
      <c r="H28" s="78"/>
      <c r="I28" s="78"/>
      <c r="J28" s="78"/>
      <c r="K28" s="79"/>
      <c r="L28" s="82">
        <v>7820000</v>
      </c>
      <c r="M28" s="83"/>
      <c r="N28" s="12" t="s">
        <v>114</v>
      </c>
      <c r="O28" s="30" t="s">
        <v>1090</v>
      </c>
      <c r="T28" s="37"/>
    </row>
    <row r="29" spans="1:21" s="3" customFormat="1" ht="25.5" customHeight="1" x14ac:dyDescent="0.45">
      <c r="A29" s="13">
        <v>20</v>
      </c>
      <c r="B29" s="11" t="s">
        <v>1104</v>
      </c>
      <c r="C29" s="75">
        <v>1856</v>
      </c>
      <c r="D29" s="76"/>
      <c r="E29" s="77" t="s">
        <v>1107</v>
      </c>
      <c r="F29" s="78"/>
      <c r="G29" s="78"/>
      <c r="H29" s="78"/>
      <c r="I29" s="78"/>
      <c r="J29" s="78"/>
      <c r="K29" s="79"/>
      <c r="L29" s="82">
        <v>2500000</v>
      </c>
      <c r="M29" s="83"/>
      <c r="N29" s="12" t="s">
        <v>147</v>
      </c>
      <c r="O29" s="30" t="s">
        <v>1090</v>
      </c>
      <c r="T29" s="37"/>
    </row>
    <row r="30" spans="1:21" s="3" customFormat="1" ht="25.5" customHeight="1" thickBot="1" x14ac:dyDescent="0.5">
      <c r="A30" s="13">
        <v>21</v>
      </c>
      <c r="B30" s="11" t="s">
        <v>1104</v>
      </c>
      <c r="C30" s="75" t="s">
        <v>16</v>
      </c>
      <c r="D30" s="76"/>
      <c r="E30" s="77" t="s">
        <v>1108</v>
      </c>
      <c r="F30" s="78"/>
      <c r="G30" s="78"/>
      <c r="H30" s="78"/>
      <c r="I30" s="78"/>
      <c r="J30" s="78"/>
      <c r="K30" s="79"/>
      <c r="L30" s="82">
        <v>3300000</v>
      </c>
      <c r="M30" s="83"/>
      <c r="N30" s="12" t="s">
        <v>114</v>
      </c>
      <c r="O30" s="30" t="s">
        <v>1090</v>
      </c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1109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384997100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28:D28"/>
    <mergeCell ref="E28:K28"/>
    <mergeCell ref="L28:M28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C31:J31"/>
    <mergeCell ref="L31:M31"/>
    <mergeCell ref="A32:H32"/>
    <mergeCell ref="I32:N32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rintOptions horizontalCentered="1"/>
  <pageMargins left="0" right="0" top="0" bottom="0" header="0" footer="0"/>
  <pageSetup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41C09-AEBF-4ABB-82C0-FC5246336979}">
  <sheetPr codeName="Sheet63">
    <tabColor theme="2"/>
  </sheetPr>
  <dimension ref="A1:U99"/>
  <sheetViews>
    <sheetView rightToLeft="1" zoomScaleNormal="100" zoomScaleSheetLayoutView="85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T6" sqref="T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1436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63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1442</v>
      </c>
      <c r="C10" s="75" t="s">
        <v>16</v>
      </c>
      <c r="D10" s="76"/>
      <c r="E10" s="77" t="s">
        <v>1461</v>
      </c>
      <c r="F10" s="78"/>
      <c r="G10" s="78"/>
      <c r="H10" s="78"/>
      <c r="I10" s="78"/>
      <c r="J10" s="78"/>
      <c r="K10" s="79"/>
      <c r="L10" s="80">
        <v>28500000</v>
      </c>
      <c r="M10" s="81"/>
      <c r="N10" s="12" t="s">
        <v>43</v>
      </c>
      <c r="O10" s="30"/>
      <c r="R10" s="14"/>
    </row>
    <row r="11" spans="1:20" s="3" customFormat="1" ht="25.5" customHeight="1" x14ac:dyDescent="0.45">
      <c r="A11" s="13">
        <v>2</v>
      </c>
      <c r="B11" s="11" t="s">
        <v>1435</v>
      </c>
      <c r="C11" s="75">
        <v>366</v>
      </c>
      <c r="D11" s="76"/>
      <c r="E11" s="77" t="s">
        <v>1462</v>
      </c>
      <c r="F11" s="78"/>
      <c r="G11" s="78"/>
      <c r="H11" s="78"/>
      <c r="I11" s="78"/>
      <c r="J11" s="78"/>
      <c r="K11" s="79"/>
      <c r="L11" s="80">
        <v>15176000</v>
      </c>
      <c r="M11" s="81"/>
      <c r="N11" s="12" t="s">
        <v>1464</v>
      </c>
      <c r="O11" s="30"/>
      <c r="R11" s="14"/>
    </row>
    <row r="12" spans="1:20" s="3" customFormat="1" ht="25.5" customHeight="1" x14ac:dyDescent="0.45">
      <c r="A12" s="13">
        <v>3</v>
      </c>
      <c r="B12" s="11" t="s">
        <v>1435</v>
      </c>
      <c r="C12" s="75">
        <v>2318</v>
      </c>
      <c r="D12" s="76"/>
      <c r="E12" s="77" t="s">
        <v>1463</v>
      </c>
      <c r="F12" s="78"/>
      <c r="G12" s="78"/>
      <c r="H12" s="78"/>
      <c r="I12" s="78"/>
      <c r="J12" s="78"/>
      <c r="K12" s="79"/>
      <c r="L12" s="80">
        <v>8000000</v>
      </c>
      <c r="M12" s="81"/>
      <c r="N12" s="12" t="s">
        <v>1464</v>
      </c>
      <c r="O12" s="30"/>
      <c r="R12" s="14"/>
    </row>
    <row r="13" spans="1:20" s="3" customFormat="1" ht="25.5" customHeight="1" x14ac:dyDescent="0.45">
      <c r="A13" s="13">
        <v>4</v>
      </c>
      <c r="B13" s="11" t="s">
        <v>1081</v>
      </c>
      <c r="C13" s="75" t="s">
        <v>16</v>
      </c>
      <c r="D13" s="76"/>
      <c r="E13" s="77" t="s">
        <v>1465</v>
      </c>
      <c r="F13" s="78"/>
      <c r="G13" s="78"/>
      <c r="H13" s="78"/>
      <c r="I13" s="78"/>
      <c r="J13" s="78"/>
      <c r="K13" s="79"/>
      <c r="L13" s="80">
        <v>5200000</v>
      </c>
      <c r="M13" s="81"/>
      <c r="N13" s="12" t="s">
        <v>44</v>
      </c>
      <c r="O13" s="30"/>
      <c r="R13" s="14"/>
    </row>
    <row r="14" spans="1:20" s="3" customFormat="1" ht="25.5" customHeight="1" x14ac:dyDescent="0.45">
      <c r="A14" s="13">
        <v>5</v>
      </c>
      <c r="B14" s="11" t="s">
        <v>1241</v>
      </c>
      <c r="C14" s="75">
        <v>1188</v>
      </c>
      <c r="D14" s="76"/>
      <c r="E14" s="77" t="s">
        <v>1466</v>
      </c>
      <c r="F14" s="78"/>
      <c r="G14" s="78"/>
      <c r="H14" s="78"/>
      <c r="I14" s="78"/>
      <c r="J14" s="78"/>
      <c r="K14" s="79"/>
      <c r="L14" s="80">
        <v>7000000</v>
      </c>
      <c r="M14" s="81"/>
      <c r="N14" s="12" t="s">
        <v>44</v>
      </c>
      <c r="O14" s="30"/>
    </row>
    <row r="15" spans="1:20" s="3" customFormat="1" ht="25.5" customHeight="1" x14ac:dyDescent="0.45">
      <c r="A15" s="13">
        <v>6</v>
      </c>
      <c r="B15" s="11" t="s">
        <v>1188</v>
      </c>
      <c r="C15" s="75">
        <v>20935</v>
      </c>
      <c r="D15" s="76"/>
      <c r="E15" s="77" t="s">
        <v>1467</v>
      </c>
      <c r="F15" s="78"/>
      <c r="G15" s="78"/>
      <c r="H15" s="78"/>
      <c r="I15" s="78"/>
      <c r="J15" s="78"/>
      <c r="K15" s="79"/>
      <c r="L15" s="80">
        <v>1550000</v>
      </c>
      <c r="M15" s="81"/>
      <c r="N15" s="12" t="s">
        <v>106</v>
      </c>
      <c r="O15" s="30"/>
    </row>
    <row r="16" spans="1:20" s="3" customFormat="1" ht="25.5" customHeight="1" x14ac:dyDescent="0.45">
      <c r="A16" s="13">
        <v>7</v>
      </c>
      <c r="B16" s="11" t="s">
        <v>1292</v>
      </c>
      <c r="C16" s="75">
        <v>246744</v>
      </c>
      <c r="D16" s="76"/>
      <c r="E16" s="77" t="s">
        <v>1468</v>
      </c>
      <c r="F16" s="78"/>
      <c r="G16" s="78"/>
      <c r="H16" s="78"/>
      <c r="I16" s="78"/>
      <c r="J16" s="78"/>
      <c r="K16" s="79"/>
      <c r="L16" s="82">
        <v>7220000</v>
      </c>
      <c r="M16" s="83"/>
      <c r="N16" s="12" t="s">
        <v>106</v>
      </c>
      <c r="O16" s="30"/>
      <c r="T16" s="37"/>
    </row>
    <row r="17" spans="1:21" s="3" customFormat="1" ht="25.5" customHeight="1" x14ac:dyDescent="0.45">
      <c r="A17" s="13">
        <v>8</v>
      </c>
      <c r="B17" s="11" t="s">
        <v>1081</v>
      </c>
      <c r="C17" s="75">
        <v>2676</v>
      </c>
      <c r="D17" s="76"/>
      <c r="E17" s="77" t="s">
        <v>1469</v>
      </c>
      <c r="F17" s="78"/>
      <c r="G17" s="78"/>
      <c r="H17" s="78"/>
      <c r="I17" s="78"/>
      <c r="J17" s="78"/>
      <c r="K17" s="79"/>
      <c r="L17" s="82">
        <v>16000000</v>
      </c>
      <c r="M17" s="83"/>
      <c r="N17" s="12" t="s">
        <v>106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1356</v>
      </c>
      <c r="C18" s="75" t="s">
        <v>16</v>
      </c>
      <c r="D18" s="76"/>
      <c r="E18" s="77" t="s">
        <v>1470</v>
      </c>
      <c r="F18" s="78"/>
      <c r="G18" s="78"/>
      <c r="H18" s="78"/>
      <c r="I18" s="78"/>
      <c r="J18" s="78"/>
      <c r="K18" s="79"/>
      <c r="L18" s="82">
        <v>12000000</v>
      </c>
      <c r="M18" s="83"/>
      <c r="N18" s="12" t="s">
        <v>1471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1356</v>
      </c>
      <c r="C19" s="75">
        <v>3359</v>
      </c>
      <c r="D19" s="76"/>
      <c r="E19" s="77" t="s">
        <v>1472</v>
      </c>
      <c r="F19" s="78"/>
      <c r="G19" s="78"/>
      <c r="H19" s="78"/>
      <c r="I19" s="78"/>
      <c r="J19" s="78"/>
      <c r="K19" s="79"/>
      <c r="L19" s="82">
        <v>12000000</v>
      </c>
      <c r="M19" s="83"/>
      <c r="N19" s="12" t="s">
        <v>1471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1356</v>
      </c>
      <c r="C20" s="75" t="s">
        <v>16</v>
      </c>
      <c r="D20" s="76"/>
      <c r="E20" s="77" t="s">
        <v>1473</v>
      </c>
      <c r="F20" s="78"/>
      <c r="G20" s="78"/>
      <c r="H20" s="78"/>
      <c r="I20" s="78"/>
      <c r="J20" s="78"/>
      <c r="K20" s="79"/>
      <c r="L20" s="82">
        <v>16000000</v>
      </c>
      <c r="M20" s="83"/>
      <c r="N20" s="12" t="s">
        <v>1474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1307</v>
      </c>
      <c r="C21" s="75" t="s">
        <v>16</v>
      </c>
      <c r="D21" s="76"/>
      <c r="E21" s="77" t="s">
        <v>1475</v>
      </c>
      <c r="F21" s="78"/>
      <c r="G21" s="78"/>
      <c r="H21" s="78"/>
      <c r="I21" s="78"/>
      <c r="J21" s="78"/>
      <c r="K21" s="79"/>
      <c r="L21" s="82">
        <v>12000000</v>
      </c>
      <c r="M21" s="83"/>
      <c r="N21" s="12" t="s">
        <v>1471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1307</v>
      </c>
      <c r="C22" s="75">
        <v>1614</v>
      </c>
      <c r="D22" s="76"/>
      <c r="E22" s="77" t="s">
        <v>1476</v>
      </c>
      <c r="F22" s="78"/>
      <c r="G22" s="78"/>
      <c r="H22" s="78"/>
      <c r="I22" s="78"/>
      <c r="J22" s="78"/>
      <c r="K22" s="79"/>
      <c r="L22" s="82">
        <v>16000000</v>
      </c>
      <c r="M22" s="83"/>
      <c r="N22" s="12" t="s">
        <v>1477</v>
      </c>
      <c r="O22" s="30"/>
      <c r="T22" s="37"/>
    </row>
    <row r="23" spans="1:21" s="3" customFormat="1" ht="25.5" customHeight="1" x14ac:dyDescent="0.45">
      <c r="A23" s="13">
        <v>14</v>
      </c>
      <c r="B23" s="11" t="s">
        <v>1307</v>
      </c>
      <c r="C23" s="75">
        <v>1615</v>
      </c>
      <c r="D23" s="76"/>
      <c r="E23" s="77" t="s">
        <v>1478</v>
      </c>
      <c r="F23" s="78"/>
      <c r="G23" s="78"/>
      <c r="H23" s="78"/>
      <c r="I23" s="78"/>
      <c r="J23" s="78"/>
      <c r="K23" s="79"/>
      <c r="L23" s="82">
        <v>16000000</v>
      </c>
      <c r="M23" s="83"/>
      <c r="N23" s="12" t="s">
        <v>1477</v>
      </c>
      <c r="O23" s="30"/>
      <c r="T23" s="37"/>
    </row>
    <row r="24" spans="1:21" s="3" customFormat="1" ht="25.5" customHeight="1" x14ac:dyDescent="0.45">
      <c r="A24" s="13">
        <v>15</v>
      </c>
      <c r="B24" s="11" t="s">
        <v>1391</v>
      </c>
      <c r="C24" s="75">
        <v>3267</v>
      </c>
      <c r="D24" s="76"/>
      <c r="E24" s="77" t="s">
        <v>1479</v>
      </c>
      <c r="F24" s="78"/>
      <c r="G24" s="78"/>
      <c r="H24" s="78"/>
      <c r="I24" s="78"/>
      <c r="J24" s="78"/>
      <c r="K24" s="79"/>
      <c r="L24" s="82">
        <v>12000000</v>
      </c>
      <c r="M24" s="83"/>
      <c r="N24" s="12" t="s">
        <v>1471</v>
      </c>
      <c r="O24" s="30"/>
      <c r="T24" s="37"/>
    </row>
    <row r="25" spans="1:21" s="3" customFormat="1" ht="25.5" customHeight="1" x14ac:dyDescent="0.45">
      <c r="A25" s="13">
        <v>16</v>
      </c>
      <c r="B25" s="11" t="s">
        <v>1391</v>
      </c>
      <c r="C25" s="75">
        <v>1023</v>
      </c>
      <c r="D25" s="76"/>
      <c r="E25" s="77" t="s">
        <v>1480</v>
      </c>
      <c r="F25" s="78"/>
      <c r="G25" s="78"/>
      <c r="H25" s="78"/>
      <c r="I25" s="78"/>
      <c r="J25" s="78"/>
      <c r="K25" s="79"/>
      <c r="L25" s="82">
        <v>12000000</v>
      </c>
      <c r="M25" s="83"/>
      <c r="N25" s="12" t="s">
        <v>1481</v>
      </c>
      <c r="O25" s="30"/>
      <c r="T25" s="37"/>
    </row>
    <row r="26" spans="1:21" s="3" customFormat="1" ht="25.5" customHeight="1" x14ac:dyDescent="0.45">
      <c r="A26" s="13">
        <v>17</v>
      </c>
      <c r="B26" s="11" t="s">
        <v>1356</v>
      </c>
      <c r="C26" s="75">
        <v>24244</v>
      </c>
      <c r="D26" s="76"/>
      <c r="E26" s="77" t="s">
        <v>1482</v>
      </c>
      <c r="F26" s="78"/>
      <c r="G26" s="78"/>
      <c r="H26" s="78"/>
      <c r="I26" s="78"/>
      <c r="J26" s="78"/>
      <c r="K26" s="79"/>
      <c r="L26" s="82">
        <v>52000000</v>
      </c>
      <c r="M26" s="83"/>
      <c r="N26" s="12" t="s">
        <v>43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1453</v>
      </c>
      <c r="C27" s="75" t="s">
        <v>16</v>
      </c>
      <c r="D27" s="76"/>
      <c r="E27" s="77" t="s">
        <v>1483</v>
      </c>
      <c r="F27" s="78"/>
      <c r="G27" s="78"/>
      <c r="H27" s="78"/>
      <c r="I27" s="78"/>
      <c r="J27" s="78"/>
      <c r="K27" s="79"/>
      <c r="L27" s="82">
        <v>12000000</v>
      </c>
      <c r="M27" s="83"/>
      <c r="N27" s="12" t="s">
        <v>42</v>
      </c>
      <c r="O27" s="30"/>
      <c r="T27" s="37"/>
    </row>
    <row r="28" spans="1:21" s="3" customFormat="1" ht="25.5" customHeight="1" x14ac:dyDescent="0.45">
      <c r="A28" s="13">
        <v>19</v>
      </c>
      <c r="B28" s="11" t="s">
        <v>1453</v>
      </c>
      <c r="C28" s="75" t="s">
        <v>16</v>
      </c>
      <c r="D28" s="76"/>
      <c r="E28" s="77" t="s">
        <v>1484</v>
      </c>
      <c r="F28" s="78"/>
      <c r="G28" s="78"/>
      <c r="H28" s="78"/>
      <c r="I28" s="78"/>
      <c r="J28" s="78"/>
      <c r="K28" s="79"/>
      <c r="L28" s="82">
        <v>12000000</v>
      </c>
      <c r="M28" s="83"/>
      <c r="N28" s="12" t="s">
        <v>1485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 t="s">
        <v>1368</v>
      </c>
      <c r="C29" s="75" t="s">
        <v>16</v>
      </c>
      <c r="D29" s="76"/>
      <c r="E29" s="77" t="s">
        <v>1486</v>
      </c>
      <c r="F29" s="78"/>
      <c r="G29" s="78"/>
      <c r="H29" s="78"/>
      <c r="I29" s="78"/>
      <c r="J29" s="78"/>
      <c r="K29" s="79"/>
      <c r="L29" s="82">
        <v>5750000</v>
      </c>
      <c r="M29" s="83"/>
      <c r="N29" s="12" t="s">
        <v>17</v>
      </c>
      <c r="O29" s="30"/>
      <c r="P29" s="4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1487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278396000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rintOptions horizontalCentered="1"/>
  <pageMargins left="0" right="0" top="0" bottom="0" header="0" footer="0"/>
  <pageSetup scale="80" orientation="portrait" horizontalDpi="4294967295" verticalDpi="4294967295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8">
    <tabColor theme="2"/>
  </sheetPr>
  <dimension ref="A1:U101"/>
  <sheetViews>
    <sheetView rightToLeft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O25" sqref="O25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1061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45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731</v>
      </c>
      <c r="C10" s="75">
        <v>3713</v>
      </c>
      <c r="D10" s="76"/>
      <c r="E10" s="116" t="s">
        <v>942</v>
      </c>
      <c r="F10" s="117"/>
      <c r="G10" s="117"/>
      <c r="H10" s="117"/>
      <c r="I10" s="117"/>
      <c r="J10" s="117"/>
      <c r="K10" s="118"/>
      <c r="L10" s="80">
        <v>39000000</v>
      </c>
      <c r="M10" s="81"/>
      <c r="N10" s="12" t="s">
        <v>86</v>
      </c>
      <c r="O10" s="30"/>
      <c r="R10" s="14"/>
    </row>
    <row r="11" spans="1:20" s="3" customFormat="1" ht="25.5" customHeight="1" x14ac:dyDescent="0.45">
      <c r="A11" s="13">
        <v>2</v>
      </c>
      <c r="B11" s="11" t="s">
        <v>884</v>
      </c>
      <c r="C11" s="75">
        <v>2090</v>
      </c>
      <c r="D11" s="76"/>
      <c r="E11" s="116" t="s">
        <v>943</v>
      </c>
      <c r="F11" s="117"/>
      <c r="G11" s="117"/>
      <c r="H11" s="117"/>
      <c r="I11" s="117"/>
      <c r="J11" s="117"/>
      <c r="K11" s="118"/>
      <c r="L11" s="80">
        <v>1500000</v>
      </c>
      <c r="M11" s="81"/>
      <c r="N11" s="12" t="s">
        <v>86</v>
      </c>
      <c r="O11" s="30"/>
      <c r="R11" s="14"/>
    </row>
    <row r="12" spans="1:20" s="3" customFormat="1" ht="25.5" customHeight="1" x14ac:dyDescent="0.45">
      <c r="A12" s="13">
        <v>3</v>
      </c>
      <c r="B12" s="11" t="s">
        <v>913</v>
      </c>
      <c r="C12" s="75" t="s">
        <v>16</v>
      </c>
      <c r="D12" s="76"/>
      <c r="E12" s="116" t="s">
        <v>944</v>
      </c>
      <c r="F12" s="117"/>
      <c r="G12" s="117"/>
      <c r="H12" s="117"/>
      <c r="I12" s="117"/>
      <c r="J12" s="117"/>
      <c r="K12" s="118"/>
      <c r="L12" s="80">
        <v>37500000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901</v>
      </c>
      <c r="C13" s="75">
        <v>3585</v>
      </c>
      <c r="D13" s="76"/>
      <c r="E13" s="116" t="s">
        <v>945</v>
      </c>
      <c r="F13" s="117"/>
      <c r="G13" s="117"/>
      <c r="H13" s="117"/>
      <c r="I13" s="117"/>
      <c r="J13" s="117"/>
      <c r="K13" s="118"/>
      <c r="L13" s="80">
        <v>1500000</v>
      </c>
      <c r="M13" s="81"/>
      <c r="N13" s="12" t="s">
        <v>86</v>
      </c>
      <c r="O13" s="30"/>
      <c r="R13" s="14"/>
    </row>
    <row r="14" spans="1:20" s="3" customFormat="1" ht="25.5" customHeight="1" x14ac:dyDescent="0.45">
      <c r="A14" s="13">
        <v>5</v>
      </c>
      <c r="B14" s="11" t="s">
        <v>901</v>
      </c>
      <c r="C14" s="75">
        <v>3610</v>
      </c>
      <c r="D14" s="76"/>
      <c r="E14" s="116" t="s">
        <v>946</v>
      </c>
      <c r="F14" s="117"/>
      <c r="G14" s="117"/>
      <c r="H14" s="117"/>
      <c r="I14" s="117"/>
      <c r="J14" s="117"/>
      <c r="K14" s="118"/>
      <c r="L14" s="80">
        <v>3000000</v>
      </c>
      <c r="M14" s="81"/>
      <c r="N14" s="12" t="s">
        <v>86</v>
      </c>
      <c r="O14" s="30"/>
    </row>
    <row r="15" spans="1:20" s="3" customFormat="1" ht="25.5" customHeight="1" x14ac:dyDescent="0.45">
      <c r="A15" s="13">
        <v>6</v>
      </c>
      <c r="B15" s="11" t="s">
        <v>711</v>
      </c>
      <c r="C15" s="75">
        <v>2541</v>
      </c>
      <c r="D15" s="76"/>
      <c r="E15" s="116" t="s">
        <v>947</v>
      </c>
      <c r="F15" s="117"/>
      <c r="G15" s="117"/>
      <c r="H15" s="117"/>
      <c r="I15" s="117"/>
      <c r="J15" s="117"/>
      <c r="K15" s="118"/>
      <c r="L15" s="80">
        <v>30000000</v>
      </c>
      <c r="M15" s="81"/>
      <c r="N15" s="12" t="s">
        <v>86</v>
      </c>
      <c r="O15" s="30"/>
    </row>
    <row r="16" spans="1:20" s="3" customFormat="1" ht="25.5" customHeight="1" x14ac:dyDescent="0.45">
      <c r="A16" s="13">
        <v>7</v>
      </c>
      <c r="B16" s="11" t="s">
        <v>807</v>
      </c>
      <c r="C16" s="75">
        <v>2309</v>
      </c>
      <c r="D16" s="76"/>
      <c r="E16" s="77" t="s">
        <v>1062</v>
      </c>
      <c r="F16" s="78"/>
      <c r="G16" s="78"/>
      <c r="H16" s="78"/>
      <c r="I16" s="78"/>
      <c r="J16" s="78"/>
      <c r="K16" s="79"/>
      <c r="L16" s="123">
        <v>1700000</v>
      </c>
      <c r="M16" s="124"/>
      <c r="N16" s="12" t="s">
        <v>86</v>
      </c>
      <c r="O16" s="30"/>
      <c r="T16" s="37"/>
    </row>
    <row r="17" spans="1:21" s="3" customFormat="1" ht="25.5" customHeight="1" x14ac:dyDescent="0.45">
      <c r="A17" s="13">
        <v>8</v>
      </c>
      <c r="B17" s="11" t="s">
        <v>1063</v>
      </c>
      <c r="C17" s="75">
        <v>2078</v>
      </c>
      <c r="D17" s="76"/>
      <c r="E17" s="77" t="s">
        <v>1064</v>
      </c>
      <c r="F17" s="78"/>
      <c r="G17" s="78"/>
      <c r="H17" s="78"/>
      <c r="I17" s="78"/>
      <c r="J17" s="78"/>
      <c r="K17" s="79"/>
      <c r="L17" s="123">
        <v>1700000</v>
      </c>
      <c r="M17" s="124"/>
      <c r="N17" s="12" t="s">
        <v>86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813</v>
      </c>
      <c r="C18" s="75">
        <v>1928</v>
      </c>
      <c r="D18" s="76"/>
      <c r="E18" s="77" t="s">
        <v>1065</v>
      </c>
      <c r="F18" s="78"/>
      <c r="G18" s="78"/>
      <c r="H18" s="78"/>
      <c r="I18" s="78"/>
      <c r="J18" s="78"/>
      <c r="K18" s="79"/>
      <c r="L18" s="123">
        <v>1500000</v>
      </c>
      <c r="M18" s="124"/>
      <c r="N18" s="12" t="s">
        <v>86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862</v>
      </c>
      <c r="C19" s="75" t="s">
        <v>16</v>
      </c>
      <c r="D19" s="76"/>
      <c r="E19" s="77" t="s">
        <v>1066</v>
      </c>
      <c r="F19" s="78"/>
      <c r="G19" s="78"/>
      <c r="H19" s="78"/>
      <c r="I19" s="78"/>
      <c r="J19" s="78"/>
      <c r="K19" s="79"/>
      <c r="L19" s="123">
        <v>1517100</v>
      </c>
      <c r="M19" s="124"/>
      <c r="N19" s="12" t="s">
        <v>17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807</v>
      </c>
      <c r="C20" s="75" t="s">
        <v>16</v>
      </c>
      <c r="D20" s="76"/>
      <c r="E20" s="77" t="s">
        <v>1067</v>
      </c>
      <c r="F20" s="78"/>
      <c r="G20" s="78"/>
      <c r="H20" s="78"/>
      <c r="I20" s="78"/>
      <c r="J20" s="78"/>
      <c r="K20" s="79"/>
      <c r="L20" s="123">
        <v>1671000</v>
      </c>
      <c r="M20" s="124"/>
      <c r="N20" s="12" t="s">
        <v>17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820</v>
      </c>
      <c r="C21" s="75" t="s">
        <v>16</v>
      </c>
      <c r="D21" s="76"/>
      <c r="E21" s="77" t="s">
        <v>1068</v>
      </c>
      <c r="F21" s="78"/>
      <c r="G21" s="78"/>
      <c r="H21" s="78"/>
      <c r="I21" s="78"/>
      <c r="J21" s="78"/>
      <c r="K21" s="79"/>
      <c r="L21" s="123">
        <v>900000</v>
      </c>
      <c r="M21" s="124"/>
      <c r="N21" s="12" t="s">
        <v>17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862</v>
      </c>
      <c r="C22" s="75" t="s">
        <v>16</v>
      </c>
      <c r="D22" s="76"/>
      <c r="E22" s="77" t="s">
        <v>1069</v>
      </c>
      <c r="F22" s="78"/>
      <c r="G22" s="78"/>
      <c r="H22" s="78"/>
      <c r="I22" s="78"/>
      <c r="J22" s="78"/>
      <c r="K22" s="79"/>
      <c r="L22" s="123">
        <v>1800000</v>
      </c>
      <c r="M22" s="124"/>
      <c r="N22" s="12" t="s">
        <v>17</v>
      </c>
      <c r="O22" s="30"/>
      <c r="T22" s="37"/>
    </row>
    <row r="23" spans="1:21" s="3" customFormat="1" ht="25.5" customHeight="1" x14ac:dyDescent="0.45">
      <c r="A23" s="13">
        <v>14</v>
      </c>
      <c r="B23" s="11" t="s">
        <v>807</v>
      </c>
      <c r="C23" s="75" t="s">
        <v>16</v>
      </c>
      <c r="D23" s="76"/>
      <c r="E23" s="77" t="s">
        <v>1070</v>
      </c>
      <c r="F23" s="78"/>
      <c r="G23" s="78"/>
      <c r="H23" s="78"/>
      <c r="I23" s="78"/>
      <c r="J23" s="78"/>
      <c r="K23" s="79"/>
      <c r="L23" s="123">
        <v>1530000</v>
      </c>
      <c r="M23" s="124"/>
      <c r="N23" s="12" t="s">
        <v>17</v>
      </c>
      <c r="O23" s="30"/>
      <c r="T23" s="37"/>
    </row>
    <row r="24" spans="1:21" s="3" customFormat="1" ht="25.5" customHeight="1" x14ac:dyDescent="0.45">
      <c r="A24" s="13">
        <v>15</v>
      </c>
      <c r="B24" s="11" t="s">
        <v>810</v>
      </c>
      <c r="C24" s="75" t="s">
        <v>16</v>
      </c>
      <c r="D24" s="76"/>
      <c r="E24" s="77" t="s">
        <v>1071</v>
      </c>
      <c r="F24" s="78"/>
      <c r="G24" s="78"/>
      <c r="H24" s="78"/>
      <c r="I24" s="78"/>
      <c r="J24" s="78"/>
      <c r="K24" s="79"/>
      <c r="L24" s="123">
        <v>1800000</v>
      </c>
      <c r="M24" s="124"/>
      <c r="N24" s="12" t="s">
        <v>17</v>
      </c>
      <c r="O24" s="30"/>
      <c r="T24" s="37"/>
    </row>
    <row r="25" spans="1:21" s="3" customFormat="1" ht="25.5" customHeight="1" x14ac:dyDescent="0.45">
      <c r="A25" s="13">
        <v>16</v>
      </c>
      <c r="B25" s="11" t="s">
        <v>478</v>
      </c>
      <c r="C25" s="75">
        <v>15</v>
      </c>
      <c r="D25" s="76"/>
      <c r="E25" s="77" t="s">
        <v>1072</v>
      </c>
      <c r="F25" s="78"/>
      <c r="G25" s="78"/>
      <c r="H25" s="78"/>
      <c r="I25" s="78"/>
      <c r="J25" s="78"/>
      <c r="K25" s="79"/>
      <c r="L25" s="82">
        <v>82500000</v>
      </c>
      <c r="M25" s="83"/>
      <c r="N25" s="12" t="s">
        <v>41</v>
      </c>
      <c r="O25" s="30"/>
      <c r="T25" s="37"/>
    </row>
    <row r="26" spans="1:21" s="3" customFormat="1" ht="25.5" customHeight="1" x14ac:dyDescent="0.45">
      <c r="A26" s="13">
        <v>17</v>
      </c>
      <c r="B26" s="11" t="s">
        <v>805</v>
      </c>
      <c r="C26" s="122" t="s">
        <v>1073</v>
      </c>
      <c r="D26" s="76"/>
      <c r="E26" s="77" t="s">
        <v>1074</v>
      </c>
      <c r="F26" s="78"/>
      <c r="G26" s="78"/>
      <c r="H26" s="78"/>
      <c r="I26" s="78"/>
      <c r="J26" s="78"/>
      <c r="K26" s="79"/>
      <c r="L26" s="82">
        <v>51750000</v>
      </c>
      <c r="M26" s="83"/>
      <c r="N26" s="12" t="s">
        <v>280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458</v>
      </c>
      <c r="C27" s="75">
        <v>1707</v>
      </c>
      <c r="D27" s="76"/>
      <c r="E27" s="77" t="s">
        <v>1078</v>
      </c>
      <c r="F27" s="78"/>
      <c r="G27" s="78"/>
      <c r="H27" s="78"/>
      <c r="I27" s="78"/>
      <c r="J27" s="78"/>
      <c r="K27" s="79"/>
      <c r="L27" s="82">
        <v>30000000</v>
      </c>
      <c r="M27" s="83"/>
      <c r="N27" s="12" t="s">
        <v>280</v>
      </c>
      <c r="O27" s="30"/>
      <c r="T27" s="37"/>
    </row>
    <row r="28" spans="1:21" s="3" customFormat="1" ht="25.5" customHeight="1" x14ac:dyDescent="0.45">
      <c r="A28" s="13">
        <v>19</v>
      </c>
      <c r="B28" s="11" t="s">
        <v>458</v>
      </c>
      <c r="C28" s="75">
        <v>1706</v>
      </c>
      <c r="D28" s="76"/>
      <c r="E28" s="77" t="s">
        <v>1079</v>
      </c>
      <c r="F28" s="78"/>
      <c r="G28" s="78"/>
      <c r="H28" s="78"/>
      <c r="I28" s="78"/>
      <c r="J28" s="78"/>
      <c r="K28" s="79"/>
      <c r="L28" s="82">
        <v>29000000</v>
      </c>
      <c r="M28" s="83"/>
      <c r="N28" s="12" t="s">
        <v>280</v>
      </c>
      <c r="O28" s="30"/>
      <c r="T28" s="37"/>
    </row>
    <row r="29" spans="1:21" s="3" customFormat="1" ht="25.5" customHeight="1" x14ac:dyDescent="0.45">
      <c r="A29" s="13">
        <v>20</v>
      </c>
      <c r="B29" s="11" t="s">
        <v>1075</v>
      </c>
      <c r="C29" s="75">
        <v>48</v>
      </c>
      <c r="D29" s="76"/>
      <c r="E29" s="77" t="s">
        <v>1076</v>
      </c>
      <c r="F29" s="78"/>
      <c r="G29" s="78"/>
      <c r="H29" s="78"/>
      <c r="I29" s="78"/>
      <c r="J29" s="78"/>
      <c r="K29" s="79"/>
      <c r="L29" s="82">
        <v>30548800</v>
      </c>
      <c r="M29" s="83"/>
      <c r="N29" s="12" t="s">
        <v>41</v>
      </c>
      <c r="O29" s="30"/>
      <c r="T29" s="37"/>
    </row>
    <row r="30" spans="1:21" s="3" customFormat="1" ht="25.5" customHeight="1" x14ac:dyDescent="0.45">
      <c r="A30" s="13">
        <v>21</v>
      </c>
      <c r="B30" s="11"/>
      <c r="C30" s="75"/>
      <c r="D30" s="76"/>
      <c r="E30" s="77"/>
      <c r="F30" s="78"/>
      <c r="G30" s="78"/>
      <c r="H30" s="78"/>
      <c r="I30" s="78"/>
      <c r="J30" s="78"/>
      <c r="K30" s="79"/>
      <c r="L30" s="82"/>
      <c r="M30" s="83"/>
      <c r="N30" s="12"/>
      <c r="O30" s="30"/>
      <c r="T30" s="37"/>
    </row>
    <row r="31" spans="1:21" s="3" customFormat="1" ht="25.5" customHeight="1" thickBot="1" x14ac:dyDescent="0.5">
      <c r="A31" s="13">
        <v>22</v>
      </c>
      <c r="B31" s="11"/>
      <c r="C31" s="75"/>
      <c r="D31" s="76"/>
      <c r="E31" s="77"/>
      <c r="F31" s="78"/>
      <c r="G31" s="78"/>
      <c r="H31" s="78"/>
      <c r="I31" s="78"/>
      <c r="J31" s="78"/>
      <c r="K31" s="79"/>
      <c r="L31" s="82"/>
      <c r="M31" s="83"/>
      <c r="N31" s="12"/>
      <c r="O31" s="30"/>
      <c r="T31" s="37"/>
    </row>
    <row r="32" spans="1:21" s="20" customFormat="1" ht="33" customHeight="1" thickBot="1" x14ac:dyDescent="0.5">
      <c r="A32" s="17" t="s">
        <v>18</v>
      </c>
      <c r="B32" s="18"/>
      <c r="C32" s="91" t="s">
        <v>1077</v>
      </c>
      <c r="D32" s="91"/>
      <c r="E32" s="91"/>
      <c r="F32" s="91"/>
      <c r="G32" s="91"/>
      <c r="H32" s="91"/>
      <c r="I32" s="91"/>
      <c r="J32" s="91"/>
      <c r="K32" s="18" t="s">
        <v>19</v>
      </c>
      <c r="L32" s="92">
        <f>SUM(L10:L31)</f>
        <v>350416900</v>
      </c>
      <c r="M32" s="93"/>
      <c r="N32" s="19" t="s">
        <v>20</v>
      </c>
      <c r="O32" s="30"/>
      <c r="S32" s="32"/>
      <c r="T32" s="31"/>
    </row>
    <row r="33" spans="1:14" s="20" customFormat="1" ht="22.5" customHeight="1" x14ac:dyDescent="0.25">
      <c r="A33" s="94" t="s">
        <v>21</v>
      </c>
      <c r="B33" s="95"/>
      <c r="C33" s="95"/>
      <c r="D33" s="95"/>
      <c r="E33" s="95"/>
      <c r="F33" s="95"/>
      <c r="G33" s="95"/>
      <c r="H33" s="96"/>
      <c r="I33" s="95" t="s">
        <v>22</v>
      </c>
      <c r="J33" s="95"/>
      <c r="K33" s="95"/>
      <c r="L33" s="95"/>
      <c r="M33" s="95"/>
      <c r="N33" s="97"/>
    </row>
    <row r="34" spans="1:14" s="9" customFormat="1" ht="20.100000000000001" customHeight="1" x14ac:dyDescent="0.45">
      <c r="A34" s="98" t="s">
        <v>23</v>
      </c>
      <c r="B34" s="99"/>
      <c r="C34" s="99"/>
      <c r="D34" s="99" t="s">
        <v>24</v>
      </c>
      <c r="E34" s="99"/>
      <c r="F34" s="99" t="s">
        <v>24</v>
      </c>
      <c r="G34" s="100"/>
      <c r="H34" s="21" t="s">
        <v>25</v>
      </c>
      <c r="I34" s="101" t="s">
        <v>26</v>
      </c>
      <c r="J34" s="99"/>
      <c r="K34" s="99" t="s">
        <v>26</v>
      </c>
      <c r="L34" s="99"/>
      <c r="M34" s="99" t="s">
        <v>24</v>
      </c>
      <c r="N34" s="102"/>
    </row>
    <row r="35" spans="1:14" s="9" customFormat="1" ht="20.100000000000001" customHeight="1" x14ac:dyDescent="0.45">
      <c r="A35" s="84" t="s">
        <v>27</v>
      </c>
      <c r="B35" s="85"/>
      <c r="C35" s="85"/>
      <c r="D35" s="85" t="s">
        <v>28</v>
      </c>
      <c r="E35" s="85"/>
      <c r="F35" s="85" t="s">
        <v>29</v>
      </c>
      <c r="G35" s="86"/>
      <c r="H35" s="22" t="s">
        <v>30</v>
      </c>
      <c r="I35" s="87" t="s">
        <v>31</v>
      </c>
      <c r="J35" s="88"/>
      <c r="K35" s="89" t="s">
        <v>32</v>
      </c>
      <c r="L35" s="88"/>
      <c r="M35" s="86" t="s">
        <v>33</v>
      </c>
      <c r="N35" s="90"/>
    </row>
    <row r="36" spans="1:14" s="9" customFormat="1" ht="20.100000000000001" customHeight="1" x14ac:dyDescent="0.45">
      <c r="A36" s="84" t="s">
        <v>34</v>
      </c>
      <c r="B36" s="85"/>
      <c r="C36" s="85"/>
      <c r="D36" s="85" t="s">
        <v>34</v>
      </c>
      <c r="E36" s="85"/>
      <c r="F36" s="85" t="s">
        <v>34</v>
      </c>
      <c r="G36" s="86"/>
      <c r="H36" s="22" t="s">
        <v>35</v>
      </c>
      <c r="I36" s="103" t="s">
        <v>34</v>
      </c>
      <c r="J36" s="104"/>
      <c r="K36" s="86" t="s">
        <v>34</v>
      </c>
      <c r="L36" s="104"/>
      <c r="M36" s="86" t="s">
        <v>34</v>
      </c>
      <c r="N36" s="90"/>
    </row>
    <row r="37" spans="1:14" s="9" customFormat="1" ht="20.100000000000001" customHeight="1" x14ac:dyDescent="0.45">
      <c r="A37" s="84" t="s">
        <v>36</v>
      </c>
      <c r="B37" s="85"/>
      <c r="C37" s="85"/>
      <c r="D37" s="85" t="s">
        <v>36</v>
      </c>
      <c r="E37" s="85"/>
      <c r="F37" s="85" t="s">
        <v>36</v>
      </c>
      <c r="G37" s="86"/>
      <c r="H37" s="22" t="s">
        <v>36</v>
      </c>
      <c r="I37" s="103" t="s">
        <v>36</v>
      </c>
      <c r="J37" s="104"/>
      <c r="K37" s="86" t="s">
        <v>36</v>
      </c>
      <c r="L37" s="104"/>
      <c r="M37" s="86" t="s">
        <v>36</v>
      </c>
      <c r="N37" s="90"/>
    </row>
    <row r="38" spans="1:14" s="9" customFormat="1" ht="9.75" customHeight="1" x14ac:dyDescent="0.45">
      <c r="A38" s="23"/>
      <c r="B38" s="24"/>
      <c r="C38" s="25"/>
      <c r="D38" s="107"/>
      <c r="E38" s="107"/>
      <c r="F38" s="107"/>
      <c r="G38" s="108"/>
      <c r="H38" s="26"/>
      <c r="I38" s="109"/>
      <c r="J38" s="110"/>
      <c r="K38" s="108"/>
      <c r="L38" s="110"/>
      <c r="M38" s="108"/>
      <c r="N38" s="111"/>
    </row>
    <row r="39" spans="1:14" s="9" customFormat="1" ht="22.5" customHeight="1" thickBot="1" x14ac:dyDescent="0.5">
      <c r="A39" s="112" t="s">
        <v>37</v>
      </c>
      <c r="B39" s="113"/>
      <c r="C39" s="113"/>
      <c r="D39" s="113" t="s">
        <v>37</v>
      </c>
      <c r="E39" s="113"/>
      <c r="F39" s="113" t="s">
        <v>37</v>
      </c>
      <c r="G39" s="105"/>
      <c r="H39" s="27" t="s">
        <v>38</v>
      </c>
      <c r="I39" s="114" t="s">
        <v>37</v>
      </c>
      <c r="J39" s="115"/>
      <c r="K39" s="105" t="s">
        <v>37</v>
      </c>
      <c r="L39" s="115"/>
      <c r="M39" s="105" t="s">
        <v>37</v>
      </c>
      <c r="N39" s="106"/>
    </row>
    <row r="40" spans="1:14" s="9" customFormat="1" ht="18.75" thickTop="1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  <row r="101" spans="12:13" s="9" customFormat="1" ht="18" x14ac:dyDescent="0.45">
      <c r="L101" s="28"/>
      <c r="M101" s="28"/>
    </row>
  </sheetData>
  <mergeCells count="121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D31"/>
    <mergeCell ref="E31:K31"/>
    <mergeCell ref="L31:M31"/>
    <mergeCell ref="C28:D28"/>
    <mergeCell ref="E28:K28"/>
    <mergeCell ref="L28:M28"/>
    <mergeCell ref="C29:D29"/>
    <mergeCell ref="E29:K29"/>
    <mergeCell ref="L29:M29"/>
    <mergeCell ref="A35:C35"/>
    <mergeCell ref="D35:E35"/>
    <mergeCell ref="F35:G35"/>
    <mergeCell ref="I35:J35"/>
    <mergeCell ref="K35:L35"/>
    <mergeCell ref="M35:N35"/>
    <mergeCell ref="C32:J32"/>
    <mergeCell ref="L32:M32"/>
    <mergeCell ref="A33:H33"/>
    <mergeCell ref="I33:N33"/>
    <mergeCell ref="A34:C34"/>
    <mergeCell ref="D34:E34"/>
    <mergeCell ref="F34:G34"/>
    <mergeCell ref="I34:J34"/>
    <mergeCell ref="K34:L34"/>
    <mergeCell ref="M34:N34"/>
    <mergeCell ref="A37:C37"/>
    <mergeCell ref="D37:E37"/>
    <mergeCell ref="F37:G37"/>
    <mergeCell ref="I37:J37"/>
    <mergeCell ref="K37:L37"/>
    <mergeCell ref="M37:N37"/>
    <mergeCell ref="A36:C36"/>
    <mergeCell ref="D36:E36"/>
    <mergeCell ref="F36:G36"/>
    <mergeCell ref="I36:J36"/>
    <mergeCell ref="K36:L36"/>
    <mergeCell ref="M36:N36"/>
    <mergeCell ref="M39:N39"/>
    <mergeCell ref="D38:E38"/>
    <mergeCell ref="F38:G38"/>
    <mergeCell ref="I38:J38"/>
    <mergeCell ref="K38:L38"/>
    <mergeCell ref="M38:N38"/>
    <mergeCell ref="A39:C39"/>
    <mergeCell ref="D39:E39"/>
    <mergeCell ref="F39:G39"/>
    <mergeCell ref="I39:J39"/>
    <mergeCell ref="K39:L39"/>
  </mergeCells>
  <printOptions horizontalCentered="1"/>
  <pageMargins left="0" right="0" top="0" bottom="0" header="0" footer="0"/>
  <pageSetup scale="80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9">
    <tabColor theme="2"/>
  </sheetPr>
  <dimension ref="A1:U101"/>
  <sheetViews>
    <sheetView rightToLeft="1" zoomScale="85" zoomScaleNormal="85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N32" sqref="N32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979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44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837</v>
      </c>
      <c r="C10" s="75" t="s">
        <v>16</v>
      </c>
      <c r="D10" s="76"/>
      <c r="E10" s="77" t="s">
        <v>1051</v>
      </c>
      <c r="F10" s="78"/>
      <c r="G10" s="78"/>
      <c r="H10" s="78"/>
      <c r="I10" s="78"/>
      <c r="J10" s="78"/>
      <c r="K10" s="79"/>
      <c r="L10" s="82">
        <v>1573200</v>
      </c>
      <c r="M10" s="83"/>
      <c r="N10" s="12" t="s">
        <v>17</v>
      </c>
      <c r="O10" s="30"/>
      <c r="R10" s="14"/>
    </row>
    <row r="11" spans="1:20" s="3" customFormat="1" ht="25.5" customHeight="1" x14ac:dyDescent="0.45">
      <c r="A11" s="13">
        <v>2</v>
      </c>
      <c r="B11" s="11" t="s">
        <v>911</v>
      </c>
      <c r="C11" s="75" t="s">
        <v>16</v>
      </c>
      <c r="D11" s="76"/>
      <c r="E11" s="77" t="s">
        <v>1052</v>
      </c>
      <c r="F11" s="78"/>
      <c r="G11" s="78"/>
      <c r="H11" s="78"/>
      <c r="I11" s="78"/>
      <c r="J11" s="78"/>
      <c r="K11" s="79"/>
      <c r="L11" s="82">
        <v>1500000</v>
      </c>
      <c r="M11" s="83"/>
      <c r="N11" s="12" t="s">
        <v>17</v>
      </c>
      <c r="O11" s="30"/>
      <c r="R11" s="14"/>
    </row>
    <row r="12" spans="1:20" s="3" customFormat="1" ht="25.5" customHeight="1" x14ac:dyDescent="0.45">
      <c r="A12" s="13">
        <v>3</v>
      </c>
      <c r="B12" s="11" t="s">
        <v>911</v>
      </c>
      <c r="C12" s="75" t="s">
        <v>16</v>
      </c>
      <c r="D12" s="76"/>
      <c r="E12" s="77" t="s">
        <v>1053</v>
      </c>
      <c r="F12" s="78"/>
      <c r="G12" s="78"/>
      <c r="H12" s="78"/>
      <c r="I12" s="78"/>
      <c r="J12" s="78"/>
      <c r="K12" s="79"/>
      <c r="L12" s="82">
        <v>1380000</v>
      </c>
      <c r="M12" s="83"/>
      <c r="N12" s="12" t="s">
        <v>17</v>
      </c>
      <c r="O12" s="30"/>
      <c r="R12" s="14"/>
    </row>
    <row r="13" spans="1:20" s="3" customFormat="1" ht="25.5" customHeight="1" x14ac:dyDescent="0.45">
      <c r="A13" s="13">
        <v>4</v>
      </c>
      <c r="B13" s="11" t="s">
        <v>982</v>
      </c>
      <c r="C13" s="75" t="s">
        <v>16</v>
      </c>
      <c r="D13" s="76"/>
      <c r="E13" s="77" t="s">
        <v>1054</v>
      </c>
      <c r="F13" s="78"/>
      <c r="G13" s="78"/>
      <c r="H13" s="78"/>
      <c r="I13" s="78"/>
      <c r="J13" s="78"/>
      <c r="K13" s="79"/>
      <c r="L13" s="82">
        <v>1680000</v>
      </c>
      <c r="M13" s="83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982</v>
      </c>
      <c r="C14" s="122" t="s">
        <v>16</v>
      </c>
      <c r="D14" s="76"/>
      <c r="E14" s="77" t="s">
        <v>1055</v>
      </c>
      <c r="F14" s="78"/>
      <c r="G14" s="78"/>
      <c r="H14" s="78"/>
      <c r="I14" s="78"/>
      <c r="J14" s="78"/>
      <c r="K14" s="79"/>
      <c r="L14" s="82">
        <v>900000</v>
      </c>
      <c r="M14" s="83"/>
      <c r="N14" s="12" t="s">
        <v>17</v>
      </c>
      <c r="O14" s="30"/>
    </row>
    <row r="15" spans="1:20" s="3" customFormat="1" ht="25.5" customHeight="1" x14ac:dyDescent="0.45">
      <c r="A15" s="13">
        <v>6</v>
      </c>
      <c r="B15" s="11" t="s">
        <v>988</v>
      </c>
      <c r="C15" s="75" t="s">
        <v>16</v>
      </c>
      <c r="D15" s="76"/>
      <c r="E15" s="77" t="s">
        <v>1056</v>
      </c>
      <c r="F15" s="78"/>
      <c r="G15" s="78"/>
      <c r="H15" s="78"/>
      <c r="I15" s="78"/>
      <c r="J15" s="78"/>
      <c r="K15" s="79"/>
      <c r="L15" s="82">
        <v>900000</v>
      </c>
      <c r="M15" s="83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988</v>
      </c>
      <c r="C16" s="75" t="s">
        <v>16</v>
      </c>
      <c r="D16" s="76"/>
      <c r="E16" s="77" t="s">
        <v>1057</v>
      </c>
      <c r="F16" s="78"/>
      <c r="G16" s="78"/>
      <c r="H16" s="78"/>
      <c r="I16" s="78"/>
      <c r="J16" s="78"/>
      <c r="K16" s="79"/>
      <c r="L16" s="82">
        <v>900000</v>
      </c>
      <c r="M16" s="83"/>
      <c r="N16" s="12" t="s">
        <v>17</v>
      </c>
      <c r="O16" s="30"/>
      <c r="T16" s="37"/>
    </row>
    <row r="17" spans="1:21" s="3" customFormat="1" ht="25.5" customHeight="1" x14ac:dyDescent="0.45">
      <c r="A17" s="13">
        <v>8</v>
      </c>
      <c r="B17" s="11" t="s">
        <v>994</v>
      </c>
      <c r="C17" s="75" t="s">
        <v>16</v>
      </c>
      <c r="D17" s="76"/>
      <c r="E17" s="77" t="s">
        <v>1058</v>
      </c>
      <c r="F17" s="78"/>
      <c r="G17" s="78"/>
      <c r="H17" s="78"/>
      <c r="I17" s="78"/>
      <c r="J17" s="78"/>
      <c r="K17" s="79"/>
      <c r="L17" s="82">
        <v>900000</v>
      </c>
      <c r="M17" s="83"/>
      <c r="N17" s="12" t="s">
        <v>17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994</v>
      </c>
      <c r="C18" s="75" t="s">
        <v>16</v>
      </c>
      <c r="D18" s="76"/>
      <c r="E18" s="77" t="s">
        <v>1059</v>
      </c>
      <c r="F18" s="78"/>
      <c r="G18" s="78"/>
      <c r="H18" s="78"/>
      <c r="I18" s="78"/>
      <c r="J18" s="78"/>
      <c r="K18" s="79"/>
      <c r="L18" s="82">
        <v>1230000</v>
      </c>
      <c r="M18" s="83"/>
      <c r="N18" s="12" t="s">
        <v>17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/>
      <c r="C19" s="75"/>
      <c r="D19" s="76"/>
      <c r="E19" s="77"/>
      <c r="F19" s="78"/>
      <c r="G19" s="78"/>
      <c r="H19" s="78"/>
      <c r="I19" s="78"/>
      <c r="J19" s="78"/>
      <c r="K19" s="79"/>
      <c r="L19" s="82"/>
      <c r="M19" s="83"/>
      <c r="N19" s="12"/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/>
      <c r="C20" s="75"/>
      <c r="D20" s="76"/>
      <c r="E20" s="77"/>
      <c r="F20" s="78"/>
      <c r="G20" s="78"/>
      <c r="H20" s="78"/>
      <c r="I20" s="78"/>
      <c r="J20" s="78"/>
      <c r="K20" s="79"/>
      <c r="L20" s="82"/>
      <c r="M20" s="83"/>
      <c r="N20" s="12"/>
      <c r="O20" s="30"/>
      <c r="P20" s="16"/>
      <c r="T20" s="37"/>
    </row>
    <row r="21" spans="1:21" s="3" customFormat="1" ht="25.5" customHeight="1" x14ac:dyDescent="0.45">
      <c r="A21" s="13">
        <v>12</v>
      </c>
      <c r="B21" s="11"/>
      <c r="C21" s="75"/>
      <c r="D21" s="76"/>
      <c r="E21" s="77"/>
      <c r="F21" s="78"/>
      <c r="G21" s="78"/>
      <c r="H21" s="78"/>
      <c r="I21" s="78"/>
      <c r="J21" s="78"/>
      <c r="K21" s="79"/>
      <c r="L21" s="82"/>
      <c r="M21" s="83"/>
      <c r="N21" s="12"/>
      <c r="O21" s="30"/>
      <c r="P21" s="16"/>
      <c r="T21" s="37"/>
    </row>
    <row r="22" spans="1:21" s="3" customFormat="1" ht="25.5" customHeight="1" x14ac:dyDescent="0.45">
      <c r="A22" s="13">
        <v>13</v>
      </c>
      <c r="B22" s="11"/>
      <c r="C22" s="75"/>
      <c r="D22" s="76"/>
      <c r="E22" s="77"/>
      <c r="F22" s="78"/>
      <c r="G22" s="78"/>
      <c r="H22" s="78"/>
      <c r="I22" s="78"/>
      <c r="J22" s="78"/>
      <c r="K22" s="79"/>
      <c r="L22" s="82"/>
      <c r="M22" s="83"/>
      <c r="N22" s="12"/>
      <c r="O22" s="30"/>
      <c r="T22" s="37"/>
    </row>
    <row r="23" spans="1:21" s="3" customFormat="1" ht="25.5" customHeight="1" x14ac:dyDescent="0.45">
      <c r="A23" s="13">
        <v>14</v>
      </c>
      <c r="B23" s="11"/>
      <c r="C23" s="75"/>
      <c r="D23" s="76"/>
      <c r="E23" s="77"/>
      <c r="F23" s="78"/>
      <c r="G23" s="78"/>
      <c r="H23" s="78"/>
      <c r="I23" s="78"/>
      <c r="J23" s="78"/>
      <c r="K23" s="79"/>
      <c r="L23" s="82"/>
      <c r="M23" s="83"/>
      <c r="N23" s="12"/>
      <c r="O23" s="30"/>
      <c r="T23" s="37"/>
    </row>
    <row r="24" spans="1:21" s="3" customFormat="1" ht="25.5" customHeight="1" x14ac:dyDescent="0.45">
      <c r="A24" s="13">
        <v>15</v>
      </c>
      <c r="B24" s="11"/>
      <c r="C24" s="75"/>
      <c r="D24" s="76"/>
      <c r="E24" s="77"/>
      <c r="F24" s="78"/>
      <c r="G24" s="78"/>
      <c r="H24" s="78"/>
      <c r="I24" s="78"/>
      <c r="J24" s="78"/>
      <c r="K24" s="79"/>
      <c r="L24" s="82"/>
      <c r="M24" s="83"/>
      <c r="N24" s="12"/>
      <c r="O24" s="30"/>
      <c r="T24" s="37"/>
    </row>
    <row r="25" spans="1:21" s="3" customFormat="1" ht="25.5" customHeight="1" x14ac:dyDescent="0.45">
      <c r="A25" s="13">
        <v>16</v>
      </c>
      <c r="B25" s="11"/>
      <c r="C25" s="75"/>
      <c r="D25" s="76"/>
      <c r="E25" s="77"/>
      <c r="F25" s="78"/>
      <c r="G25" s="78"/>
      <c r="H25" s="78"/>
      <c r="I25" s="78"/>
      <c r="J25" s="78"/>
      <c r="K25" s="79"/>
      <c r="L25" s="82"/>
      <c r="M25" s="83"/>
      <c r="N25" s="12"/>
      <c r="O25" s="30"/>
      <c r="T25" s="37"/>
    </row>
    <row r="26" spans="1:21" s="3" customFormat="1" ht="25.5" customHeight="1" x14ac:dyDescent="0.45">
      <c r="A26" s="13">
        <v>17</v>
      </c>
      <c r="B26" s="11"/>
      <c r="C26" s="122"/>
      <c r="D26" s="76"/>
      <c r="E26" s="77"/>
      <c r="F26" s="78"/>
      <c r="G26" s="78"/>
      <c r="H26" s="78"/>
      <c r="I26" s="78"/>
      <c r="J26" s="78"/>
      <c r="K26" s="79"/>
      <c r="L26" s="82"/>
      <c r="M26" s="83"/>
      <c r="N26" s="12"/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/>
      <c r="C27" s="75"/>
      <c r="D27" s="76"/>
      <c r="E27" s="77"/>
      <c r="F27" s="78"/>
      <c r="G27" s="78"/>
      <c r="H27" s="78"/>
      <c r="I27" s="78"/>
      <c r="J27" s="78"/>
      <c r="K27" s="79"/>
      <c r="L27" s="82"/>
      <c r="M27" s="83"/>
      <c r="N27" s="12"/>
      <c r="O27" s="30"/>
      <c r="T27" s="37"/>
    </row>
    <row r="28" spans="1:21" s="3" customFormat="1" ht="25.5" customHeight="1" x14ac:dyDescent="0.45">
      <c r="A28" s="13">
        <v>19</v>
      </c>
      <c r="B28" s="11"/>
      <c r="C28" s="75"/>
      <c r="D28" s="76"/>
      <c r="E28" s="77"/>
      <c r="F28" s="78"/>
      <c r="G28" s="78"/>
      <c r="H28" s="78"/>
      <c r="I28" s="78"/>
      <c r="J28" s="78"/>
      <c r="K28" s="79"/>
      <c r="L28" s="82"/>
      <c r="M28" s="83"/>
      <c r="N28" s="12"/>
      <c r="O28" s="30"/>
      <c r="T28" s="37"/>
    </row>
    <row r="29" spans="1:21" s="3" customFormat="1" ht="25.5" customHeight="1" x14ac:dyDescent="0.45">
      <c r="A29" s="13">
        <v>20</v>
      </c>
      <c r="B29" s="11"/>
      <c r="C29" s="75"/>
      <c r="D29" s="76"/>
      <c r="E29" s="77"/>
      <c r="F29" s="78"/>
      <c r="G29" s="78"/>
      <c r="H29" s="78"/>
      <c r="I29" s="78"/>
      <c r="J29" s="78"/>
      <c r="K29" s="79"/>
      <c r="L29" s="82"/>
      <c r="M29" s="83"/>
      <c r="N29" s="12"/>
      <c r="O29" s="30"/>
      <c r="T29" s="37"/>
    </row>
    <row r="30" spans="1:21" s="3" customFormat="1" ht="25.5" customHeight="1" x14ac:dyDescent="0.45">
      <c r="A30" s="13">
        <v>21</v>
      </c>
      <c r="B30" s="11"/>
      <c r="C30" s="75"/>
      <c r="D30" s="76"/>
      <c r="E30" s="77"/>
      <c r="F30" s="78"/>
      <c r="G30" s="78"/>
      <c r="H30" s="78"/>
      <c r="I30" s="78"/>
      <c r="J30" s="78"/>
      <c r="K30" s="79"/>
      <c r="L30" s="82"/>
      <c r="M30" s="83"/>
      <c r="N30" s="12"/>
      <c r="O30" s="30"/>
      <c r="T30" s="37"/>
    </row>
    <row r="31" spans="1:21" s="3" customFormat="1" ht="25.5" customHeight="1" thickBot="1" x14ac:dyDescent="0.5">
      <c r="A31" s="13">
        <v>22</v>
      </c>
      <c r="B31" s="11"/>
      <c r="C31" s="75"/>
      <c r="D31" s="76"/>
      <c r="E31" s="77"/>
      <c r="F31" s="78"/>
      <c r="G31" s="78"/>
      <c r="H31" s="78"/>
      <c r="I31" s="78"/>
      <c r="J31" s="78"/>
      <c r="K31" s="79"/>
      <c r="L31" s="82"/>
      <c r="M31" s="83"/>
      <c r="N31" s="12"/>
      <c r="O31" s="30"/>
      <c r="T31" s="37"/>
    </row>
    <row r="32" spans="1:21" s="20" customFormat="1" ht="33" customHeight="1" thickBot="1" x14ac:dyDescent="0.5">
      <c r="A32" s="17" t="s">
        <v>18</v>
      </c>
      <c r="B32" s="18"/>
      <c r="C32" s="91" t="s">
        <v>1060</v>
      </c>
      <c r="D32" s="91"/>
      <c r="E32" s="91"/>
      <c r="F32" s="91"/>
      <c r="G32" s="91"/>
      <c r="H32" s="91"/>
      <c r="I32" s="91"/>
      <c r="J32" s="91"/>
      <c r="K32" s="18" t="s">
        <v>19</v>
      </c>
      <c r="L32" s="92">
        <f>SUM(L10:L31)</f>
        <v>10963200</v>
      </c>
      <c r="M32" s="93"/>
      <c r="N32" s="19" t="s">
        <v>20</v>
      </c>
      <c r="O32" s="30"/>
      <c r="S32" s="32"/>
      <c r="T32" s="31"/>
    </row>
    <row r="33" spans="1:14" s="20" customFormat="1" ht="22.5" customHeight="1" x14ac:dyDescent="0.25">
      <c r="A33" s="94" t="s">
        <v>21</v>
      </c>
      <c r="B33" s="95"/>
      <c r="C33" s="95"/>
      <c r="D33" s="95"/>
      <c r="E33" s="95"/>
      <c r="F33" s="95"/>
      <c r="G33" s="95"/>
      <c r="H33" s="96"/>
      <c r="I33" s="95" t="s">
        <v>22</v>
      </c>
      <c r="J33" s="95"/>
      <c r="K33" s="95"/>
      <c r="L33" s="95"/>
      <c r="M33" s="95"/>
      <c r="N33" s="97"/>
    </row>
    <row r="34" spans="1:14" s="9" customFormat="1" ht="20.100000000000001" customHeight="1" x14ac:dyDescent="0.45">
      <c r="A34" s="98" t="s">
        <v>23</v>
      </c>
      <c r="B34" s="99"/>
      <c r="C34" s="99"/>
      <c r="D34" s="99" t="s">
        <v>24</v>
      </c>
      <c r="E34" s="99"/>
      <c r="F34" s="99" t="s">
        <v>24</v>
      </c>
      <c r="G34" s="100"/>
      <c r="H34" s="21" t="s">
        <v>25</v>
      </c>
      <c r="I34" s="101" t="s">
        <v>26</v>
      </c>
      <c r="J34" s="99"/>
      <c r="K34" s="99" t="s">
        <v>26</v>
      </c>
      <c r="L34" s="99"/>
      <c r="M34" s="99" t="s">
        <v>24</v>
      </c>
      <c r="N34" s="102"/>
    </row>
    <row r="35" spans="1:14" s="9" customFormat="1" ht="20.100000000000001" customHeight="1" x14ac:dyDescent="0.45">
      <c r="A35" s="84" t="s">
        <v>27</v>
      </c>
      <c r="B35" s="85"/>
      <c r="C35" s="85"/>
      <c r="D35" s="85" t="s">
        <v>28</v>
      </c>
      <c r="E35" s="85"/>
      <c r="F35" s="85" t="s">
        <v>29</v>
      </c>
      <c r="G35" s="86"/>
      <c r="H35" s="22" t="s">
        <v>30</v>
      </c>
      <c r="I35" s="87" t="s">
        <v>31</v>
      </c>
      <c r="J35" s="88"/>
      <c r="K35" s="89" t="s">
        <v>32</v>
      </c>
      <c r="L35" s="88"/>
      <c r="M35" s="86" t="s">
        <v>33</v>
      </c>
      <c r="N35" s="90"/>
    </row>
    <row r="36" spans="1:14" s="9" customFormat="1" ht="20.100000000000001" customHeight="1" x14ac:dyDescent="0.45">
      <c r="A36" s="84" t="s">
        <v>34</v>
      </c>
      <c r="B36" s="85"/>
      <c r="C36" s="85"/>
      <c r="D36" s="85" t="s">
        <v>34</v>
      </c>
      <c r="E36" s="85"/>
      <c r="F36" s="85" t="s">
        <v>34</v>
      </c>
      <c r="G36" s="86"/>
      <c r="H36" s="22" t="s">
        <v>35</v>
      </c>
      <c r="I36" s="103" t="s">
        <v>34</v>
      </c>
      <c r="J36" s="104"/>
      <c r="K36" s="86" t="s">
        <v>34</v>
      </c>
      <c r="L36" s="104"/>
      <c r="M36" s="86" t="s">
        <v>34</v>
      </c>
      <c r="N36" s="90"/>
    </row>
    <row r="37" spans="1:14" s="9" customFormat="1" ht="20.100000000000001" customHeight="1" x14ac:dyDescent="0.45">
      <c r="A37" s="84" t="s">
        <v>36</v>
      </c>
      <c r="B37" s="85"/>
      <c r="C37" s="85"/>
      <c r="D37" s="85" t="s">
        <v>36</v>
      </c>
      <c r="E37" s="85"/>
      <c r="F37" s="85" t="s">
        <v>36</v>
      </c>
      <c r="G37" s="86"/>
      <c r="H37" s="22" t="s">
        <v>36</v>
      </c>
      <c r="I37" s="103" t="s">
        <v>36</v>
      </c>
      <c r="J37" s="104"/>
      <c r="K37" s="86" t="s">
        <v>36</v>
      </c>
      <c r="L37" s="104"/>
      <c r="M37" s="86" t="s">
        <v>36</v>
      </c>
      <c r="N37" s="90"/>
    </row>
    <row r="38" spans="1:14" s="9" customFormat="1" ht="9.75" customHeight="1" x14ac:dyDescent="0.45">
      <c r="A38" s="23"/>
      <c r="B38" s="24"/>
      <c r="C38" s="25"/>
      <c r="D38" s="107"/>
      <c r="E38" s="107"/>
      <c r="F38" s="107"/>
      <c r="G38" s="108"/>
      <c r="H38" s="26"/>
      <c r="I38" s="109"/>
      <c r="J38" s="110"/>
      <c r="K38" s="108"/>
      <c r="L38" s="110"/>
      <c r="M38" s="108"/>
      <c r="N38" s="111"/>
    </row>
    <row r="39" spans="1:14" s="9" customFormat="1" ht="22.5" customHeight="1" thickBot="1" x14ac:dyDescent="0.5">
      <c r="A39" s="112" t="s">
        <v>37</v>
      </c>
      <c r="B39" s="113"/>
      <c r="C39" s="113"/>
      <c r="D39" s="113" t="s">
        <v>37</v>
      </c>
      <c r="E39" s="113"/>
      <c r="F39" s="113" t="s">
        <v>37</v>
      </c>
      <c r="G39" s="105"/>
      <c r="H39" s="27" t="s">
        <v>38</v>
      </c>
      <c r="I39" s="114" t="s">
        <v>37</v>
      </c>
      <c r="J39" s="115"/>
      <c r="K39" s="105" t="s">
        <v>37</v>
      </c>
      <c r="L39" s="115"/>
      <c r="M39" s="105" t="s">
        <v>37</v>
      </c>
      <c r="N39" s="106"/>
    </row>
    <row r="40" spans="1:14" s="9" customFormat="1" ht="18.75" thickTop="1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  <row r="101" spans="12:13" s="9" customFormat="1" ht="18" x14ac:dyDescent="0.45">
      <c r="L101" s="28"/>
      <c r="M101" s="28"/>
    </row>
  </sheetData>
  <mergeCells count="121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D31"/>
    <mergeCell ref="E31:K31"/>
    <mergeCell ref="L31:M31"/>
    <mergeCell ref="C28:D28"/>
    <mergeCell ref="E28:K28"/>
    <mergeCell ref="L28:M28"/>
    <mergeCell ref="C29:D29"/>
    <mergeCell ref="E29:K29"/>
    <mergeCell ref="L29:M29"/>
    <mergeCell ref="A35:C35"/>
    <mergeCell ref="D35:E35"/>
    <mergeCell ref="F35:G35"/>
    <mergeCell ref="I35:J35"/>
    <mergeCell ref="K35:L35"/>
    <mergeCell ref="M35:N35"/>
    <mergeCell ref="C32:J32"/>
    <mergeCell ref="L32:M32"/>
    <mergeCell ref="A33:H33"/>
    <mergeCell ref="I33:N33"/>
    <mergeCell ref="A34:C34"/>
    <mergeCell ref="D34:E34"/>
    <mergeCell ref="F34:G34"/>
    <mergeCell ref="I34:J34"/>
    <mergeCell ref="K34:L34"/>
    <mergeCell ref="M34:N34"/>
    <mergeCell ref="A37:C37"/>
    <mergeCell ref="D37:E37"/>
    <mergeCell ref="F37:G37"/>
    <mergeCell ref="I37:J37"/>
    <mergeCell ref="K37:L37"/>
    <mergeCell ref="M37:N37"/>
    <mergeCell ref="A36:C36"/>
    <mergeCell ref="D36:E36"/>
    <mergeCell ref="F36:G36"/>
    <mergeCell ref="I36:J36"/>
    <mergeCell ref="K36:L36"/>
    <mergeCell ref="M36:N36"/>
    <mergeCell ref="M39:N39"/>
    <mergeCell ref="D38:E38"/>
    <mergeCell ref="F38:G38"/>
    <mergeCell ref="I38:J38"/>
    <mergeCell ref="K38:L38"/>
    <mergeCell ref="M38:N38"/>
    <mergeCell ref="A39:C39"/>
    <mergeCell ref="D39:E39"/>
    <mergeCell ref="F39:G39"/>
    <mergeCell ref="I39:J39"/>
    <mergeCell ref="K39:L39"/>
  </mergeCells>
  <printOptions horizontalCentered="1"/>
  <pageMargins left="0" right="0" top="0" bottom="0" header="0" footer="0"/>
  <pageSetup scale="80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>
    <tabColor theme="2"/>
  </sheetPr>
  <dimension ref="A1:U101"/>
  <sheetViews>
    <sheetView rightToLeft="1" zoomScale="70" zoomScaleNormal="70" zoomScaleSheetLayoutView="85" workbookViewId="0">
      <pane xSplit="1" ySplit="9" topLeftCell="B13" activePane="bottomRight" state="frozen"/>
      <selection pane="topRight" activeCell="B1" sqref="B1"/>
      <selection pane="bottomLeft" activeCell="A10" sqref="A10"/>
      <selection pane="bottomRight" activeCell="L15" sqref="L15:M19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979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43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918</v>
      </c>
      <c r="C10" s="75">
        <v>580</v>
      </c>
      <c r="D10" s="76"/>
      <c r="E10" s="77" t="s">
        <v>1032</v>
      </c>
      <c r="F10" s="78"/>
      <c r="G10" s="78"/>
      <c r="H10" s="78"/>
      <c r="I10" s="78"/>
      <c r="J10" s="78"/>
      <c r="K10" s="79"/>
      <c r="L10" s="82">
        <v>1300000</v>
      </c>
      <c r="M10" s="83"/>
      <c r="N10" s="12" t="s">
        <v>43</v>
      </c>
      <c r="O10" s="30"/>
      <c r="R10" s="14"/>
    </row>
    <row r="11" spans="1:20" s="3" customFormat="1" ht="25.5" customHeight="1" x14ac:dyDescent="0.45">
      <c r="A11" s="13">
        <v>2</v>
      </c>
      <c r="B11" s="11" t="s">
        <v>913</v>
      </c>
      <c r="C11" s="75">
        <v>893</v>
      </c>
      <c r="D11" s="76"/>
      <c r="E11" s="77" t="s">
        <v>1033</v>
      </c>
      <c r="F11" s="78"/>
      <c r="G11" s="78"/>
      <c r="H11" s="78"/>
      <c r="I11" s="78"/>
      <c r="J11" s="78"/>
      <c r="K11" s="79"/>
      <c r="L11" s="82">
        <v>4620000</v>
      </c>
      <c r="M11" s="83"/>
      <c r="N11" s="12" t="s">
        <v>258</v>
      </c>
      <c r="O11" s="30"/>
      <c r="R11" s="14"/>
    </row>
    <row r="12" spans="1:20" s="3" customFormat="1" ht="25.5" customHeight="1" x14ac:dyDescent="0.45">
      <c r="A12" s="13">
        <v>3</v>
      </c>
      <c r="B12" s="11" t="s">
        <v>913</v>
      </c>
      <c r="C12" s="75">
        <v>356</v>
      </c>
      <c r="D12" s="76"/>
      <c r="E12" s="77" t="s">
        <v>1034</v>
      </c>
      <c r="F12" s="78"/>
      <c r="G12" s="78"/>
      <c r="H12" s="78"/>
      <c r="I12" s="78"/>
      <c r="J12" s="78"/>
      <c r="K12" s="79"/>
      <c r="L12" s="82">
        <v>1500000</v>
      </c>
      <c r="M12" s="83"/>
      <c r="N12" s="12" t="s">
        <v>114</v>
      </c>
      <c r="O12" s="30"/>
      <c r="R12" s="14"/>
    </row>
    <row r="13" spans="1:20" s="3" customFormat="1" ht="25.5" customHeight="1" x14ac:dyDescent="0.45">
      <c r="A13" s="13">
        <v>4</v>
      </c>
      <c r="B13" s="11" t="s">
        <v>911</v>
      </c>
      <c r="C13" s="75">
        <v>4273</v>
      </c>
      <c r="D13" s="76"/>
      <c r="E13" s="77" t="s">
        <v>1037</v>
      </c>
      <c r="F13" s="78"/>
      <c r="G13" s="78"/>
      <c r="H13" s="78"/>
      <c r="I13" s="78"/>
      <c r="J13" s="78"/>
      <c r="K13" s="79"/>
      <c r="L13" s="82">
        <v>1950000</v>
      </c>
      <c r="M13" s="83"/>
      <c r="N13" s="12" t="s">
        <v>114</v>
      </c>
      <c r="O13" s="30"/>
      <c r="R13" s="14"/>
    </row>
    <row r="14" spans="1:20" s="3" customFormat="1" ht="25.5" customHeight="1" x14ac:dyDescent="0.45">
      <c r="A14" s="13">
        <v>5</v>
      </c>
      <c r="B14" s="11" t="s">
        <v>911</v>
      </c>
      <c r="C14" s="122" t="s">
        <v>1035</v>
      </c>
      <c r="D14" s="76"/>
      <c r="E14" s="77" t="s">
        <v>1036</v>
      </c>
      <c r="F14" s="78"/>
      <c r="G14" s="78"/>
      <c r="H14" s="78"/>
      <c r="I14" s="78"/>
      <c r="J14" s="78"/>
      <c r="K14" s="79"/>
      <c r="L14" s="82">
        <v>30000000</v>
      </c>
      <c r="M14" s="83"/>
      <c r="N14" s="12" t="s">
        <v>114</v>
      </c>
      <c r="O14" s="30"/>
    </row>
    <row r="15" spans="1:20" s="3" customFormat="1" ht="25.5" customHeight="1" x14ac:dyDescent="0.45">
      <c r="A15" s="13">
        <v>6</v>
      </c>
      <c r="B15" s="11" t="s">
        <v>911</v>
      </c>
      <c r="C15" s="75">
        <v>896</v>
      </c>
      <c r="D15" s="76"/>
      <c r="E15" s="77" t="s">
        <v>1038</v>
      </c>
      <c r="F15" s="78"/>
      <c r="G15" s="78"/>
      <c r="H15" s="78"/>
      <c r="I15" s="78"/>
      <c r="J15" s="78"/>
      <c r="K15" s="79"/>
      <c r="L15" s="125">
        <v>2200000</v>
      </c>
      <c r="M15" s="126"/>
      <c r="N15" s="12" t="s">
        <v>258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911</v>
      </c>
      <c r="C16" s="75">
        <v>5877</v>
      </c>
      <c r="D16" s="76"/>
      <c r="E16" s="77" t="s">
        <v>1039</v>
      </c>
      <c r="F16" s="78"/>
      <c r="G16" s="78"/>
      <c r="H16" s="78"/>
      <c r="I16" s="78"/>
      <c r="J16" s="78"/>
      <c r="K16" s="79"/>
      <c r="L16" s="125">
        <v>2300000</v>
      </c>
      <c r="M16" s="126"/>
      <c r="N16" s="12" t="s">
        <v>114</v>
      </c>
      <c r="O16" s="30" t="s">
        <v>100</v>
      </c>
      <c r="T16" s="37"/>
    </row>
    <row r="17" spans="1:21" s="3" customFormat="1" ht="25.5" customHeight="1" x14ac:dyDescent="0.45">
      <c r="A17" s="13">
        <v>8</v>
      </c>
      <c r="B17" s="11" t="s">
        <v>982</v>
      </c>
      <c r="C17" s="75">
        <v>5891</v>
      </c>
      <c r="D17" s="76"/>
      <c r="E17" s="77" t="s">
        <v>1040</v>
      </c>
      <c r="F17" s="78"/>
      <c r="G17" s="78"/>
      <c r="H17" s="78"/>
      <c r="I17" s="78"/>
      <c r="J17" s="78"/>
      <c r="K17" s="79"/>
      <c r="L17" s="125">
        <v>2300000</v>
      </c>
      <c r="M17" s="126"/>
      <c r="N17" s="12" t="s">
        <v>114</v>
      </c>
      <c r="O17" s="30" t="s">
        <v>100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911</v>
      </c>
      <c r="C18" s="75">
        <v>2826</v>
      </c>
      <c r="D18" s="76"/>
      <c r="E18" s="77" t="s">
        <v>1041</v>
      </c>
      <c r="F18" s="78"/>
      <c r="G18" s="78"/>
      <c r="H18" s="78"/>
      <c r="I18" s="78"/>
      <c r="J18" s="78"/>
      <c r="K18" s="79"/>
      <c r="L18" s="125">
        <v>4830000</v>
      </c>
      <c r="M18" s="126"/>
      <c r="N18" s="12" t="s">
        <v>258</v>
      </c>
      <c r="O18" s="30" t="s">
        <v>100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911</v>
      </c>
      <c r="C19" s="75" t="s">
        <v>16</v>
      </c>
      <c r="D19" s="76"/>
      <c r="E19" s="77" t="s">
        <v>1042</v>
      </c>
      <c r="F19" s="78"/>
      <c r="G19" s="78"/>
      <c r="H19" s="78"/>
      <c r="I19" s="78"/>
      <c r="J19" s="78"/>
      <c r="K19" s="79"/>
      <c r="L19" s="125">
        <v>1950000</v>
      </c>
      <c r="M19" s="126"/>
      <c r="N19" s="12" t="s">
        <v>258</v>
      </c>
      <c r="O19" s="30" t="s">
        <v>100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918</v>
      </c>
      <c r="C20" s="75">
        <v>348</v>
      </c>
      <c r="D20" s="76"/>
      <c r="E20" s="77" t="s">
        <v>1043</v>
      </c>
      <c r="F20" s="78"/>
      <c r="G20" s="78"/>
      <c r="H20" s="78"/>
      <c r="I20" s="78"/>
      <c r="J20" s="78"/>
      <c r="K20" s="79"/>
      <c r="L20" s="82">
        <v>1000000</v>
      </c>
      <c r="M20" s="83"/>
      <c r="N20" s="12" t="s">
        <v>258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911</v>
      </c>
      <c r="C21" s="75" t="s">
        <v>16</v>
      </c>
      <c r="D21" s="76"/>
      <c r="E21" s="77" t="s">
        <v>1044</v>
      </c>
      <c r="F21" s="78"/>
      <c r="G21" s="78"/>
      <c r="H21" s="78"/>
      <c r="I21" s="78"/>
      <c r="J21" s="78"/>
      <c r="K21" s="79"/>
      <c r="L21" s="82">
        <v>17000000</v>
      </c>
      <c r="M21" s="83"/>
      <c r="N21" s="12" t="s">
        <v>106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901</v>
      </c>
      <c r="C22" s="75" t="s">
        <v>16</v>
      </c>
      <c r="D22" s="76"/>
      <c r="E22" s="77" t="s">
        <v>1045</v>
      </c>
      <c r="F22" s="78"/>
      <c r="G22" s="78"/>
      <c r="H22" s="78"/>
      <c r="I22" s="78"/>
      <c r="J22" s="78"/>
      <c r="K22" s="79"/>
      <c r="L22" s="82">
        <v>1650000</v>
      </c>
      <c r="M22" s="83"/>
      <c r="N22" s="12" t="s">
        <v>17</v>
      </c>
      <c r="O22" s="30"/>
      <c r="T22" s="37"/>
    </row>
    <row r="23" spans="1:21" s="3" customFormat="1" ht="25.5" customHeight="1" x14ac:dyDescent="0.45">
      <c r="A23" s="13">
        <v>14</v>
      </c>
      <c r="B23" s="11" t="s">
        <v>913</v>
      </c>
      <c r="C23" s="75" t="s">
        <v>16</v>
      </c>
      <c r="D23" s="76"/>
      <c r="E23" s="77" t="s">
        <v>1046</v>
      </c>
      <c r="F23" s="78"/>
      <c r="G23" s="78"/>
      <c r="H23" s="78"/>
      <c r="I23" s="78"/>
      <c r="J23" s="78"/>
      <c r="K23" s="79"/>
      <c r="L23" s="82">
        <v>1350000</v>
      </c>
      <c r="M23" s="83"/>
      <c r="N23" s="12" t="s">
        <v>17</v>
      </c>
      <c r="O23" s="30"/>
      <c r="T23" s="37"/>
    </row>
    <row r="24" spans="1:21" s="3" customFormat="1" ht="25.5" customHeight="1" x14ac:dyDescent="0.45">
      <c r="A24" s="13">
        <v>15</v>
      </c>
      <c r="B24" s="11" t="s">
        <v>983</v>
      </c>
      <c r="C24" s="75" t="s">
        <v>16</v>
      </c>
      <c r="D24" s="76"/>
      <c r="E24" s="77" t="s">
        <v>1047</v>
      </c>
      <c r="F24" s="78"/>
      <c r="G24" s="78"/>
      <c r="H24" s="78"/>
      <c r="I24" s="78"/>
      <c r="J24" s="78"/>
      <c r="K24" s="79"/>
      <c r="L24" s="82">
        <v>1800000</v>
      </c>
      <c r="M24" s="83"/>
      <c r="N24" s="12" t="s">
        <v>17</v>
      </c>
      <c r="O24" s="30"/>
      <c r="T24" s="37"/>
    </row>
    <row r="25" spans="1:21" s="3" customFormat="1" ht="25.5" customHeight="1" x14ac:dyDescent="0.45">
      <c r="A25" s="13">
        <v>16</v>
      </c>
      <c r="B25" s="11" t="s">
        <v>992</v>
      </c>
      <c r="C25" s="75" t="s">
        <v>16</v>
      </c>
      <c r="D25" s="76"/>
      <c r="E25" s="77" t="s">
        <v>1048</v>
      </c>
      <c r="F25" s="78"/>
      <c r="G25" s="78"/>
      <c r="H25" s="78"/>
      <c r="I25" s="78"/>
      <c r="J25" s="78"/>
      <c r="K25" s="79"/>
      <c r="L25" s="82">
        <v>1535700</v>
      </c>
      <c r="M25" s="83"/>
      <c r="N25" s="12" t="s">
        <v>17</v>
      </c>
      <c r="O25" s="30"/>
      <c r="T25" s="37"/>
    </row>
    <row r="26" spans="1:21" s="3" customFormat="1" ht="25.5" customHeight="1" x14ac:dyDescent="0.45">
      <c r="A26" s="13">
        <v>17</v>
      </c>
      <c r="B26" s="11" t="s">
        <v>992</v>
      </c>
      <c r="C26" s="122" t="s">
        <v>16</v>
      </c>
      <c r="D26" s="76"/>
      <c r="E26" s="77" t="s">
        <v>1049</v>
      </c>
      <c r="F26" s="78"/>
      <c r="G26" s="78"/>
      <c r="H26" s="78"/>
      <c r="I26" s="78"/>
      <c r="J26" s="78"/>
      <c r="K26" s="79"/>
      <c r="L26" s="82">
        <v>1200000</v>
      </c>
      <c r="M26" s="83"/>
      <c r="N26" s="12" t="s">
        <v>17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/>
      <c r="C27" s="75"/>
      <c r="D27" s="76"/>
      <c r="E27" s="77"/>
      <c r="F27" s="78"/>
      <c r="G27" s="78"/>
      <c r="H27" s="78"/>
      <c r="I27" s="78"/>
      <c r="J27" s="78"/>
      <c r="K27" s="79"/>
      <c r="L27" s="82"/>
      <c r="M27" s="83"/>
      <c r="N27" s="12"/>
      <c r="O27" s="30"/>
      <c r="T27" s="37"/>
    </row>
    <row r="28" spans="1:21" s="3" customFormat="1" ht="25.5" customHeight="1" x14ac:dyDescent="0.45">
      <c r="A28" s="13">
        <v>19</v>
      </c>
      <c r="B28" s="11"/>
      <c r="C28" s="75"/>
      <c r="D28" s="76"/>
      <c r="E28" s="77"/>
      <c r="F28" s="78"/>
      <c r="G28" s="78"/>
      <c r="H28" s="78"/>
      <c r="I28" s="78"/>
      <c r="J28" s="78"/>
      <c r="K28" s="79"/>
      <c r="L28" s="82"/>
      <c r="M28" s="83"/>
      <c r="N28" s="12"/>
      <c r="O28" s="30"/>
      <c r="T28" s="37"/>
    </row>
    <row r="29" spans="1:21" s="3" customFormat="1" ht="25.5" customHeight="1" x14ac:dyDescent="0.45">
      <c r="A29" s="13">
        <v>20</v>
      </c>
      <c r="B29" s="11"/>
      <c r="C29" s="75"/>
      <c r="D29" s="76"/>
      <c r="E29" s="77"/>
      <c r="F29" s="78"/>
      <c r="G29" s="78"/>
      <c r="H29" s="78"/>
      <c r="I29" s="78"/>
      <c r="J29" s="78"/>
      <c r="K29" s="79"/>
      <c r="L29" s="82"/>
      <c r="M29" s="83"/>
      <c r="N29" s="12"/>
      <c r="O29" s="30"/>
      <c r="T29" s="37"/>
    </row>
    <row r="30" spans="1:21" s="3" customFormat="1" ht="25.5" customHeight="1" x14ac:dyDescent="0.45">
      <c r="A30" s="13">
        <v>21</v>
      </c>
      <c r="B30" s="11"/>
      <c r="C30" s="75"/>
      <c r="D30" s="76"/>
      <c r="E30" s="77"/>
      <c r="F30" s="78"/>
      <c r="G30" s="78"/>
      <c r="H30" s="78"/>
      <c r="I30" s="78"/>
      <c r="J30" s="78"/>
      <c r="K30" s="79"/>
      <c r="L30" s="82"/>
      <c r="M30" s="83"/>
      <c r="N30" s="12"/>
      <c r="O30" s="30"/>
      <c r="T30" s="37"/>
    </row>
    <row r="31" spans="1:21" s="3" customFormat="1" ht="25.5" customHeight="1" thickBot="1" x14ac:dyDescent="0.5">
      <c r="A31" s="13">
        <v>22</v>
      </c>
      <c r="B31" s="11"/>
      <c r="C31" s="75"/>
      <c r="D31" s="76"/>
      <c r="E31" s="77"/>
      <c r="F31" s="78"/>
      <c r="G31" s="78"/>
      <c r="H31" s="78"/>
      <c r="I31" s="78"/>
      <c r="J31" s="78"/>
      <c r="K31" s="79"/>
      <c r="L31" s="82"/>
      <c r="M31" s="83"/>
      <c r="N31" s="12"/>
      <c r="O31" s="30"/>
      <c r="T31" s="37"/>
    </row>
    <row r="32" spans="1:21" s="20" customFormat="1" ht="33" customHeight="1" thickBot="1" x14ac:dyDescent="0.5">
      <c r="A32" s="17" t="s">
        <v>18</v>
      </c>
      <c r="B32" s="18"/>
      <c r="C32" s="91" t="s">
        <v>1050</v>
      </c>
      <c r="D32" s="91"/>
      <c r="E32" s="91"/>
      <c r="F32" s="91"/>
      <c r="G32" s="91"/>
      <c r="H32" s="91"/>
      <c r="I32" s="91"/>
      <c r="J32" s="91"/>
      <c r="K32" s="18" t="s">
        <v>19</v>
      </c>
      <c r="L32" s="92">
        <f>SUM(L10:L31)</f>
        <v>78485700</v>
      </c>
      <c r="M32" s="93"/>
      <c r="N32" s="19" t="s">
        <v>20</v>
      </c>
      <c r="O32" s="30"/>
      <c r="S32" s="32"/>
      <c r="T32" s="31"/>
    </row>
    <row r="33" spans="1:14" s="20" customFormat="1" ht="22.5" customHeight="1" x14ac:dyDescent="0.25">
      <c r="A33" s="94" t="s">
        <v>21</v>
      </c>
      <c r="B33" s="95"/>
      <c r="C33" s="95"/>
      <c r="D33" s="95"/>
      <c r="E33" s="95"/>
      <c r="F33" s="95"/>
      <c r="G33" s="95"/>
      <c r="H33" s="96"/>
      <c r="I33" s="95" t="s">
        <v>22</v>
      </c>
      <c r="J33" s="95"/>
      <c r="K33" s="95"/>
      <c r="L33" s="95"/>
      <c r="M33" s="95"/>
      <c r="N33" s="97"/>
    </row>
    <row r="34" spans="1:14" s="9" customFormat="1" ht="20.100000000000001" customHeight="1" x14ac:dyDescent="0.45">
      <c r="A34" s="98" t="s">
        <v>23</v>
      </c>
      <c r="B34" s="99"/>
      <c r="C34" s="99"/>
      <c r="D34" s="99" t="s">
        <v>24</v>
      </c>
      <c r="E34" s="99"/>
      <c r="F34" s="99" t="s">
        <v>24</v>
      </c>
      <c r="G34" s="100"/>
      <c r="H34" s="21" t="s">
        <v>25</v>
      </c>
      <c r="I34" s="101" t="s">
        <v>26</v>
      </c>
      <c r="J34" s="99"/>
      <c r="K34" s="99" t="s">
        <v>26</v>
      </c>
      <c r="L34" s="99"/>
      <c r="M34" s="99" t="s">
        <v>24</v>
      </c>
      <c r="N34" s="102"/>
    </row>
    <row r="35" spans="1:14" s="9" customFormat="1" ht="20.100000000000001" customHeight="1" x14ac:dyDescent="0.45">
      <c r="A35" s="84" t="s">
        <v>27</v>
      </c>
      <c r="B35" s="85"/>
      <c r="C35" s="85"/>
      <c r="D35" s="85" t="s">
        <v>28</v>
      </c>
      <c r="E35" s="85"/>
      <c r="F35" s="85" t="s">
        <v>29</v>
      </c>
      <c r="G35" s="86"/>
      <c r="H35" s="22" t="s">
        <v>30</v>
      </c>
      <c r="I35" s="87" t="s">
        <v>31</v>
      </c>
      <c r="J35" s="88"/>
      <c r="K35" s="89" t="s">
        <v>32</v>
      </c>
      <c r="L35" s="88"/>
      <c r="M35" s="86" t="s">
        <v>33</v>
      </c>
      <c r="N35" s="90"/>
    </row>
    <row r="36" spans="1:14" s="9" customFormat="1" ht="20.100000000000001" customHeight="1" x14ac:dyDescent="0.45">
      <c r="A36" s="84" t="s">
        <v>34</v>
      </c>
      <c r="B36" s="85"/>
      <c r="C36" s="85"/>
      <c r="D36" s="85" t="s">
        <v>34</v>
      </c>
      <c r="E36" s="85"/>
      <c r="F36" s="85" t="s">
        <v>34</v>
      </c>
      <c r="G36" s="86"/>
      <c r="H36" s="22" t="s">
        <v>35</v>
      </c>
      <c r="I36" s="103" t="s">
        <v>34</v>
      </c>
      <c r="J36" s="104"/>
      <c r="K36" s="86" t="s">
        <v>34</v>
      </c>
      <c r="L36" s="104"/>
      <c r="M36" s="86" t="s">
        <v>34</v>
      </c>
      <c r="N36" s="90"/>
    </row>
    <row r="37" spans="1:14" s="9" customFormat="1" ht="20.100000000000001" customHeight="1" x14ac:dyDescent="0.45">
      <c r="A37" s="84" t="s">
        <v>36</v>
      </c>
      <c r="B37" s="85"/>
      <c r="C37" s="85"/>
      <c r="D37" s="85" t="s">
        <v>36</v>
      </c>
      <c r="E37" s="85"/>
      <c r="F37" s="85" t="s">
        <v>36</v>
      </c>
      <c r="G37" s="86"/>
      <c r="H37" s="22" t="s">
        <v>36</v>
      </c>
      <c r="I37" s="103" t="s">
        <v>36</v>
      </c>
      <c r="J37" s="104"/>
      <c r="K37" s="86" t="s">
        <v>36</v>
      </c>
      <c r="L37" s="104"/>
      <c r="M37" s="86" t="s">
        <v>36</v>
      </c>
      <c r="N37" s="90"/>
    </row>
    <row r="38" spans="1:14" s="9" customFormat="1" ht="9.75" customHeight="1" x14ac:dyDescent="0.45">
      <c r="A38" s="23"/>
      <c r="B38" s="24"/>
      <c r="C38" s="25"/>
      <c r="D38" s="107"/>
      <c r="E38" s="107"/>
      <c r="F38" s="107"/>
      <c r="G38" s="108"/>
      <c r="H38" s="26"/>
      <c r="I38" s="109"/>
      <c r="J38" s="110"/>
      <c r="K38" s="108"/>
      <c r="L38" s="110"/>
      <c r="M38" s="108"/>
      <c r="N38" s="111"/>
    </row>
    <row r="39" spans="1:14" s="9" customFormat="1" ht="22.5" customHeight="1" thickBot="1" x14ac:dyDescent="0.5">
      <c r="A39" s="112" t="s">
        <v>37</v>
      </c>
      <c r="B39" s="113"/>
      <c r="C39" s="113"/>
      <c r="D39" s="113" t="s">
        <v>37</v>
      </c>
      <c r="E39" s="113"/>
      <c r="F39" s="113" t="s">
        <v>37</v>
      </c>
      <c r="G39" s="105"/>
      <c r="H39" s="27" t="s">
        <v>38</v>
      </c>
      <c r="I39" s="114" t="s">
        <v>37</v>
      </c>
      <c r="J39" s="115"/>
      <c r="K39" s="105" t="s">
        <v>37</v>
      </c>
      <c r="L39" s="115"/>
      <c r="M39" s="105" t="s">
        <v>37</v>
      </c>
      <c r="N39" s="106"/>
    </row>
    <row r="40" spans="1:14" s="9" customFormat="1" ht="18.75" thickTop="1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  <row r="101" spans="12:13" s="9" customFormat="1" ht="18" x14ac:dyDescent="0.45">
      <c r="L101" s="28"/>
      <c r="M101" s="28"/>
    </row>
  </sheetData>
  <mergeCells count="121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D31"/>
    <mergeCell ref="E31:K31"/>
    <mergeCell ref="L31:M31"/>
    <mergeCell ref="C28:D28"/>
    <mergeCell ref="E28:K28"/>
    <mergeCell ref="L28:M28"/>
    <mergeCell ref="C29:D29"/>
    <mergeCell ref="E29:K29"/>
    <mergeCell ref="L29:M29"/>
    <mergeCell ref="A35:C35"/>
    <mergeCell ref="D35:E35"/>
    <mergeCell ref="F35:G35"/>
    <mergeCell ref="I35:J35"/>
    <mergeCell ref="K35:L35"/>
    <mergeCell ref="M35:N35"/>
    <mergeCell ref="C32:J32"/>
    <mergeCell ref="L32:M32"/>
    <mergeCell ref="A33:H33"/>
    <mergeCell ref="I33:N33"/>
    <mergeCell ref="A34:C34"/>
    <mergeCell ref="D34:E34"/>
    <mergeCell ref="F34:G34"/>
    <mergeCell ref="I34:J34"/>
    <mergeCell ref="K34:L34"/>
    <mergeCell ref="M34:N34"/>
    <mergeCell ref="A37:C37"/>
    <mergeCell ref="D37:E37"/>
    <mergeCell ref="F37:G37"/>
    <mergeCell ref="I37:J37"/>
    <mergeCell ref="K37:L37"/>
    <mergeCell ref="M37:N37"/>
    <mergeCell ref="A36:C36"/>
    <mergeCell ref="D36:E36"/>
    <mergeCell ref="F36:G36"/>
    <mergeCell ref="I36:J36"/>
    <mergeCell ref="K36:L36"/>
    <mergeCell ref="M36:N36"/>
    <mergeCell ref="M39:N39"/>
    <mergeCell ref="D38:E38"/>
    <mergeCell ref="F38:G38"/>
    <mergeCell ref="I38:J38"/>
    <mergeCell ref="K38:L38"/>
    <mergeCell ref="M38:N38"/>
    <mergeCell ref="A39:C39"/>
    <mergeCell ref="D39:E39"/>
    <mergeCell ref="F39:G39"/>
    <mergeCell ref="I39:J39"/>
    <mergeCell ref="K39:L39"/>
  </mergeCells>
  <printOptions horizontalCentered="1"/>
  <pageMargins left="0" right="0" top="0" bottom="0" header="0" footer="0"/>
  <pageSetup scale="80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1">
    <tabColor theme="2"/>
  </sheetPr>
  <dimension ref="A1:U101"/>
  <sheetViews>
    <sheetView rightToLeft="1" zoomScale="85" zoomScaleNormal="85" zoomScaleSheetLayoutView="85" workbookViewId="0">
      <pane xSplit="1" ySplit="9" topLeftCell="B19" activePane="bottomRight" state="frozen"/>
      <selection pane="topRight" activeCell="B1" sqref="B1"/>
      <selection pane="bottomLeft" activeCell="A10" sqref="A10"/>
      <selection pane="bottomRight" activeCell="O29" sqref="O29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979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42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918</v>
      </c>
      <c r="C10" s="75">
        <v>5827</v>
      </c>
      <c r="D10" s="76"/>
      <c r="E10" s="77" t="s">
        <v>1006</v>
      </c>
      <c r="F10" s="78"/>
      <c r="G10" s="78"/>
      <c r="H10" s="78"/>
      <c r="I10" s="78"/>
      <c r="J10" s="78"/>
      <c r="K10" s="79"/>
      <c r="L10" s="125">
        <v>2300000</v>
      </c>
      <c r="M10" s="126"/>
      <c r="N10" s="12" t="s">
        <v>114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823</v>
      </c>
      <c r="C11" s="75">
        <v>5780</v>
      </c>
      <c r="D11" s="76"/>
      <c r="E11" s="77" t="s">
        <v>1007</v>
      </c>
      <c r="F11" s="78"/>
      <c r="G11" s="78"/>
      <c r="H11" s="78"/>
      <c r="I11" s="78"/>
      <c r="J11" s="78"/>
      <c r="K11" s="79"/>
      <c r="L11" s="125">
        <v>2700000</v>
      </c>
      <c r="M11" s="126"/>
      <c r="N11" s="12" t="s">
        <v>114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901</v>
      </c>
      <c r="C12" s="75" t="s">
        <v>16</v>
      </c>
      <c r="D12" s="76"/>
      <c r="E12" s="77" t="s">
        <v>1008</v>
      </c>
      <c r="F12" s="78"/>
      <c r="G12" s="78"/>
      <c r="H12" s="78"/>
      <c r="I12" s="78"/>
      <c r="J12" s="78"/>
      <c r="K12" s="79"/>
      <c r="L12" s="125">
        <v>2500000</v>
      </c>
      <c r="M12" s="126"/>
      <c r="N12" s="12" t="s">
        <v>17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992</v>
      </c>
      <c r="C13" s="75">
        <v>946</v>
      </c>
      <c r="D13" s="76"/>
      <c r="E13" s="77" t="s">
        <v>1009</v>
      </c>
      <c r="F13" s="78"/>
      <c r="G13" s="78"/>
      <c r="H13" s="78"/>
      <c r="I13" s="78"/>
      <c r="J13" s="78"/>
      <c r="K13" s="79"/>
      <c r="L13" s="125">
        <v>900000</v>
      </c>
      <c r="M13" s="126"/>
      <c r="N13" s="12" t="s">
        <v>114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840</v>
      </c>
      <c r="C14" s="122" t="s">
        <v>1010</v>
      </c>
      <c r="D14" s="76"/>
      <c r="E14" s="77" t="s">
        <v>1011</v>
      </c>
      <c r="F14" s="78"/>
      <c r="G14" s="78"/>
      <c r="H14" s="78"/>
      <c r="I14" s="78"/>
      <c r="J14" s="78"/>
      <c r="K14" s="79"/>
      <c r="L14" s="125">
        <v>4500000</v>
      </c>
      <c r="M14" s="126"/>
      <c r="N14" s="12" t="s">
        <v>106</v>
      </c>
      <c r="O14" s="30" t="s">
        <v>100</v>
      </c>
    </row>
    <row r="15" spans="1:20" s="3" customFormat="1" ht="25.5" customHeight="1" x14ac:dyDescent="0.45">
      <c r="A15" s="13">
        <v>6</v>
      </c>
      <c r="B15" s="11" t="s">
        <v>901</v>
      </c>
      <c r="C15" s="75">
        <v>7731</v>
      </c>
      <c r="D15" s="76"/>
      <c r="E15" s="77" t="s">
        <v>1013</v>
      </c>
      <c r="F15" s="78"/>
      <c r="G15" s="78"/>
      <c r="H15" s="78"/>
      <c r="I15" s="78"/>
      <c r="J15" s="78"/>
      <c r="K15" s="79"/>
      <c r="L15" s="125">
        <v>1500000</v>
      </c>
      <c r="M15" s="126"/>
      <c r="N15" s="12" t="s">
        <v>17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901</v>
      </c>
      <c r="C16" s="75">
        <v>2343</v>
      </c>
      <c r="D16" s="76"/>
      <c r="E16" s="77" t="s">
        <v>1014</v>
      </c>
      <c r="F16" s="78"/>
      <c r="G16" s="78"/>
      <c r="H16" s="78"/>
      <c r="I16" s="78"/>
      <c r="J16" s="78"/>
      <c r="K16" s="79"/>
      <c r="L16" s="125">
        <v>1000000</v>
      </c>
      <c r="M16" s="126"/>
      <c r="N16" s="12" t="s">
        <v>43</v>
      </c>
      <c r="O16" s="30" t="s">
        <v>100</v>
      </c>
      <c r="T16" s="37"/>
    </row>
    <row r="17" spans="1:21" s="3" customFormat="1" ht="25.5" customHeight="1" x14ac:dyDescent="0.45">
      <c r="A17" s="13">
        <v>8</v>
      </c>
      <c r="B17" s="11" t="s">
        <v>837</v>
      </c>
      <c r="C17" s="75">
        <v>2324</v>
      </c>
      <c r="D17" s="76"/>
      <c r="E17" s="77" t="s">
        <v>1015</v>
      </c>
      <c r="F17" s="78"/>
      <c r="G17" s="78"/>
      <c r="H17" s="78"/>
      <c r="I17" s="78"/>
      <c r="J17" s="78"/>
      <c r="K17" s="79"/>
      <c r="L17" s="125">
        <v>5600000</v>
      </c>
      <c r="M17" s="126"/>
      <c r="N17" s="12" t="s">
        <v>43</v>
      </c>
      <c r="O17" s="30" t="s">
        <v>100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918</v>
      </c>
      <c r="C18" s="75" t="s">
        <v>16</v>
      </c>
      <c r="D18" s="76"/>
      <c r="E18" s="77" t="s">
        <v>1016</v>
      </c>
      <c r="F18" s="78"/>
      <c r="G18" s="78"/>
      <c r="H18" s="78"/>
      <c r="I18" s="78"/>
      <c r="J18" s="78"/>
      <c r="K18" s="79"/>
      <c r="L18" s="125">
        <v>900000</v>
      </c>
      <c r="M18" s="126"/>
      <c r="N18" s="12" t="s">
        <v>17</v>
      </c>
      <c r="O18" s="30" t="s">
        <v>100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884</v>
      </c>
      <c r="C19" s="75" t="s">
        <v>16</v>
      </c>
      <c r="D19" s="76"/>
      <c r="E19" s="77" t="s">
        <v>1017</v>
      </c>
      <c r="F19" s="78"/>
      <c r="G19" s="78"/>
      <c r="H19" s="78"/>
      <c r="I19" s="78"/>
      <c r="J19" s="78"/>
      <c r="K19" s="79"/>
      <c r="L19" s="125">
        <v>690000</v>
      </c>
      <c r="M19" s="126"/>
      <c r="N19" s="12" t="s">
        <v>17</v>
      </c>
      <c r="O19" s="30" t="s">
        <v>100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884</v>
      </c>
      <c r="C20" s="75" t="s">
        <v>16</v>
      </c>
      <c r="D20" s="76"/>
      <c r="E20" s="77" t="s">
        <v>1018</v>
      </c>
      <c r="F20" s="78"/>
      <c r="G20" s="78"/>
      <c r="H20" s="78"/>
      <c r="I20" s="78"/>
      <c r="J20" s="78"/>
      <c r="K20" s="79"/>
      <c r="L20" s="125">
        <v>1705000</v>
      </c>
      <c r="M20" s="126"/>
      <c r="N20" s="12" t="s">
        <v>17</v>
      </c>
      <c r="O20" s="30" t="s">
        <v>100</v>
      </c>
      <c r="P20" s="16"/>
      <c r="T20" s="37"/>
    </row>
    <row r="21" spans="1:21" s="3" customFormat="1" ht="25.5" customHeight="1" x14ac:dyDescent="0.45">
      <c r="A21" s="13">
        <v>12</v>
      </c>
      <c r="B21" s="11" t="s">
        <v>884</v>
      </c>
      <c r="C21" s="75" t="s">
        <v>16</v>
      </c>
      <c r="D21" s="76"/>
      <c r="E21" s="77" t="s">
        <v>1019</v>
      </c>
      <c r="F21" s="78"/>
      <c r="G21" s="78"/>
      <c r="H21" s="78"/>
      <c r="I21" s="78"/>
      <c r="J21" s="78"/>
      <c r="K21" s="79"/>
      <c r="L21" s="125">
        <v>900000</v>
      </c>
      <c r="M21" s="126"/>
      <c r="N21" s="12" t="s">
        <v>17</v>
      </c>
      <c r="O21" s="30" t="s">
        <v>100</v>
      </c>
      <c r="P21" s="16"/>
      <c r="T21" s="37"/>
    </row>
    <row r="22" spans="1:21" s="3" customFormat="1" ht="25.5" customHeight="1" x14ac:dyDescent="0.45">
      <c r="A22" s="13">
        <v>13</v>
      </c>
      <c r="B22" s="11" t="s">
        <v>901</v>
      </c>
      <c r="C22" s="75" t="s">
        <v>16</v>
      </c>
      <c r="D22" s="76"/>
      <c r="E22" s="77" t="s">
        <v>1020</v>
      </c>
      <c r="F22" s="78"/>
      <c r="G22" s="78"/>
      <c r="H22" s="78"/>
      <c r="I22" s="78"/>
      <c r="J22" s="78"/>
      <c r="K22" s="79"/>
      <c r="L22" s="125">
        <v>1600000</v>
      </c>
      <c r="M22" s="126"/>
      <c r="N22" s="12" t="s">
        <v>17</v>
      </c>
      <c r="O22" s="30" t="s">
        <v>100</v>
      </c>
      <c r="T22" s="37"/>
    </row>
    <row r="23" spans="1:21" s="3" customFormat="1" ht="25.5" customHeight="1" x14ac:dyDescent="0.45">
      <c r="A23" s="13">
        <v>14</v>
      </c>
      <c r="B23" s="11" t="s">
        <v>901</v>
      </c>
      <c r="C23" s="75" t="s">
        <v>16</v>
      </c>
      <c r="D23" s="76"/>
      <c r="E23" s="77" t="s">
        <v>1021</v>
      </c>
      <c r="F23" s="78"/>
      <c r="G23" s="78"/>
      <c r="H23" s="78"/>
      <c r="I23" s="78"/>
      <c r="J23" s="78"/>
      <c r="K23" s="79"/>
      <c r="L23" s="125">
        <v>900000</v>
      </c>
      <c r="M23" s="126"/>
      <c r="N23" s="12" t="s">
        <v>17</v>
      </c>
      <c r="O23" s="30" t="s">
        <v>100</v>
      </c>
      <c r="T23" s="37"/>
    </row>
    <row r="24" spans="1:21" s="3" customFormat="1" ht="25.5" customHeight="1" x14ac:dyDescent="0.45">
      <c r="A24" s="13">
        <v>15</v>
      </c>
      <c r="B24" s="11" t="s">
        <v>992</v>
      </c>
      <c r="C24" s="75">
        <v>1650</v>
      </c>
      <c r="D24" s="76"/>
      <c r="E24" s="77" t="s">
        <v>1022</v>
      </c>
      <c r="F24" s="78"/>
      <c r="G24" s="78"/>
      <c r="H24" s="78"/>
      <c r="I24" s="78"/>
      <c r="J24" s="78"/>
      <c r="K24" s="79"/>
      <c r="L24" s="82">
        <v>1500000</v>
      </c>
      <c r="M24" s="83"/>
      <c r="N24" s="12" t="s">
        <v>86</v>
      </c>
      <c r="O24" s="30"/>
      <c r="T24" s="37"/>
    </row>
    <row r="25" spans="1:21" s="3" customFormat="1" ht="25.5" customHeight="1" x14ac:dyDescent="0.45">
      <c r="A25" s="13">
        <v>16</v>
      </c>
      <c r="B25" s="11" t="s">
        <v>918</v>
      </c>
      <c r="C25" s="75">
        <v>3584</v>
      </c>
      <c r="D25" s="76"/>
      <c r="E25" s="77" t="s">
        <v>1023</v>
      </c>
      <c r="F25" s="78"/>
      <c r="G25" s="78"/>
      <c r="H25" s="78"/>
      <c r="I25" s="78"/>
      <c r="J25" s="78"/>
      <c r="K25" s="79"/>
      <c r="L25" s="82">
        <v>9600000</v>
      </c>
      <c r="M25" s="83"/>
      <c r="N25" s="12" t="s">
        <v>86</v>
      </c>
      <c r="O25" s="30"/>
      <c r="T25" s="37"/>
    </row>
    <row r="26" spans="1:21" s="3" customFormat="1" ht="25.5" customHeight="1" x14ac:dyDescent="0.45">
      <c r="A26" s="13">
        <v>17</v>
      </c>
      <c r="B26" s="11" t="s">
        <v>913</v>
      </c>
      <c r="C26" s="122" t="s">
        <v>1024</v>
      </c>
      <c r="D26" s="76"/>
      <c r="E26" s="77" t="s">
        <v>1025</v>
      </c>
      <c r="F26" s="78"/>
      <c r="G26" s="78"/>
      <c r="H26" s="78"/>
      <c r="I26" s="78"/>
      <c r="J26" s="78"/>
      <c r="K26" s="79"/>
      <c r="L26" s="82">
        <v>1500000</v>
      </c>
      <c r="M26" s="83"/>
      <c r="N26" s="12" t="s">
        <v>86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911</v>
      </c>
      <c r="C27" s="75">
        <v>3532</v>
      </c>
      <c r="D27" s="76"/>
      <c r="E27" s="77" t="s">
        <v>1026</v>
      </c>
      <c r="F27" s="78"/>
      <c r="G27" s="78"/>
      <c r="H27" s="78"/>
      <c r="I27" s="78"/>
      <c r="J27" s="78"/>
      <c r="K27" s="79"/>
      <c r="L27" s="82">
        <v>1500000</v>
      </c>
      <c r="M27" s="83"/>
      <c r="N27" s="12" t="s">
        <v>86</v>
      </c>
      <c r="O27" s="30"/>
      <c r="T27" s="37"/>
    </row>
    <row r="28" spans="1:21" s="3" customFormat="1" ht="25.5" customHeight="1" x14ac:dyDescent="0.45">
      <c r="A28" s="13">
        <v>19</v>
      </c>
      <c r="B28" s="11" t="s">
        <v>918</v>
      </c>
      <c r="C28" s="75">
        <v>3531</v>
      </c>
      <c r="D28" s="76"/>
      <c r="E28" s="77" t="s">
        <v>1027</v>
      </c>
      <c r="F28" s="78"/>
      <c r="G28" s="78"/>
      <c r="H28" s="78"/>
      <c r="I28" s="78"/>
      <c r="J28" s="78"/>
      <c r="K28" s="79"/>
      <c r="L28" s="82">
        <v>1500000</v>
      </c>
      <c r="M28" s="83"/>
      <c r="N28" s="12" t="s">
        <v>86</v>
      </c>
      <c r="O28" s="30"/>
      <c r="T28" s="37"/>
    </row>
    <row r="29" spans="1:21" s="3" customFormat="1" ht="25.5" customHeight="1" x14ac:dyDescent="0.45">
      <c r="A29" s="13">
        <v>20</v>
      </c>
      <c r="B29" s="11" t="s">
        <v>982</v>
      </c>
      <c r="C29" s="75">
        <v>1472</v>
      </c>
      <c r="D29" s="76"/>
      <c r="E29" s="77" t="s">
        <v>1028</v>
      </c>
      <c r="F29" s="78"/>
      <c r="G29" s="78"/>
      <c r="H29" s="78"/>
      <c r="I29" s="78"/>
      <c r="J29" s="78"/>
      <c r="K29" s="79"/>
      <c r="L29" s="82">
        <v>9000000</v>
      </c>
      <c r="M29" s="83"/>
      <c r="N29" s="12" t="s">
        <v>86</v>
      </c>
      <c r="O29" s="30"/>
      <c r="T29" s="37"/>
    </row>
    <row r="30" spans="1:21" s="3" customFormat="1" ht="25.5" customHeight="1" x14ac:dyDescent="0.45">
      <c r="A30" s="13">
        <v>21</v>
      </c>
      <c r="B30" s="11" t="s">
        <v>982</v>
      </c>
      <c r="C30" s="75" t="s">
        <v>16</v>
      </c>
      <c r="D30" s="76"/>
      <c r="E30" s="77" t="s">
        <v>1029</v>
      </c>
      <c r="F30" s="78"/>
      <c r="G30" s="78"/>
      <c r="H30" s="78"/>
      <c r="I30" s="78"/>
      <c r="J30" s="78"/>
      <c r="K30" s="79"/>
      <c r="L30" s="82">
        <v>15000000</v>
      </c>
      <c r="M30" s="83"/>
      <c r="N30" s="12" t="s">
        <v>86</v>
      </c>
      <c r="O30" s="30"/>
      <c r="T30" s="37"/>
    </row>
    <row r="31" spans="1:21" s="3" customFormat="1" ht="25.5" customHeight="1" thickBot="1" x14ac:dyDescent="0.5">
      <c r="A31" s="13">
        <v>22</v>
      </c>
      <c r="B31" s="11" t="s">
        <v>988</v>
      </c>
      <c r="C31" s="75" t="s">
        <v>16</v>
      </c>
      <c r="D31" s="76"/>
      <c r="E31" s="77" t="s">
        <v>1030</v>
      </c>
      <c r="F31" s="78"/>
      <c r="G31" s="78"/>
      <c r="H31" s="78"/>
      <c r="I31" s="78"/>
      <c r="J31" s="78"/>
      <c r="K31" s="79"/>
      <c r="L31" s="82">
        <v>9000000</v>
      </c>
      <c r="M31" s="83"/>
      <c r="N31" s="12" t="s">
        <v>86</v>
      </c>
      <c r="O31" s="30"/>
      <c r="T31" s="37"/>
    </row>
    <row r="32" spans="1:21" s="20" customFormat="1" ht="33" customHeight="1" thickBot="1" x14ac:dyDescent="0.5">
      <c r="A32" s="17" t="s">
        <v>18</v>
      </c>
      <c r="B32" s="18"/>
      <c r="C32" s="91" t="s">
        <v>1031</v>
      </c>
      <c r="D32" s="91"/>
      <c r="E32" s="91"/>
      <c r="F32" s="91"/>
      <c r="G32" s="91"/>
      <c r="H32" s="91"/>
      <c r="I32" s="91"/>
      <c r="J32" s="91"/>
      <c r="K32" s="18" t="s">
        <v>19</v>
      </c>
      <c r="L32" s="92">
        <f>SUM(L10:L31)</f>
        <v>76295000</v>
      </c>
      <c r="M32" s="93"/>
      <c r="N32" s="19" t="s">
        <v>20</v>
      </c>
      <c r="O32" s="30"/>
      <c r="S32" s="32"/>
      <c r="T32" s="31"/>
    </row>
    <row r="33" spans="1:14" s="20" customFormat="1" ht="22.5" customHeight="1" x14ac:dyDescent="0.25">
      <c r="A33" s="94" t="s">
        <v>21</v>
      </c>
      <c r="B33" s="95"/>
      <c r="C33" s="95"/>
      <c r="D33" s="95"/>
      <c r="E33" s="95"/>
      <c r="F33" s="95"/>
      <c r="G33" s="95"/>
      <c r="H33" s="96"/>
      <c r="I33" s="95" t="s">
        <v>22</v>
      </c>
      <c r="J33" s="95"/>
      <c r="K33" s="95"/>
      <c r="L33" s="95"/>
      <c r="M33" s="95"/>
      <c r="N33" s="97"/>
    </row>
    <row r="34" spans="1:14" s="9" customFormat="1" ht="20.100000000000001" customHeight="1" x14ac:dyDescent="0.45">
      <c r="A34" s="98" t="s">
        <v>23</v>
      </c>
      <c r="B34" s="99"/>
      <c r="C34" s="99"/>
      <c r="D34" s="99" t="s">
        <v>24</v>
      </c>
      <c r="E34" s="99"/>
      <c r="F34" s="99" t="s">
        <v>24</v>
      </c>
      <c r="G34" s="100"/>
      <c r="H34" s="21" t="s">
        <v>25</v>
      </c>
      <c r="I34" s="101" t="s">
        <v>26</v>
      </c>
      <c r="J34" s="99"/>
      <c r="K34" s="99" t="s">
        <v>26</v>
      </c>
      <c r="L34" s="99"/>
      <c r="M34" s="99" t="s">
        <v>24</v>
      </c>
      <c r="N34" s="102"/>
    </row>
    <row r="35" spans="1:14" s="9" customFormat="1" ht="20.100000000000001" customHeight="1" x14ac:dyDescent="0.45">
      <c r="A35" s="84" t="s">
        <v>27</v>
      </c>
      <c r="B35" s="85"/>
      <c r="C35" s="85"/>
      <c r="D35" s="85" t="s">
        <v>28</v>
      </c>
      <c r="E35" s="85"/>
      <c r="F35" s="85" t="s">
        <v>29</v>
      </c>
      <c r="G35" s="86"/>
      <c r="H35" s="22" t="s">
        <v>30</v>
      </c>
      <c r="I35" s="87" t="s">
        <v>31</v>
      </c>
      <c r="J35" s="88"/>
      <c r="K35" s="89" t="s">
        <v>32</v>
      </c>
      <c r="L35" s="88"/>
      <c r="M35" s="86" t="s">
        <v>33</v>
      </c>
      <c r="N35" s="90"/>
    </row>
    <row r="36" spans="1:14" s="9" customFormat="1" ht="20.100000000000001" customHeight="1" x14ac:dyDescent="0.45">
      <c r="A36" s="84" t="s">
        <v>34</v>
      </c>
      <c r="B36" s="85"/>
      <c r="C36" s="85"/>
      <c r="D36" s="85" t="s">
        <v>34</v>
      </c>
      <c r="E36" s="85"/>
      <c r="F36" s="85" t="s">
        <v>34</v>
      </c>
      <c r="G36" s="86"/>
      <c r="H36" s="22" t="s">
        <v>35</v>
      </c>
      <c r="I36" s="103" t="s">
        <v>34</v>
      </c>
      <c r="J36" s="104"/>
      <c r="K36" s="86" t="s">
        <v>34</v>
      </c>
      <c r="L36" s="104"/>
      <c r="M36" s="86" t="s">
        <v>34</v>
      </c>
      <c r="N36" s="90"/>
    </row>
    <row r="37" spans="1:14" s="9" customFormat="1" ht="20.100000000000001" customHeight="1" x14ac:dyDescent="0.45">
      <c r="A37" s="84" t="s">
        <v>36</v>
      </c>
      <c r="B37" s="85"/>
      <c r="C37" s="85"/>
      <c r="D37" s="85" t="s">
        <v>36</v>
      </c>
      <c r="E37" s="85"/>
      <c r="F37" s="85" t="s">
        <v>36</v>
      </c>
      <c r="G37" s="86"/>
      <c r="H37" s="22" t="s">
        <v>36</v>
      </c>
      <c r="I37" s="103" t="s">
        <v>36</v>
      </c>
      <c r="J37" s="104"/>
      <c r="K37" s="86" t="s">
        <v>36</v>
      </c>
      <c r="L37" s="104"/>
      <c r="M37" s="86" t="s">
        <v>36</v>
      </c>
      <c r="N37" s="90"/>
    </row>
    <row r="38" spans="1:14" s="9" customFormat="1" ht="9.75" customHeight="1" x14ac:dyDescent="0.45">
      <c r="A38" s="23"/>
      <c r="B38" s="24"/>
      <c r="C38" s="25"/>
      <c r="D38" s="107"/>
      <c r="E38" s="107"/>
      <c r="F38" s="107"/>
      <c r="G38" s="108"/>
      <c r="H38" s="26"/>
      <c r="I38" s="109"/>
      <c r="J38" s="110"/>
      <c r="K38" s="108"/>
      <c r="L38" s="110"/>
      <c r="M38" s="108"/>
      <c r="N38" s="111"/>
    </row>
    <row r="39" spans="1:14" s="9" customFormat="1" ht="22.5" customHeight="1" thickBot="1" x14ac:dyDescent="0.5">
      <c r="A39" s="112" t="s">
        <v>37</v>
      </c>
      <c r="B39" s="113"/>
      <c r="C39" s="113"/>
      <c r="D39" s="113" t="s">
        <v>37</v>
      </c>
      <c r="E39" s="113"/>
      <c r="F39" s="113" t="s">
        <v>37</v>
      </c>
      <c r="G39" s="105"/>
      <c r="H39" s="27" t="s">
        <v>38</v>
      </c>
      <c r="I39" s="114" t="s">
        <v>37</v>
      </c>
      <c r="J39" s="115"/>
      <c r="K39" s="105" t="s">
        <v>37</v>
      </c>
      <c r="L39" s="115"/>
      <c r="M39" s="105" t="s">
        <v>37</v>
      </c>
      <c r="N39" s="106"/>
    </row>
    <row r="40" spans="1:14" s="9" customFormat="1" ht="18.75" thickTop="1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  <row r="101" spans="12:13" s="9" customFormat="1" ht="18" x14ac:dyDescent="0.45">
      <c r="L101" s="28"/>
      <c r="M101" s="28"/>
    </row>
  </sheetData>
  <mergeCells count="121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31:D31"/>
    <mergeCell ref="E31:K31"/>
    <mergeCell ref="L31:M31"/>
    <mergeCell ref="C26:D26"/>
    <mergeCell ref="E26:K26"/>
    <mergeCell ref="L26:M26"/>
    <mergeCell ref="C27:D27"/>
    <mergeCell ref="E27:K27"/>
    <mergeCell ref="L27:M27"/>
    <mergeCell ref="A34:C34"/>
    <mergeCell ref="D34:E34"/>
    <mergeCell ref="F34:G34"/>
    <mergeCell ref="I34:J34"/>
    <mergeCell ref="K34:L34"/>
    <mergeCell ref="M34:N34"/>
    <mergeCell ref="C32:J32"/>
    <mergeCell ref="L32:M32"/>
    <mergeCell ref="A33:H33"/>
    <mergeCell ref="I33:N33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9:N39"/>
    <mergeCell ref="E30:K30"/>
    <mergeCell ref="L30:M30"/>
    <mergeCell ref="C30:D30"/>
    <mergeCell ref="C29:D29"/>
    <mergeCell ref="E29:K29"/>
    <mergeCell ref="L29:M29"/>
    <mergeCell ref="D38:E38"/>
    <mergeCell ref="F38:G38"/>
    <mergeCell ref="I38:J38"/>
    <mergeCell ref="K38:L38"/>
    <mergeCell ref="M38:N38"/>
    <mergeCell ref="A39:C39"/>
    <mergeCell ref="D39:E39"/>
    <mergeCell ref="F39:G39"/>
    <mergeCell ref="I39:J39"/>
    <mergeCell ref="K39:L39"/>
    <mergeCell ref="A37:C37"/>
    <mergeCell ref="D37:E37"/>
    <mergeCell ref="F37:G37"/>
    <mergeCell ref="I37:J37"/>
    <mergeCell ref="K37:L37"/>
    <mergeCell ref="M37:N37"/>
    <mergeCell ref="A36:C36"/>
  </mergeCells>
  <printOptions horizontalCentered="1"/>
  <pageMargins left="0" right="0" top="0" bottom="0" header="0" footer="0"/>
  <pageSetup scale="8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2">
    <tabColor theme="2"/>
    <pageSetUpPr fitToPage="1"/>
  </sheetPr>
  <dimension ref="A1:U100"/>
  <sheetViews>
    <sheetView rightToLeft="1" topLeftCell="A10" zoomScale="106" zoomScaleNormal="106" zoomScaleSheetLayoutView="85" workbookViewId="0">
      <selection activeCell="L10" sqref="L10:M11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9" t="s">
        <v>979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41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982</v>
      </c>
      <c r="C10" s="75">
        <v>21</v>
      </c>
      <c r="D10" s="76"/>
      <c r="E10" s="77" t="s">
        <v>980</v>
      </c>
      <c r="F10" s="78"/>
      <c r="G10" s="78"/>
      <c r="H10" s="78"/>
      <c r="I10" s="78"/>
      <c r="J10" s="78"/>
      <c r="K10" s="79"/>
      <c r="L10" s="125">
        <v>3600000</v>
      </c>
      <c r="M10" s="126"/>
      <c r="N10" s="12" t="s">
        <v>981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983</v>
      </c>
      <c r="C11" s="75">
        <v>19</v>
      </c>
      <c r="D11" s="76"/>
      <c r="E11" s="77" t="s">
        <v>984</v>
      </c>
      <c r="F11" s="78"/>
      <c r="G11" s="78"/>
      <c r="H11" s="78"/>
      <c r="I11" s="78"/>
      <c r="J11" s="78"/>
      <c r="K11" s="79"/>
      <c r="L11" s="125">
        <v>6624000</v>
      </c>
      <c r="M11" s="126"/>
      <c r="N11" s="12" t="s">
        <v>981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985</v>
      </c>
      <c r="C12" s="75">
        <v>45</v>
      </c>
      <c r="D12" s="76"/>
      <c r="E12" s="77" t="s">
        <v>986</v>
      </c>
      <c r="F12" s="78"/>
      <c r="G12" s="78"/>
      <c r="H12" s="78"/>
      <c r="I12" s="78"/>
      <c r="J12" s="78"/>
      <c r="K12" s="79"/>
      <c r="L12" s="82">
        <v>14340000</v>
      </c>
      <c r="M12" s="83"/>
      <c r="N12" s="12" t="s">
        <v>981</v>
      </c>
      <c r="O12" s="30"/>
      <c r="R12" s="14"/>
    </row>
    <row r="13" spans="1:20" s="3" customFormat="1" ht="25.5" customHeight="1" x14ac:dyDescent="0.45">
      <c r="A13" s="13">
        <v>4</v>
      </c>
      <c r="B13" s="11" t="s">
        <v>983</v>
      </c>
      <c r="C13" s="75">
        <v>44</v>
      </c>
      <c r="D13" s="76"/>
      <c r="E13" s="77" t="s">
        <v>987</v>
      </c>
      <c r="F13" s="78"/>
      <c r="G13" s="78"/>
      <c r="H13" s="78"/>
      <c r="I13" s="78"/>
      <c r="J13" s="78"/>
      <c r="K13" s="79"/>
      <c r="L13" s="82">
        <v>40093000</v>
      </c>
      <c r="M13" s="83"/>
      <c r="N13" s="12" t="s">
        <v>981</v>
      </c>
      <c r="O13" s="30"/>
      <c r="R13" s="14"/>
    </row>
    <row r="14" spans="1:20" s="3" customFormat="1" ht="25.5" customHeight="1" x14ac:dyDescent="0.45">
      <c r="A14" s="13">
        <v>5</v>
      </c>
      <c r="B14" s="11" t="s">
        <v>988</v>
      </c>
      <c r="C14" s="75">
        <v>47</v>
      </c>
      <c r="D14" s="76"/>
      <c r="E14" s="77" t="s">
        <v>989</v>
      </c>
      <c r="F14" s="78"/>
      <c r="G14" s="78"/>
      <c r="H14" s="78"/>
      <c r="I14" s="78"/>
      <c r="J14" s="78"/>
      <c r="K14" s="79"/>
      <c r="L14" s="82">
        <v>14510000</v>
      </c>
      <c r="M14" s="83"/>
      <c r="N14" s="12" t="s">
        <v>981</v>
      </c>
      <c r="O14" s="30"/>
    </row>
    <row r="15" spans="1:20" s="3" customFormat="1" ht="25.5" customHeight="1" x14ac:dyDescent="0.45">
      <c r="A15" s="13">
        <v>6</v>
      </c>
      <c r="B15" s="11" t="s">
        <v>982</v>
      </c>
      <c r="C15" s="75">
        <v>46</v>
      </c>
      <c r="D15" s="76"/>
      <c r="E15" s="77" t="s">
        <v>990</v>
      </c>
      <c r="F15" s="78"/>
      <c r="G15" s="78"/>
      <c r="H15" s="78"/>
      <c r="I15" s="78"/>
      <c r="J15" s="78"/>
      <c r="K15" s="79"/>
      <c r="L15" s="82">
        <v>15865000</v>
      </c>
      <c r="M15" s="83"/>
      <c r="N15" s="12" t="s">
        <v>981</v>
      </c>
      <c r="O15" s="30"/>
    </row>
    <row r="16" spans="1:20" s="3" customFormat="1" ht="25.5" customHeight="1" x14ac:dyDescent="0.45">
      <c r="A16" s="13">
        <v>7</v>
      </c>
      <c r="B16" s="11" t="s">
        <v>983</v>
      </c>
      <c r="C16" s="75">
        <v>52351052298</v>
      </c>
      <c r="D16" s="76"/>
      <c r="E16" s="77" t="s">
        <v>991</v>
      </c>
      <c r="F16" s="78"/>
      <c r="G16" s="78"/>
      <c r="H16" s="78"/>
      <c r="I16" s="78"/>
      <c r="J16" s="78"/>
      <c r="K16" s="79"/>
      <c r="L16" s="82">
        <v>1980000</v>
      </c>
      <c r="M16" s="83"/>
      <c r="N16" s="12" t="s">
        <v>114</v>
      </c>
      <c r="O16" s="30"/>
      <c r="T16" s="37"/>
    </row>
    <row r="17" spans="1:21" s="3" customFormat="1" ht="25.5" customHeight="1" x14ac:dyDescent="0.45">
      <c r="A17" s="13">
        <v>8</v>
      </c>
      <c r="B17" s="11" t="s">
        <v>992</v>
      </c>
      <c r="C17" s="75">
        <v>9911793</v>
      </c>
      <c r="D17" s="76"/>
      <c r="E17" s="77" t="s">
        <v>993</v>
      </c>
      <c r="F17" s="78"/>
      <c r="G17" s="78"/>
      <c r="H17" s="78"/>
      <c r="I17" s="78"/>
      <c r="J17" s="78"/>
      <c r="K17" s="79"/>
      <c r="L17" s="82">
        <v>2000000</v>
      </c>
      <c r="M17" s="83"/>
      <c r="N17" s="12" t="s">
        <v>114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994</v>
      </c>
      <c r="C18" s="75">
        <v>557</v>
      </c>
      <c r="D18" s="76"/>
      <c r="E18" s="77" t="s">
        <v>995</v>
      </c>
      <c r="F18" s="78"/>
      <c r="G18" s="78"/>
      <c r="H18" s="78"/>
      <c r="I18" s="78"/>
      <c r="J18" s="78"/>
      <c r="K18" s="79"/>
      <c r="L18" s="82">
        <v>14000000</v>
      </c>
      <c r="M18" s="83"/>
      <c r="N18" s="12" t="s">
        <v>17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831</v>
      </c>
      <c r="C19" s="75">
        <v>459</v>
      </c>
      <c r="D19" s="76"/>
      <c r="E19" s="77" t="s">
        <v>996</v>
      </c>
      <c r="F19" s="78"/>
      <c r="G19" s="78"/>
      <c r="H19" s="78"/>
      <c r="I19" s="78"/>
      <c r="J19" s="78"/>
      <c r="K19" s="79"/>
      <c r="L19" s="82">
        <v>29200000</v>
      </c>
      <c r="M19" s="83"/>
      <c r="N19" s="12" t="s">
        <v>17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823</v>
      </c>
      <c r="C20" s="75">
        <v>458</v>
      </c>
      <c r="D20" s="76"/>
      <c r="E20" s="77" t="s">
        <v>997</v>
      </c>
      <c r="F20" s="78"/>
      <c r="G20" s="78"/>
      <c r="H20" s="78"/>
      <c r="I20" s="78"/>
      <c r="J20" s="78"/>
      <c r="K20" s="79"/>
      <c r="L20" s="82">
        <v>33900000</v>
      </c>
      <c r="M20" s="83"/>
      <c r="N20" s="12" t="s">
        <v>17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998</v>
      </c>
      <c r="C21" s="75" t="s">
        <v>16</v>
      </c>
      <c r="D21" s="76"/>
      <c r="E21" s="77" t="s">
        <v>999</v>
      </c>
      <c r="F21" s="78"/>
      <c r="G21" s="78"/>
      <c r="H21" s="78"/>
      <c r="I21" s="78"/>
      <c r="J21" s="78"/>
      <c r="K21" s="79"/>
      <c r="L21" s="82">
        <v>1600000</v>
      </c>
      <c r="M21" s="83"/>
      <c r="N21" s="12" t="s">
        <v>17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998</v>
      </c>
      <c r="C22" s="75" t="s">
        <v>16</v>
      </c>
      <c r="D22" s="76"/>
      <c r="E22" s="77" t="s">
        <v>1000</v>
      </c>
      <c r="F22" s="78"/>
      <c r="G22" s="78"/>
      <c r="H22" s="78"/>
      <c r="I22" s="78"/>
      <c r="J22" s="78"/>
      <c r="K22" s="79"/>
      <c r="L22" s="82">
        <v>1536000</v>
      </c>
      <c r="M22" s="83"/>
      <c r="N22" s="12" t="s">
        <v>17</v>
      </c>
      <c r="O22" s="30"/>
      <c r="T22" s="37"/>
    </row>
    <row r="23" spans="1:21" s="3" customFormat="1" ht="25.5" customHeight="1" x14ac:dyDescent="0.45">
      <c r="A23" s="13">
        <v>14</v>
      </c>
      <c r="B23" s="11" t="s">
        <v>975</v>
      </c>
      <c r="C23" s="75" t="s">
        <v>16</v>
      </c>
      <c r="D23" s="76"/>
      <c r="E23" s="77" t="s">
        <v>1001</v>
      </c>
      <c r="F23" s="78"/>
      <c r="G23" s="78"/>
      <c r="H23" s="78"/>
      <c r="I23" s="78"/>
      <c r="J23" s="78"/>
      <c r="K23" s="79"/>
      <c r="L23" s="82">
        <v>7200000</v>
      </c>
      <c r="M23" s="83"/>
      <c r="N23" s="12" t="s">
        <v>43</v>
      </c>
      <c r="O23" s="30"/>
      <c r="T23" s="37"/>
    </row>
    <row r="24" spans="1:21" s="3" customFormat="1" ht="25.5" customHeight="1" x14ac:dyDescent="0.45">
      <c r="A24" s="13">
        <v>15</v>
      </c>
      <c r="B24" s="11" t="s">
        <v>975</v>
      </c>
      <c r="C24" s="75" t="s">
        <v>16</v>
      </c>
      <c r="D24" s="76"/>
      <c r="E24" s="77" t="s">
        <v>1002</v>
      </c>
      <c r="F24" s="78"/>
      <c r="G24" s="78"/>
      <c r="H24" s="78"/>
      <c r="I24" s="78"/>
      <c r="J24" s="78"/>
      <c r="K24" s="79"/>
      <c r="L24" s="82">
        <v>1613700</v>
      </c>
      <c r="M24" s="83"/>
      <c r="N24" s="12" t="s">
        <v>17</v>
      </c>
      <c r="O24" s="30"/>
      <c r="T24" s="37"/>
    </row>
    <row r="25" spans="1:21" s="3" customFormat="1" ht="25.5" customHeight="1" x14ac:dyDescent="0.45">
      <c r="A25" s="13">
        <v>16</v>
      </c>
      <c r="B25" s="11" t="s">
        <v>975</v>
      </c>
      <c r="C25" s="75" t="s">
        <v>16</v>
      </c>
      <c r="D25" s="76"/>
      <c r="E25" s="77" t="s">
        <v>1003</v>
      </c>
      <c r="F25" s="78"/>
      <c r="G25" s="78"/>
      <c r="H25" s="78"/>
      <c r="I25" s="78"/>
      <c r="J25" s="78"/>
      <c r="K25" s="79"/>
      <c r="L25" s="82">
        <v>1190000</v>
      </c>
      <c r="M25" s="83"/>
      <c r="N25" s="12" t="s">
        <v>17</v>
      </c>
      <c r="O25" s="30"/>
      <c r="T25" s="37"/>
    </row>
    <row r="26" spans="1:21" s="3" customFormat="1" ht="25.5" customHeight="1" x14ac:dyDescent="0.45">
      <c r="A26" s="13">
        <v>17</v>
      </c>
      <c r="B26" s="11" t="s">
        <v>975</v>
      </c>
      <c r="C26" s="75" t="s">
        <v>16</v>
      </c>
      <c r="D26" s="76"/>
      <c r="E26" s="77" t="s">
        <v>1004</v>
      </c>
      <c r="F26" s="78"/>
      <c r="G26" s="78"/>
      <c r="H26" s="78"/>
      <c r="I26" s="78"/>
      <c r="J26" s="78"/>
      <c r="K26" s="79"/>
      <c r="L26" s="82">
        <v>900000</v>
      </c>
      <c r="M26" s="83"/>
      <c r="N26" s="12" t="s">
        <v>17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982</v>
      </c>
      <c r="C27" s="75">
        <v>2270</v>
      </c>
      <c r="D27" s="76"/>
      <c r="E27" s="77" t="s">
        <v>1012</v>
      </c>
      <c r="F27" s="78"/>
      <c r="G27" s="78"/>
      <c r="H27" s="78"/>
      <c r="I27" s="78"/>
      <c r="J27" s="78"/>
      <c r="K27" s="79"/>
      <c r="L27" s="129">
        <v>31000000</v>
      </c>
      <c r="M27" s="130"/>
      <c r="N27" s="12" t="s">
        <v>43</v>
      </c>
      <c r="O27" s="30" t="s">
        <v>100</v>
      </c>
      <c r="T27" s="37"/>
    </row>
    <row r="28" spans="1:21" s="3" customFormat="1" ht="25.5" customHeight="1" x14ac:dyDescent="0.45">
      <c r="A28" s="13">
        <v>19</v>
      </c>
      <c r="B28" s="11"/>
      <c r="C28" s="75"/>
      <c r="D28" s="76"/>
      <c r="E28" s="77"/>
      <c r="F28" s="78"/>
      <c r="G28" s="78"/>
      <c r="H28" s="78"/>
      <c r="I28" s="78"/>
      <c r="J28" s="78"/>
      <c r="K28" s="79"/>
      <c r="L28" s="127"/>
      <c r="M28" s="128"/>
      <c r="N28" s="12"/>
      <c r="O28" s="30"/>
      <c r="T28" s="37"/>
    </row>
    <row r="29" spans="1:21" s="3" customFormat="1" ht="25.5" customHeight="1" x14ac:dyDescent="0.45">
      <c r="A29" s="13">
        <v>20</v>
      </c>
      <c r="B29" s="11"/>
      <c r="C29" s="75"/>
      <c r="D29" s="76"/>
      <c r="E29" s="77"/>
      <c r="F29" s="78"/>
      <c r="G29" s="78"/>
      <c r="H29" s="78"/>
      <c r="I29" s="78"/>
      <c r="J29" s="78"/>
      <c r="K29" s="79"/>
      <c r="L29" s="127"/>
      <c r="M29" s="128"/>
      <c r="N29" s="12"/>
      <c r="O29" s="30"/>
      <c r="T29" s="37"/>
    </row>
    <row r="30" spans="1:21" s="3" customFormat="1" ht="25.5" customHeight="1" thickBot="1" x14ac:dyDescent="0.5">
      <c r="A30" s="13">
        <v>21</v>
      </c>
      <c r="B30" s="11"/>
      <c r="C30" s="75"/>
      <c r="D30" s="76"/>
      <c r="E30" s="77"/>
      <c r="F30" s="78"/>
      <c r="G30" s="78"/>
      <c r="H30" s="78"/>
      <c r="I30" s="78"/>
      <c r="J30" s="78"/>
      <c r="K30" s="79"/>
      <c r="L30" s="127"/>
      <c r="M30" s="128"/>
      <c r="N30" s="12"/>
      <c r="O30" s="30"/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1005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221151700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ageMargins left="0.7" right="0.7" top="0.75" bottom="0.75" header="0.3" footer="0.3"/>
  <pageSetup scale="76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3">
    <tabColor theme="2"/>
    <pageSetUpPr fitToPage="1"/>
  </sheetPr>
  <dimension ref="A1:U100"/>
  <sheetViews>
    <sheetView rightToLeft="1" topLeftCell="A4" zoomScale="85" zoomScaleNormal="85" zoomScaleSheetLayoutView="85" workbookViewId="0">
      <selection activeCell="S16" sqref="S1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911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40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807</v>
      </c>
      <c r="C10" s="75">
        <v>2309</v>
      </c>
      <c r="D10" s="76"/>
      <c r="E10" s="116" t="s">
        <v>958</v>
      </c>
      <c r="F10" s="117"/>
      <c r="G10" s="117"/>
      <c r="H10" s="117"/>
      <c r="I10" s="117"/>
      <c r="J10" s="117"/>
      <c r="K10" s="118"/>
      <c r="L10" s="80">
        <v>1700000</v>
      </c>
      <c r="M10" s="81"/>
      <c r="N10" s="12" t="s">
        <v>443</v>
      </c>
      <c r="O10" s="30"/>
      <c r="R10" s="14"/>
    </row>
    <row r="11" spans="1:20" s="3" customFormat="1" ht="25.5" customHeight="1" x14ac:dyDescent="0.45">
      <c r="A11" s="13">
        <v>2</v>
      </c>
      <c r="B11" s="11" t="s">
        <v>842</v>
      </c>
      <c r="C11" s="75">
        <v>2078</v>
      </c>
      <c r="D11" s="76"/>
      <c r="E11" s="116" t="s">
        <v>959</v>
      </c>
      <c r="F11" s="117"/>
      <c r="G11" s="117"/>
      <c r="H11" s="117"/>
      <c r="I11" s="117"/>
      <c r="J11" s="117"/>
      <c r="K11" s="118"/>
      <c r="L11" s="80">
        <v>1700000</v>
      </c>
      <c r="M11" s="81"/>
      <c r="N11" s="12" t="s">
        <v>443</v>
      </c>
      <c r="O11" s="30"/>
      <c r="R11" s="14"/>
    </row>
    <row r="12" spans="1:20" s="3" customFormat="1" ht="25.5" customHeight="1" x14ac:dyDescent="0.45">
      <c r="A12" s="13">
        <v>3</v>
      </c>
      <c r="B12" s="11" t="s">
        <v>813</v>
      </c>
      <c r="C12" s="75">
        <v>1928</v>
      </c>
      <c r="D12" s="76"/>
      <c r="E12" s="116" t="s">
        <v>960</v>
      </c>
      <c r="F12" s="117"/>
      <c r="G12" s="117"/>
      <c r="H12" s="117"/>
      <c r="I12" s="117"/>
      <c r="J12" s="117"/>
      <c r="K12" s="118"/>
      <c r="L12" s="80">
        <v>1500000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862</v>
      </c>
      <c r="C13" s="75" t="s">
        <v>16</v>
      </c>
      <c r="D13" s="76"/>
      <c r="E13" s="116" t="s">
        <v>961</v>
      </c>
      <c r="F13" s="117"/>
      <c r="G13" s="117"/>
      <c r="H13" s="117"/>
      <c r="I13" s="117"/>
      <c r="J13" s="117"/>
      <c r="K13" s="118"/>
      <c r="L13" s="80">
        <v>1517100</v>
      </c>
      <c r="M13" s="81"/>
      <c r="N13" s="12" t="s">
        <v>86</v>
      </c>
      <c r="O13" s="30"/>
      <c r="R13" s="14"/>
    </row>
    <row r="14" spans="1:20" s="3" customFormat="1" ht="25.5" customHeight="1" x14ac:dyDescent="0.45">
      <c r="A14" s="13">
        <v>5</v>
      </c>
      <c r="B14" s="11" t="s">
        <v>807</v>
      </c>
      <c r="C14" s="75" t="s">
        <v>16</v>
      </c>
      <c r="D14" s="76"/>
      <c r="E14" s="116" t="s">
        <v>962</v>
      </c>
      <c r="F14" s="117"/>
      <c r="G14" s="117"/>
      <c r="H14" s="117"/>
      <c r="I14" s="117"/>
      <c r="J14" s="117"/>
      <c r="K14" s="118"/>
      <c r="L14" s="80">
        <v>1671000</v>
      </c>
      <c r="M14" s="81"/>
      <c r="N14" s="12" t="s">
        <v>86</v>
      </c>
      <c r="O14" s="30"/>
    </row>
    <row r="15" spans="1:20" s="3" customFormat="1" ht="25.5" customHeight="1" x14ac:dyDescent="0.45">
      <c r="A15" s="13" t="s">
        <v>48</v>
      </c>
      <c r="B15" s="11" t="s">
        <v>820</v>
      </c>
      <c r="C15" s="75" t="s">
        <v>16</v>
      </c>
      <c r="D15" s="76"/>
      <c r="E15" s="116" t="s">
        <v>963</v>
      </c>
      <c r="F15" s="117"/>
      <c r="G15" s="117"/>
      <c r="H15" s="117"/>
      <c r="I15" s="117"/>
      <c r="J15" s="117"/>
      <c r="K15" s="118"/>
      <c r="L15" s="80">
        <v>900000</v>
      </c>
      <c r="M15" s="81"/>
      <c r="N15" s="12" t="s">
        <v>86</v>
      </c>
      <c r="O15" s="30"/>
    </row>
    <row r="16" spans="1:20" s="3" customFormat="1" ht="25.5" customHeight="1" x14ac:dyDescent="0.45">
      <c r="A16" s="13">
        <v>7</v>
      </c>
      <c r="B16" s="11" t="s">
        <v>862</v>
      </c>
      <c r="C16" s="75" t="s">
        <v>16</v>
      </c>
      <c r="D16" s="76"/>
      <c r="E16" s="116" t="s">
        <v>964</v>
      </c>
      <c r="F16" s="117"/>
      <c r="G16" s="117"/>
      <c r="H16" s="117"/>
      <c r="I16" s="117"/>
      <c r="J16" s="117"/>
      <c r="K16" s="118"/>
      <c r="L16" s="80">
        <v>1800000</v>
      </c>
      <c r="M16" s="81"/>
      <c r="N16" s="12" t="s">
        <v>86</v>
      </c>
      <c r="O16" s="30"/>
      <c r="T16" s="37"/>
    </row>
    <row r="17" spans="1:21" s="3" customFormat="1" ht="25.5" customHeight="1" x14ac:dyDescent="0.45">
      <c r="A17" s="13">
        <v>8</v>
      </c>
      <c r="B17" s="11" t="s">
        <v>807</v>
      </c>
      <c r="C17" s="75" t="s">
        <v>16</v>
      </c>
      <c r="D17" s="76"/>
      <c r="E17" s="116" t="s">
        <v>965</v>
      </c>
      <c r="F17" s="117"/>
      <c r="G17" s="117"/>
      <c r="H17" s="117"/>
      <c r="I17" s="117"/>
      <c r="J17" s="117"/>
      <c r="K17" s="118"/>
      <c r="L17" s="80">
        <v>1530000</v>
      </c>
      <c r="M17" s="81"/>
      <c r="N17" s="12" t="s">
        <v>114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810</v>
      </c>
      <c r="C18" s="75" t="s">
        <v>16</v>
      </c>
      <c r="D18" s="76"/>
      <c r="E18" s="116" t="s">
        <v>966</v>
      </c>
      <c r="F18" s="117"/>
      <c r="G18" s="117"/>
      <c r="H18" s="117"/>
      <c r="I18" s="117"/>
      <c r="J18" s="117"/>
      <c r="K18" s="118"/>
      <c r="L18" s="80">
        <v>1800000</v>
      </c>
      <c r="M18" s="81"/>
      <c r="N18" s="12" t="s">
        <v>86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607</v>
      </c>
      <c r="C19" s="75">
        <v>1294</v>
      </c>
      <c r="D19" s="76"/>
      <c r="E19" s="116" t="s">
        <v>967</v>
      </c>
      <c r="F19" s="117"/>
      <c r="G19" s="117"/>
      <c r="H19" s="117"/>
      <c r="I19" s="117"/>
      <c r="J19" s="117"/>
      <c r="K19" s="118"/>
      <c r="L19" s="80">
        <v>56120000</v>
      </c>
      <c r="M19" s="81"/>
      <c r="N19" s="12" t="s">
        <v>86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607</v>
      </c>
      <c r="C20" s="75">
        <v>1293</v>
      </c>
      <c r="D20" s="76"/>
      <c r="E20" s="116" t="s">
        <v>968</v>
      </c>
      <c r="F20" s="117"/>
      <c r="G20" s="117"/>
      <c r="H20" s="117"/>
      <c r="I20" s="117"/>
      <c r="J20" s="117"/>
      <c r="K20" s="118"/>
      <c r="L20" s="80">
        <v>53560000</v>
      </c>
      <c r="M20" s="81"/>
      <c r="N20" s="12" t="s">
        <v>86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731</v>
      </c>
      <c r="C21" s="75">
        <v>3713</v>
      </c>
      <c r="D21" s="76"/>
      <c r="E21" s="131" t="s">
        <v>942</v>
      </c>
      <c r="F21" s="132"/>
      <c r="G21" s="132"/>
      <c r="H21" s="132"/>
      <c r="I21" s="132"/>
      <c r="J21" s="132"/>
      <c r="K21" s="133"/>
      <c r="L21" s="125">
        <v>39000000</v>
      </c>
      <c r="M21" s="126"/>
      <c r="N21" s="12" t="s">
        <v>86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884</v>
      </c>
      <c r="C22" s="75">
        <v>2090</v>
      </c>
      <c r="D22" s="76"/>
      <c r="E22" s="131" t="s">
        <v>943</v>
      </c>
      <c r="F22" s="132"/>
      <c r="G22" s="132"/>
      <c r="H22" s="132"/>
      <c r="I22" s="132"/>
      <c r="J22" s="132"/>
      <c r="K22" s="133"/>
      <c r="L22" s="125">
        <v>1500000</v>
      </c>
      <c r="M22" s="126"/>
      <c r="N22" s="12" t="s">
        <v>86</v>
      </c>
      <c r="O22" s="30"/>
      <c r="T22" s="37"/>
    </row>
    <row r="23" spans="1:21" s="3" customFormat="1" ht="25.5" customHeight="1" x14ac:dyDescent="0.45">
      <c r="A23" s="13">
        <v>14</v>
      </c>
      <c r="B23" s="11" t="s">
        <v>913</v>
      </c>
      <c r="C23" s="75" t="s">
        <v>16</v>
      </c>
      <c r="D23" s="76"/>
      <c r="E23" s="131" t="s">
        <v>944</v>
      </c>
      <c r="F23" s="132"/>
      <c r="G23" s="132"/>
      <c r="H23" s="132"/>
      <c r="I23" s="132"/>
      <c r="J23" s="132"/>
      <c r="K23" s="133"/>
      <c r="L23" s="125">
        <v>37500000</v>
      </c>
      <c r="M23" s="126"/>
      <c r="N23" s="12" t="s">
        <v>86</v>
      </c>
      <c r="O23" s="30"/>
      <c r="T23" s="37"/>
    </row>
    <row r="24" spans="1:21" s="3" customFormat="1" ht="25.5" customHeight="1" x14ac:dyDescent="0.45">
      <c r="A24" s="13">
        <v>15</v>
      </c>
      <c r="B24" s="11" t="s">
        <v>901</v>
      </c>
      <c r="C24" s="75">
        <v>3585</v>
      </c>
      <c r="D24" s="76"/>
      <c r="E24" s="131" t="s">
        <v>945</v>
      </c>
      <c r="F24" s="132"/>
      <c r="G24" s="132"/>
      <c r="H24" s="132"/>
      <c r="I24" s="132"/>
      <c r="J24" s="132"/>
      <c r="K24" s="133"/>
      <c r="L24" s="125">
        <v>1500000</v>
      </c>
      <c r="M24" s="126"/>
      <c r="N24" s="12" t="s">
        <v>86</v>
      </c>
      <c r="O24" s="30"/>
      <c r="T24" s="37"/>
    </row>
    <row r="25" spans="1:21" s="3" customFormat="1" ht="25.5" customHeight="1" x14ac:dyDescent="0.45">
      <c r="A25" s="13">
        <v>16</v>
      </c>
      <c r="B25" s="11" t="s">
        <v>901</v>
      </c>
      <c r="C25" s="75">
        <v>3610</v>
      </c>
      <c r="D25" s="76"/>
      <c r="E25" s="131" t="s">
        <v>946</v>
      </c>
      <c r="F25" s="132"/>
      <c r="G25" s="132"/>
      <c r="H25" s="132"/>
      <c r="I25" s="132"/>
      <c r="J25" s="132"/>
      <c r="K25" s="133"/>
      <c r="L25" s="125">
        <v>3000000</v>
      </c>
      <c r="M25" s="126"/>
      <c r="N25" s="12" t="s">
        <v>86</v>
      </c>
      <c r="O25" s="30"/>
      <c r="T25" s="37"/>
    </row>
    <row r="26" spans="1:21" s="3" customFormat="1" ht="25.5" customHeight="1" x14ac:dyDescent="0.45">
      <c r="A26" s="13">
        <v>17</v>
      </c>
      <c r="B26" s="11" t="s">
        <v>711</v>
      </c>
      <c r="C26" s="75">
        <v>2541</v>
      </c>
      <c r="D26" s="76"/>
      <c r="E26" s="131" t="s">
        <v>947</v>
      </c>
      <c r="F26" s="132"/>
      <c r="G26" s="132"/>
      <c r="H26" s="132"/>
      <c r="I26" s="132"/>
      <c r="J26" s="132"/>
      <c r="K26" s="133"/>
      <c r="L26" s="125">
        <v>30000000</v>
      </c>
      <c r="M26" s="126"/>
      <c r="N26" s="12" t="s">
        <v>86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840</v>
      </c>
      <c r="C27" s="75" t="s">
        <v>16</v>
      </c>
      <c r="D27" s="76"/>
      <c r="E27" s="116" t="s">
        <v>953</v>
      </c>
      <c r="F27" s="117"/>
      <c r="G27" s="117"/>
      <c r="H27" s="117"/>
      <c r="I27" s="117"/>
      <c r="J27" s="117"/>
      <c r="K27" s="118"/>
      <c r="L27" s="119"/>
      <c r="M27" s="120"/>
      <c r="N27" s="12" t="s">
        <v>258</v>
      </c>
      <c r="O27" s="30"/>
      <c r="T27" s="37"/>
    </row>
    <row r="28" spans="1:21" s="3" customFormat="1" ht="25.5" customHeight="1" x14ac:dyDescent="0.45">
      <c r="A28" s="13">
        <v>19</v>
      </c>
      <c r="B28" s="11" t="s">
        <v>840</v>
      </c>
      <c r="C28" s="75" t="s">
        <v>16</v>
      </c>
      <c r="D28" s="76"/>
      <c r="E28" s="116" t="s">
        <v>954</v>
      </c>
      <c r="F28" s="117"/>
      <c r="G28" s="117"/>
      <c r="H28" s="117"/>
      <c r="I28" s="117"/>
      <c r="J28" s="117"/>
      <c r="K28" s="118"/>
      <c r="L28" s="119"/>
      <c r="M28" s="120"/>
      <c r="N28" s="12" t="s">
        <v>258</v>
      </c>
      <c r="O28" s="30"/>
      <c r="T28" s="37"/>
    </row>
    <row r="29" spans="1:21" s="3" customFormat="1" ht="25.5" customHeight="1" x14ac:dyDescent="0.45">
      <c r="A29" s="13">
        <v>20</v>
      </c>
      <c r="B29" s="11" t="s">
        <v>840</v>
      </c>
      <c r="C29" s="75" t="s">
        <v>16</v>
      </c>
      <c r="D29" s="76"/>
      <c r="E29" s="116" t="s">
        <v>955</v>
      </c>
      <c r="F29" s="117"/>
      <c r="G29" s="117"/>
      <c r="H29" s="117"/>
      <c r="I29" s="117"/>
      <c r="J29" s="117"/>
      <c r="K29" s="118"/>
      <c r="L29" s="119"/>
      <c r="M29" s="120"/>
      <c r="N29" s="12" t="s">
        <v>40</v>
      </c>
      <c r="O29" s="30"/>
      <c r="T29" s="37"/>
    </row>
    <row r="30" spans="1:21" s="3" customFormat="1" ht="25.5" customHeight="1" thickBot="1" x14ac:dyDescent="0.5">
      <c r="A30" s="13">
        <v>21</v>
      </c>
      <c r="B30" s="11" t="s">
        <v>840</v>
      </c>
      <c r="C30" s="75" t="s">
        <v>16</v>
      </c>
      <c r="D30" s="76"/>
      <c r="E30" s="116" t="s">
        <v>956</v>
      </c>
      <c r="F30" s="117"/>
      <c r="G30" s="117"/>
      <c r="H30" s="117"/>
      <c r="I30" s="117"/>
      <c r="J30" s="117"/>
      <c r="K30" s="118"/>
      <c r="L30" s="119"/>
      <c r="M30" s="120"/>
      <c r="N30" s="12" t="s">
        <v>258</v>
      </c>
      <c r="O30" s="30"/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957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236298100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6" orientation="portrait" verticalDpi="4294967295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4">
    <tabColor theme="2"/>
    <pageSetUpPr fitToPage="1"/>
  </sheetPr>
  <dimension ref="A1:U99"/>
  <sheetViews>
    <sheetView rightToLeft="1" zoomScale="85" zoomScaleNormal="85" zoomScaleSheetLayoutView="85" workbookViewId="0">
      <selection activeCell="E12" sqref="E12:K12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978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39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975</v>
      </c>
      <c r="C10" s="75">
        <v>2185</v>
      </c>
      <c r="D10" s="76"/>
      <c r="E10" s="116" t="s">
        <v>976</v>
      </c>
      <c r="F10" s="117"/>
      <c r="G10" s="117"/>
      <c r="H10" s="117"/>
      <c r="I10" s="117"/>
      <c r="J10" s="117"/>
      <c r="K10" s="118"/>
      <c r="L10" s="80">
        <v>660000000</v>
      </c>
      <c r="M10" s="81"/>
      <c r="N10" s="12" t="s">
        <v>739</v>
      </c>
      <c r="O10" s="30"/>
      <c r="R10" s="14"/>
    </row>
    <row r="11" spans="1:20" s="3" customFormat="1" ht="25.5" customHeight="1" x14ac:dyDescent="0.45">
      <c r="A11" s="13">
        <v>2</v>
      </c>
      <c r="B11" s="11"/>
      <c r="C11" s="75"/>
      <c r="D11" s="76"/>
      <c r="E11" s="116"/>
      <c r="F11" s="117"/>
      <c r="G11" s="117"/>
      <c r="H11" s="117"/>
      <c r="I11" s="117"/>
      <c r="J11" s="117"/>
      <c r="K11" s="118"/>
      <c r="L11" s="80"/>
      <c r="M11" s="81"/>
      <c r="N11" s="12"/>
      <c r="O11" s="30"/>
      <c r="R11" s="14"/>
    </row>
    <row r="12" spans="1:20" s="3" customFormat="1" ht="25.5" customHeight="1" x14ac:dyDescent="0.45">
      <c r="A12" s="13">
        <v>3</v>
      </c>
      <c r="B12" s="11"/>
      <c r="C12" s="75"/>
      <c r="D12" s="76"/>
      <c r="E12" s="116"/>
      <c r="F12" s="117"/>
      <c r="G12" s="117"/>
      <c r="H12" s="117"/>
      <c r="I12" s="117"/>
      <c r="J12" s="117"/>
      <c r="K12" s="118"/>
      <c r="L12" s="80"/>
      <c r="M12" s="81"/>
      <c r="N12" s="12"/>
      <c r="O12" s="30"/>
      <c r="R12" s="14"/>
    </row>
    <row r="13" spans="1:20" s="3" customFormat="1" ht="25.5" customHeight="1" x14ac:dyDescent="0.45">
      <c r="A13" s="13">
        <v>4</v>
      </c>
      <c r="B13" s="11"/>
      <c r="C13" s="75"/>
      <c r="D13" s="76"/>
      <c r="E13" s="116"/>
      <c r="F13" s="117"/>
      <c r="G13" s="117"/>
      <c r="H13" s="117"/>
      <c r="I13" s="117"/>
      <c r="J13" s="117"/>
      <c r="K13" s="118"/>
      <c r="L13" s="80"/>
      <c r="M13" s="81"/>
      <c r="N13" s="12"/>
      <c r="O13" s="30"/>
      <c r="R13" s="14"/>
    </row>
    <row r="14" spans="1:20" s="3" customFormat="1" ht="25.5" customHeight="1" x14ac:dyDescent="0.45">
      <c r="A14" s="13">
        <v>5</v>
      </c>
      <c r="B14" s="11"/>
      <c r="C14" s="75"/>
      <c r="D14" s="76"/>
      <c r="E14" s="116"/>
      <c r="F14" s="117"/>
      <c r="G14" s="117"/>
      <c r="H14" s="117"/>
      <c r="I14" s="117"/>
      <c r="J14" s="117"/>
      <c r="K14" s="118"/>
      <c r="L14" s="80"/>
      <c r="M14" s="81"/>
      <c r="N14" s="12"/>
      <c r="O14" s="30"/>
    </row>
    <row r="15" spans="1:20" s="3" customFormat="1" ht="25.5" customHeight="1" x14ac:dyDescent="0.45">
      <c r="A15" s="13">
        <v>6</v>
      </c>
      <c r="B15" s="11"/>
      <c r="C15" s="75"/>
      <c r="D15" s="76"/>
      <c r="E15" s="116"/>
      <c r="F15" s="117"/>
      <c r="G15" s="117"/>
      <c r="H15" s="117"/>
      <c r="I15" s="117"/>
      <c r="J15" s="117"/>
      <c r="K15" s="118"/>
      <c r="L15" s="80"/>
      <c r="M15" s="81"/>
      <c r="N15" s="12"/>
      <c r="O15" s="30"/>
    </row>
    <row r="16" spans="1:20" s="3" customFormat="1" ht="25.5" customHeight="1" x14ac:dyDescent="0.45">
      <c r="A16" s="13">
        <v>7</v>
      </c>
      <c r="B16" s="11"/>
      <c r="C16" s="75"/>
      <c r="D16" s="76"/>
      <c r="E16" s="116"/>
      <c r="F16" s="117"/>
      <c r="G16" s="117"/>
      <c r="H16" s="117"/>
      <c r="I16" s="117"/>
      <c r="J16" s="117"/>
      <c r="K16" s="118"/>
      <c r="L16" s="80"/>
      <c r="M16" s="81"/>
      <c r="N16" s="12"/>
      <c r="O16" s="30"/>
      <c r="T16" s="37"/>
    </row>
    <row r="17" spans="1:21" s="3" customFormat="1" ht="25.5" customHeight="1" x14ac:dyDescent="0.45">
      <c r="A17" s="13">
        <v>8</v>
      </c>
      <c r="B17" s="11"/>
      <c r="C17" s="75"/>
      <c r="D17" s="76"/>
      <c r="E17" s="116"/>
      <c r="F17" s="117"/>
      <c r="G17" s="117"/>
      <c r="H17" s="117"/>
      <c r="I17" s="117"/>
      <c r="J17" s="117"/>
      <c r="K17" s="118"/>
      <c r="L17" s="80"/>
      <c r="M17" s="81"/>
      <c r="N17" s="12"/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/>
      <c r="C18" s="75"/>
      <c r="D18" s="76"/>
      <c r="E18" s="116"/>
      <c r="F18" s="117"/>
      <c r="G18" s="117"/>
      <c r="H18" s="117"/>
      <c r="I18" s="117"/>
      <c r="J18" s="117"/>
      <c r="K18" s="118"/>
      <c r="L18" s="80"/>
      <c r="M18" s="81"/>
      <c r="N18" s="12"/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/>
      <c r="C19" s="75"/>
      <c r="D19" s="76"/>
      <c r="E19" s="116"/>
      <c r="F19" s="117"/>
      <c r="G19" s="117"/>
      <c r="H19" s="117"/>
      <c r="I19" s="117"/>
      <c r="J19" s="117"/>
      <c r="K19" s="118"/>
      <c r="L19" s="80"/>
      <c r="M19" s="81"/>
      <c r="N19" s="12"/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/>
      <c r="C20" s="75"/>
      <c r="D20" s="76"/>
      <c r="E20" s="116"/>
      <c r="F20" s="117"/>
      <c r="G20" s="117"/>
      <c r="H20" s="117"/>
      <c r="I20" s="117"/>
      <c r="J20" s="117"/>
      <c r="K20" s="118"/>
      <c r="L20" s="80"/>
      <c r="M20" s="81"/>
      <c r="N20" s="12"/>
      <c r="O20" s="30"/>
      <c r="P20" s="16"/>
      <c r="T20" s="37"/>
    </row>
    <row r="21" spans="1:21" s="3" customFormat="1" ht="25.5" customHeight="1" x14ac:dyDescent="0.45">
      <c r="A21" s="13">
        <v>12</v>
      </c>
      <c r="B21" s="11"/>
      <c r="C21" s="75"/>
      <c r="D21" s="76"/>
      <c r="E21" s="116"/>
      <c r="F21" s="117"/>
      <c r="G21" s="117"/>
      <c r="H21" s="117"/>
      <c r="I21" s="117"/>
      <c r="J21" s="117"/>
      <c r="K21" s="118"/>
      <c r="L21" s="80"/>
      <c r="M21" s="81"/>
      <c r="N21" s="12"/>
      <c r="O21" s="30"/>
      <c r="P21" s="16"/>
      <c r="T21" s="37"/>
    </row>
    <row r="22" spans="1:21" s="3" customFormat="1" ht="25.5" customHeight="1" x14ac:dyDescent="0.45">
      <c r="A22" s="13">
        <v>13</v>
      </c>
      <c r="B22" s="11"/>
      <c r="C22" s="75"/>
      <c r="D22" s="76"/>
      <c r="E22" s="116"/>
      <c r="F22" s="117"/>
      <c r="G22" s="117"/>
      <c r="H22" s="117"/>
      <c r="I22" s="117"/>
      <c r="J22" s="117"/>
      <c r="K22" s="118"/>
      <c r="L22" s="80"/>
      <c r="M22" s="81"/>
      <c r="N22" s="12"/>
      <c r="O22" s="30"/>
      <c r="T22" s="37"/>
    </row>
    <row r="23" spans="1:21" s="3" customFormat="1" ht="25.5" customHeight="1" x14ac:dyDescent="0.45">
      <c r="A23" s="13">
        <v>14</v>
      </c>
      <c r="B23" s="11"/>
      <c r="C23" s="75"/>
      <c r="D23" s="76"/>
      <c r="E23" s="116"/>
      <c r="F23" s="117"/>
      <c r="G23" s="117"/>
      <c r="H23" s="117"/>
      <c r="I23" s="117"/>
      <c r="J23" s="117"/>
      <c r="K23" s="118"/>
      <c r="L23" s="80"/>
      <c r="M23" s="81"/>
      <c r="N23" s="12"/>
      <c r="O23" s="30"/>
      <c r="T23" s="37"/>
    </row>
    <row r="24" spans="1:21" s="3" customFormat="1" ht="25.5" customHeight="1" x14ac:dyDescent="0.45">
      <c r="A24" s="13">
        <v>15</v>
      </c>
      <c r="B24" s="11"/>
      <c r="C24" s="75"/>
      <c r="D24" s="76"/>
      <c r="E24" s="116"/>
      <c r="F24" s="117"/>
      <c r="G24" s="117"/>
      <c r="H24" s="117"/>
      <c r="I24" s="117"/>
      <c r="J24" s="117"/>
      <c r="K24" s="118"/>
      <c r="L24" s="80"/>
      <c r="M24" s="81"/>
      <c r="N24" s="12"/>
      <c r="O24" s="30"/>
      <c r="T24" s="37"/>
    </row>
    <row r="25" spans="1:21" s="3" customFormat="1" ht="25.5" customHeight="1" x14ac:dyDescent="0.45">
      <c r="A25" s="13">
        <v>16</v>
      </c>
      <c r="B25" s="11"/>
      <c r="C25" s="75"/>
      <c r="D25" s="76"/>
      <c r="E25" s="116"/>
      <c r="F25" s="117"/>
      <c r="G25" s="117"/>
      <c r="H25" s="117"/>
      <c r="I25" s="117"/>
      <c r="J25" s="117"/>
      <c r="K25" s="118"/>
      <c r="L25" s="119"/>
      <c r="M25" s="120"/>
      <c r="N25" s="12"/>
      <c r="O25" s="30"/>
      <c r="S25" s="3" t="s">
        <v>100</v>
      </c>
      <c r="T25" s="37"/>
    </row>
    <row r="26" spans="1:21" s="3" customFormat="1" ht="25.5" customHeight="1" x14ac:dyDescent="0.45">
      <c r="A26" s="13">
        <v>17</v>
      </c>
      <c r="B26" s="11"/>
      <c r="C26" s="75"/>
      <c r="D26" s="76"/>
      <c r="E26" s="116"/>
      <c r="F26" s="117"/>
      <c r="G26" s="117"/>
      <c r="H26" s="117"/>
      <c r="I26" s="117"/>
      <c r="J26" s="117"/>
      <c r="K26" s="118"/>
      <c r="L26" s="119"/>
      <c r="M26" s="120"/>
      <c r="N26" s="12"/>
      <c r="O26" s="30"/>
      <c r="T26" s="37"/>
    </row>
    <row r="27" spans="1:21" s="3" customFormat="1" ht="25.5" customHeight="1" x14ac:dyDescent="0.45">
      <c r="A27" s="13">
        <v>18</v>
      </c>
      <c r="B27" s="11"/>
      <c r="C27" s="75"/>
      <c r="D27" s="76"/>
      <c r="E27" s="116"/>
      <c r="F27" s="117"/>
      <c r="G27" s="117"/>
      <c r="H27" s="117"/>
      <c r="I27" s="117"/>
      <c r="J27" s="117"/>
      <c r="K27" s="118"/>
      <c r="L27" s="119"/>
      <c r="M27" s="120"/>
      <c r="N27" s="12"/>
      <c r="O27" s="30"/>
      <c r="T27" s="37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119"/>
      <c r="M28" s="120"/>
      <c r="N28" s="12"/>
      <c r="O28" s="30"/>
      <c r="T28" s="37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19"/>
      <c r="M29" s="120"/>
      <c r="N29" s="12"/>
      <c r="O29" s="3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977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660000000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ageMargins left="0.7" right="0.7" top="0.75" bottom="0.75" header="0.3" footer="0.3"/>
  <pageSetup scale="77" orientation="portrait" verticalDpi="4294967295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5">
    <tabColor theme="2"/>
    <pageSetUpPr fitToPage="1"/>
  </sheetPr>
  <dimension ref="A1:U99"/>
  <sheetViews>
    <sheetView rightToLeft="1" view="pageLayout" topLeftCell="A6" zoomScale="70" zoomScaleNormal="70" zoomScaleSheetLayoutView="85" zoomScalePageLayoutView="70" workbookViewId="0">
      <selection activeCell="N26" sqref="N2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911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38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842</v>
      </c>
      <c r="C10" s="75">
        <v>2185</v>
      </c>
      <c r="D10" s="76"/>
      <c r="E10" s="116" t="s">
        <v>934</v>
      </c>
      <c r="F10" s="117"/>
      <c r="G10" s="117"/>
      <c r="H10" s="117"/>
      <c r="I10" s="117"/>
      <c r="J10" s="117"/>
      <c r="K10" s="118"/>
      <c r="L10" s="80">
        <v>8000000</v>
      </c>
      <c r="M10" s="81"/>
      <c r="N10" s="12" t="s">
        <v>443</v>
      </c>
      <c r="O10" s="30"/>
      <c r="R10" s="14"/>
    </row>
    <row r="11" spans="1:20" s="3" customFormat="1" ht="25.5" customHeight="1" x14ac:dyDescent="0.45">
      <c r="A11" s="13">
        <v>2</v>
      </c>
      <c r="B11" s="11" t="s">
        <v>756</v>
      </c>
      <c r="C11" s="75">
        <v>2281</v>
      </c>
      <c r="D11" s="76"/>
      <c r="E11" s="116" t="s">
        <v>935</v>
      </c>
      <c r="F11" s="117"/>
      <c r="G11" s="117"/>
      <c r="H11" s="117"/>
      <c r="I11" s="117"/>
      <c r="J11" s="117"/>
      <c r="K11" s="118"/>
      <c r="L11" s="80">
        <v>8000000</v>
      </c>
      <c r="M11" s="81"/>
      <c r="N11" s="12" t="s">
        <v>443</v>
      </c>
      <c r="O11" s="30"/>
      <c r="R11" s="14"/>
    </row>
    <row r="12" spans="1:20" s="3" customFormat="1" ht="25.5" customHeight="1" x14ac:dyDescent="0.45">
      <c r="A12" s="13">
        <v>3</v>
      </c>
      <c r="B12" s="11" t="s">
        <v>842</v>
      </c>
      <c r="C12" s="75">
        <v>2675</v>
      </c>
      <c r="D12" s="76"/>
      <c r="E12" s="116" t="s">
        <v>936</v>
      </c>
      <c r="F12" s="117"/>
      <c r="G12" s="117"/>
      <c r="H12" s="117"/>
      <c r="I12" s="117"/>
      <c r="J12" s="117"/>
      <c r="K12" s="118"/>
      <c r="L12" s="80">
        <v>1600000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842</v>
      </c>
      <c r="C13" s="75" t="s">
        <v>16</v>
      </c>
      <c r="D13" s="76"/>
      <c r="E13" s="116" t="s">
        <v>937</v>
      </c>
      <c r="F13" s="117"/>
      <c r="G13" s="117"/>
      <c r="H13" s="117"/>
      <c r="I13" s="117"/>
      <c r="J13" s="117"/>
      <c r="K13" s="118"/>
      <c r="L13" s="80">
        <v>21000000</v>
      </c>
      <c r="M13" s="81"/>
      <c r="N13" s="12" t="s">
        <v>86</v>
      </c>
      <c r="O13" s="30"/>
      <c r="R13" s="14"/>
    </row>
    <row r="14" spans="1:20" s="3" customFormat="1" ht="25.5" customHeight="1" x14ac:dyDescent="0.45">
      <c r="A14" s="13">
        <v>5</v>
      </c>
      <c r="B14" s="11" t="s">
        <v>813</v>
      </c>
      <c r="C14" s="75">
        <v>2075</v>
      </c>
      <c r="D14" s="76"/>
      <c r="E14" s="116" t="s">
        <v>938</v>
      </c>
      <c r="F14" s="117"/>
      <c r="G14" s="117"/>
      <c r="H14" s="117"/>
      <c r="I14" s="117"/>
      <c r="J14" s="117"/>
      <c r="K14" s="118"/>
      <c r="L14" s="80">
        <v>1500000</v>
      </c>
      <c r="M14" s="81"/>
      <c r="N14" s="12" t="s">
        <v>86</v>
      </c>
      <c r="O14" s="30"/>
    </row>
    <row r="15" spans="1:20" s="3" customFormat="1" ht="25.5" customHeight="1" x14ac:dyDescent="0.45">
      <c r="A15" s="13">
        <v>6</v>
      </c>
      <c r="B15" s="11" t="s">
        <v>752</v>
      </c>
      <c r="C15" s="75" t="s">
        <v>16</v>
      </c>
      <c r="D15" s="76"/>
      <c r="E15" s="116" t="s">
        <v>939</v>
      </c>
      <c r="F15" s="117"/>
      <c r="G15" s="117"/>
      <c r="H15" s="117"/>
      <c r="I15" s="117"/>
      <c r="J15" s="117"/>
      <c r="K15" s="118"/>
      <c r="L15" s="80">
        <v>3000000</v>
      </c>
      <c r="M15" s="81"/>
      <c r="N15" s="12" t="s">
        <v>86</v>
      </c>
      <c r="O15" s="30"/>
    </row>
    <row r="16" spans="1:20" s="3" customFormat="1" ht="25.5" customHeight="1" x14ac:dyDescent="0.45">
      <c r="A16" s="13">
        <v>7</v>
      </c>
      <c r="B16" s="11" t="s">
        <v>745</v>
      </c>
      <c r="C16" s="75" t="s">
        <v>16</v>
      </c>
      <c r="D16" s="76"/>
      <c r="E16" s="116" t="s">
        <v>940</v>
      </c>
      <c r="F16" s="117"/>
      <c r="G16" s="117"/>
      <c r="H16" s="117"/>
      <c r="I16" s="117"/>
      <c r="J16" s="117"/>
      <c r="K16" s="118"/>
      <c r="L16" s="80">
        <v>30000000</v>
      </c>
      <c r="M16" s="81"/>
      <c r="N16" s="12" t="s">
        <v>86</v>
      </c>
      <c r="O16" s="30"/>
      <c r="T16" s="37"/>
    </row>
    <row r="17" spans="1:21" s="3" customFormat="1" ht="25.5" customHeight="1" x14ac:dyDescent="0.45">
      <c r="A17" s="13">
        <v>8</v>
      </c>
      <c r="B17" s="11" t="s">
        <v>756</v>
      </c>
      <c r="C17" s="75">
        <v>3337011</v>
      </c>
      <c r="D17" s="76"/>
      <c r="E17" s="116" t="s">
        <v>941</v>
      </c>
      <c r="F17" s="117"/>
      <c r="G17" s="117"/>
      <c r="H17" s="117"/>
      <c r="I17" s="117"/>
      <c r="J17" s="117"/>
      <c r="K17" s="118"/>
      <c r="L17" s="80">
        <v>500000</v>
      </c>
      <c r="M17" s="81"/>
      <c r="N17" s="12" t="s">
        <v>114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553</v>
      </c>
      <c r="C18" s="75">
        <v>1299</v>
      </c>
      <c r="D18" s="76"/>
      <c r="E18" s="116" t="s">
        <v>969</v>
      </c>
      <c r="F18" s="117"/>
      <c r="G18" s="117"/>
      <c r="H18" s="117"/>
      <c r="I18" s="117"/>
      <c r="J18" s="117"/>
      <c r="K18" s="118"/>
      <c r="L18" s="80">
        <v>44340000</v>
      </c>
      <c r="M18" s="81"/>
      <c r="N18" s="12" t="s">
        <v>114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553</v>
      </c>
      <c r="C19" s="75">
        <v>1292</v>
      </c>
      <c r="D19" s="76"/>
      <c r="E19" s="116" t="s">
        <v>970</v>
      </c>
      <c r="F19" s="117"/>
      <c r="G19" s="117"/>
      <c r="H19" s="117"/>
      <c r="I19" s="117"/>
      <c r="J19" s="117"/>
      <c r="K19" s="118"/>
      <c r="L19" s="80">
        <v>47160000</v>
      </c>
      <c r="M19" s="81"/>
      <c r="N19" s="12" t="s">
        <v>114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752</v>
      </c>
      <c r="C20" s="75">
        <v>1859</v>
      </c>
      <c r="D20" s="76"/>
      <c r="E20" s="116" t="s">
        <v>971</v>
      </c>
      <c r="F20" s="117"/>
      <c r="G20" s="117"/>
      <c r="H20" s="117"/>
      <c r="I20" s="117"/>
      <c r="J20" s="117"/>
      <c r="K20" s="118"/>
      <c r="L20" s="80">
        <v>69000000</v>
      </c>
      <c r="M20" s="81"/>
      <c r="N20" s="12" t="s">
        <v>280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605</v>
      </c>
      <c r="C21" s="75">
        <v>2339</v>
      </c>
      <c r="D21" s="76"/>
      <c r="E21" s="116" t="s">
        <v>972</v>
      </c>
      <c r="F21" s="117"/>
      <c r="G21" s="117"/>
      <c r="H21" s="117"/>
      <c r="I21" s="117"/>
      <c r="J21" s="117"/>
      <c r="K21" s="118"/>
      <c r="L21" s="80">
        <v>11600000</v>
      </c>
      <c r="M21" s="81"/>
      <c r="N21" s="12" t="s">
        <v>266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605</v>
      </c>
      <c r="C22" s="75">
        <v>2342</v>
      </c>
      <c r="D22" s="76"/>
      <c r="E22" s="116" t="s">
        <v>973</v>
      </c>
      <c r="F22" s="117"/>
      <c r="G22" s="117"/>
      <c r="H22" s="117"/>
      <c r="I22" s="117"/>
      <c r="J22" s="117"/>
      <c r="K22" s="118"/>
      <c r="L22" s="80">
        <v>10400000</v>
      </c>
      <c r="M22" s="81"/>
      <c r="N22" s="12" t="s">
        <v>266</v>
      </c>
      <c r="O22" s="30"/>
      <c r="T22" s="37"/>
    </row>
    <row r="23" spans="1:21" s="3" customFormat="1" ht="25.5" customHeight="1" x14ac:dyDescent="0.45">
      <c r="A23" s="13">
        <v>14</v>
      </c>
      <c r="B23" s="11" t="s">
        <v>782</v>
      </c>
      <c r="C23" s="75">
        <v>135</v>
      </c>
      <c r="D23" s="76"/>
      <c r="E23" s="116" t="s">
        <v>950</v>
      </c>
      <c r="F23" s="117"/>
      <c r="G23" s="117"/>
      <c r="H23" s="117"/>
      <c r="I23" s="117"/>
      <c r="J23" s="117"/>
      <c r="K23" s="118"/>
      <c r="L23" s="80">
        <v>35950000</v>
      </c>
      <c r="M23" s="81"/>
      <c r="N23" s="12" t="s">
        <v>258</v>
      </c>
      <c r="O23" s="30"/>
      <c r="T23" s="37"/>
    </row>
    <row r="24" spans="1:21" s="3" customFormat="1" ht="25.5" customHeight="1" x14ac:dyDescent="0.45">
      <c r="A24" s="13">
        <v>15</v>
      </c>
      <c r="B24" s="11" t="s">
        <v>782</v>
      </c>
      <c r="C24" s="75">
        <v>138</v>
      </c>
      <c r="D24" s="76"/>
      <c r="E24" s="116" t="s">
        <v>951</v>
      </c>
      <c r="F24" s="117"/>
      <c r="G24" s="117"/>
      <c r="H24" s="117"/>
      <c r="I24" s="117"/>
      <c r="J24" s="117"/>
      <c r="K24" s="118"/>
      <c r="L24" s="80">
        <v>9900000</v>
      </c>
      <c r="M24" s="81"/>
      <c r="N24" s="12" t="s">
        <v>258</v>
      </c>
      <c r="O24" s="30"/>
      <c r="T24" s="37"/>
    </row>
    <row r="25" spans="1:21" s="3" customFormat="1" ht="25.5" customHeight="1" x14ac:dyDescent="0.45">
      <c r="A25" s="13">
        <v>16</v>
      </c>
      <c r="B25" s="11" t="s">
        <v>918</v>
      </c>
      <c r="C25" s="75" t="s">
        <v>16</v>
      </c>
      <c r="D25" s="76"/>
      <c r="E25" s="116" t="s">
        <v>952</v>
      </c>
      <c r="F25" s="117"/>
      <c r="G25" s="117"/>
      <c r="H25" s="117"/>
      <c r="I25" s="117"/>
      <c r="J25" s="117"/>
      <c r="K25" s="118"/>
      <c r="L25" s="119">
        <v>3000000</v>
      </c>
      <c r="M25" s="120"/>
      <c r="N25" s="12" t="s">
        <v>767</v>
      </c>
      <c r="O25" s="30"/>
      <c r="S25" s="3" t="s">
        <v>100</v>
      </c>
      <c r="T25" s="37"/>
    </row>
    <row r="26" spans="1:21" s="3" customFormat="1" ht="25.5" customHeight="1" x14ac:dyDescent="0.45">
      <c r="A26" s="13">
        <v>17</v>
      </c>
      <c r="B26" s="11" t="s">
        <v>840</v>
      </c>
      <c r="C26" s="75" t="s">
        <v>16</v>
      </c>
      <c r="D26" s="76"/>
      <c r="E26" s="116" t="s">
        <v>953</v>
      </c>
      <c r="F26" s="117"/>
      <c r="G26" s="117"/>
      <c r="H26" s="117"/>
      <c r="I26" s="117"/>
      <c r="J26" s="117"/>
      <c r="K26" s="118"/>
      <c r="L26" s="119">
        <v>2070000</v>
      </c>
      <c r="M26" s="120"/>
      <c r="N26" s="12" t="s">
        <v>258</v>
      </c>
      <c r="O26" s="30"/>
      <c r="T26" s="37"/>
    </row>
    <row r="27" spans="1:21" s="3" customFormat="1" ht="25.5" customHeight="1" x14ac:dyDescent="0.45">
      <c r="A27" s="13">
        <v>18</v>
      </c>
      <c r="B27" s="11" t="s">
        <v>840</v>
      </c>
      <c r="C27" s="75" t="s">
        <v>16</v>
      </c>
      <c r="D27" s="76"/>
      <c r="E27" s="116" t="s">
        <v>954</v>
      </c>
      <c r="F27" s="117"/>
      <c r="G27" s="117"/>
      <c r="H27" s="117"/>
      <c r="I27" s="117"/>
      <c r="J27" s="117"/>
      <c r="K27" s="118"/>
      <c r="L27" s="119">
        <v>5650000</v>
      </c>
      <c r="M27" s="120"/>
      <c r="N27" s="12" t="s">
        <v>258</v>
      </c>
      <c r="O27" s="30"/>
      <c r="T27" s="37"/>
    </row>
    <row r="28" spans="1:21" s="3" customFormat="1" ht="25.5" customHeight="1" x14ac:dyDescent="0.45">
      <c r="A28" s="13">
        <v>19</v>
      </c>
      <c r="B28" s="11" t="s">
        <v>840</v>
      </c>
      <c r="C28" s="75" t="s">
        <v>16</v>
      </c>
      <c r="D28" s="76"/>
      <c r="E28" s="116" t="s">
        <v>955</v>
      </c>
      <c r="F28" s="117"/>
      <c r="G28" s="117"/>
      <c r="H28" s="117"/>
      <c r="I28" s="117"/>
      <c r="J28" s="117"/>
      <c r="K28" s="118"/>
      <c r="L28" s="119">
        <v>1550000</v>
      </c>
      <c r="M28" s="120"/>
      <c r="N28" s="12" t="s">
        <v>40</v>
      </c>
      <c r="O28" s="30"/>
      <c r="T28" s="37"/>
    </row>
    <row r="29" spans="1:21" s="3" customFormat="1" ht="25.5" customHeight="1" thickBot="1" x14ac:dyDescent="0.5">
      <c r="A29" s="13">
        <v>20</v>
      </c>
      <c r="B29" s="11" t="s">
        <v>840</v>
      </c>
      <c r="C29" s="75" t="s">
        <v>16</v>
      </c>
      <c r="D29" s="76"/>
      <c r="E29" s="116" t="s">
        <v>956</v>
      </c>
      <c r="F29" s="117"/>
      <c r="G29" s="117"/>
      <c r="H29" s="117"/>
      <c r="I29" s="117"/>
      <c r="J29" s="117"/>
      <c r="K29" s="118"/>
      <c r="L29" s="119">
        <v>3555000</v>
      </c>
      <c r="M29" s="120"/>
      <c r="N29" s="12" t="s">
        <v>258</v>
      </c>
      <c r="O29" s="3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974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317775000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0:D20"/>
    <mergeCell ref="E20:K20"/>
    <mergeCell ref="L20:M20"/>
    <mergeCell ref="C21:D21"/>
    <mergeCell ref="E21:K21"/>
    <mergeCell ref="L21:M21"/>
    <mergeCell ref="C25:D25"/>
    <mergeCell ref="E25:K25"/>
    <mergeCell ref="L25:M25"/>
    <mergeCell ref="C26:D26"/>
    <mergeCell ref="E26:K26"/>
    <mergeCell ref="L26:M26"/>
    <mergeCell ref="C23:D23"/>
    <mergeCell ref="E23:K23"/>
    <mergeCell ref="L23:M23"/>
    <mergeCell ref="C24:D24"/>
    <mergeCell ref="E24:K24"/>
    <mergeCell ref="L24:M24"/>
    <mergeCell ref="C29:D29"/>
    <mergeCell ref="E29:K29"/>
    <mergeCell ref="L29:M29"/>
    <mergeCell ref="C30:J30"/>
    <mergeCell ref="L30:M30"/>
    <mergeCell ref="A31:H31"/>
    <mergeCell ref="I31:N31"/>
    <mergeCell ref="C27:D27"/>
    <mergeCell ref="E27:K27"/>
    <mergeCell ref="L27:M27"/>
    <mergeCell ref="C28:D28"/>
    <mergeCell ref="E28:K28"/>
    <mergeCell ref="L28:M28"/>
    <mergeCell ref="A33:C33"/>
    <mergeCell ref="D33:E33"/>
    <mergeCell ref="F33:G33"/>
    <mergeCell ref="I33:J33"/>
    <mergeCell ref="K33:L33"/>
    <mergeCell ref="M33:N33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ageMargins left="0.7" right="0.7" top="0.75" bottom="0.75" header="0.3" footer="0.3"/>
  <pageSetup scale="77" orientation="portrait" verticalDpi="4294967295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6">
    <tabColor theme="2"/>
    <pageSetUpPr fitToPage="1"/>
  </sheetPr>
  <dimension ref="A1:U100"/>
  <sheetViews>
    <sheetView rightToLeft="1" topLeftCell="A7" zoomScale="85" zoomScaleNormal="85" zoomScaleSheetLayoutView="85" workbookViewId="0">
      <selection activeCell="L23" sqref="L23:M23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911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37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901</v>
      </c>
      <c r="C10" s="75">
        <v>162</v>
      </c>
      <c r="D10" s="76"/>
      <c r="E10" s="116" t="s">
        <v>912</v>
      </c>
      <c r="F10" s="117"/>
      <c r="G10" s="117"/>
      <c r="H10" s="117"/>
      <c r="I10" s="117"/>
      <c r="J10" s="117"/>
      <c r="K10" s="118"/>
      <c r="L10" s="80">
        <v>9000000</v>
      </c>
      <c r="M10" s="81"/>
      <c r="N10" s="12" t="s">
        <v>443</v>
      </c>
      <c r="O10" s="30"/>
      <c r="R10" s="14"/>
    </row>
    <row r="11" spans="1:20" s="3" customFormat="1" ht="25.5" customHeight="1" x14ac:dyDescent="0.45">
      <c r="A11" s="13">
        <v>2</v>
      </c>
      <c r="B11" s="11" t="s">
        <v>913</v>
      </c>
      <c r="C11" s="75" t="s">
        <v>16</v>
      </c>
      <c r="D11" s="76"/>
      <c r="E11" s="116" t="s">
        <v>914</v>
      </c>
      <c r="F11" s="117"/>
      <c r="G11" s="117"/>
      <c r="H11" s="117"/>
      <c r="I11" s="117"/>
      <c r="J11" s="117"/>
      <c r="K11" s="118"/>
      <c r="L11" s="80">
        <v>1673400</v>
      </c>
      <c r="M11" s="81"/>
      <c r="N11" s="12" t="s">
        <v>535</v>
      </c>
      <c r="O11" s="30"/>
      <c r="R11" s="14"/>
    </row>
    <row r="12" spans="1:20" s="3" customFormat="1" ht="25.5" customHeight="1" x14ac:dyDescent="0.45">
      <c r="A12" s="13">
        <v>3</v>
      </c>
      <c r="B12" s="11" t="s">
        <v>901</v>
      </c>
      <c r="C12" s="75" t="s">
        <v>16</v>
      </c>
      <c r="D12" s="76"/>
      <c r="E12" s="116" t="s">
        <v>915</v>
      </c>
      <c r="F12" s="117"/>
      <c r="G12" s="117"/>
      <c r="H12" s="117"/>
      <c r="I12" s="117"/>
      <c r="J12" s="117"/>
      <c r="K12" s="118"/>
      <c r="L12" s="80">
        <v>1400400</v>
      </c>
      <c r="M12" s="81"/>
      <c r="N12" s="12" t="s">
        <v>535</v>
      </c>
      <c r="O12" s="30"/>
      <c r="R12" s="14"/>
    </row>
    <row r="13" spans="1:20" s="3" customFormat="1" ht="25.5" customHeight="1" x14ac:dyDescent="0.45">
      <c r="A13" s="13">
        <v>4</v>
      </c>
      <c r="B13" s="11" t="s">
        <v>901</v>
      </c>
      <c r="C13" s="75" t="s">
        <v>16</v>
      </c>
      <c r="D13" s="76"/>
      <c r="E13" s="116" t="s">
        <v>916</v>
      </c>
      <c r="F13" s="117"/>
      <c r="G13" s="117"/>
      <c r="H13" s="117"/>
      <c r="I13" s="117"/>
      <c r="J13" s="117"/>
      <c r="K13" s="118"/>
      <c r="L13" s="80">
        <v>1777200</v>
      </c>
      <c r="M13" s="81"/>
      <c r="N13" s="12" t="s">
        <v>535</v>
      </c>
      <c r="O13" s="30"/>
      <c r="R13" s="14"/>
    </row>
    <row r="14" spans="1:20" s="3" customFormat="1" ht="25.5" customHeight="1" x14ac:dyDescent="0.45">
      <c r="A14" s="13">
        <v>5</v>
      </c>
      <c r="B14" s="11" t="s">
        <v>835</v>
      </c>
      <c r="C14" s="75" t="s">
        <v>16</v>
      </c>
      <c r="D14" s="76"/>
      <c r="E14" s="116" t="s">
        <v>917</v>
      </c>
      <c r="F14" s="117"/>
      <c r="G14" s="117"/>
      <c r="H14" s="117"/>
      <c r="I14" s="117"/>
      <c r="J14" s="117"/>
      <c r="K14" s="118"/>
      <c r="L14" s="80">
        <v>1627700</v>
      </c>
      <c r="M14" s="81"/>
      <c r="N14" s="12" t="s">
        <v>535</v>
      </c>
      <c r="O14" s="30"/>
    </row>
    <row r="15" spans="1:20" s="3" customFormat="1" ht="25.5" customHeight="1" x14ac:dyDescent="0.45">
      <c r="A15" s="13" t="s">
        <v>48</v>
      </c>
      <c r="B15" s="11" t="s">
        <v>918</v>
      </c>
      <c r="C15" s="75" t="s">
        <v>16</v>
      </c>
      <c r="D15" s="76"/>
      <c r="E15" s="116" t="s">
        <v>919</v>
      </c>
      <c r="F15" s="117"/>
      <c r="G15" s="117"/>
      <c r="H15" s="117"/>
      <c r="I15" s="117"/>
      <c r="J15" s="117"/>
      <c r="K15" s="118"/>
      <c r="L15" s="80">
        <v>900000</v>
      </c>
      <c r="M15" s="81"/>
      <c r="N15" s="12" t="s">
        <v>535</v>
      </c>
      <c r="O15" s="30"/>
    </row>
    <row r="16" spans="1:20" s="3" customFormat="1" ht="25.5" customHeight="1" x14ac:dyDescent="0.45">
      <c r="A16" s="13">
        <v>7</v>
      </c>
      <c r="B16" s="11" t="s">
        <v>918</v>
      </c>
      <c r="C16" s="75" t="s">
        <v>16</v>
      </c>
      <c r="D16" s="76"/>
      <c r="E16" s="116" t="s">
        <v>920</v>
      </c>
      <c r="F16" s="117"/>
      <c r="G16" s="117"/>
      <c r="H16" s="117"/>
      <c r="I16" s="117"/>
      <c r="J16" s="117"/>
      <c r="K16" s="118"/>
      <c r="L16" s="80">
        <v>900000</v>
      </c>
      <c r="M16" s="81"/>
      <c r="N16" s="12" t="s">
        <v>535</v>
      </c>
      <c r="O16" s="30"/>
      <c r="T16" s="37"/>
    </row>
    <row r="17" spans="1:21" s="3" customFormat="1" ht="25.5" customHeight="1" x14ac:dyDescent="0.45">
      <c r="A17" s="13">
        <v>8</v>
      </c>
      <c r="B17" s="11" t="s">
        <v>862</v>
      </c>
      <c r="C17" s="75" t="s">
        <v>16</v>
      </c>
      <c r="D17" s="76"/>
      <c r="E17" s="116" t="s">
        <v>921</v>
      </c>
      <c r="F17" s="117"/>
      <c r="G17" s="117"/>
      <c r="H17" s="117"/>
      <c r="I17" s="117"/>
      <c r="J17" s="117"/>
      <c r="K17" s="118"/>
      <c r="L17" s="80">
        <v>900000</v>
      </c>
      <c r="M17" s="81"/>
      <c r="N17" s="12" t="s">
        <v>535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823</v>
      </c>
      <c r="C18" s="75">
        <v>4922</v>
      </c>
      <c r="D18" s="76"/>
      <c r="E18" s="116" t="s">
        <v>922</v>
      </c>
      <c r="F18" s="117"/>
      <c r="G18" s="117"/>
      <c r="H18" s="117"/>
      <c r="I18" s="117"/>
      <c r="J18" s="117"/>
      <c r="K18" s="118"/>
      <c r="L18" s="125">
        <v>600000</v>
      </c>
      <c r="M18" s="126"/>
      <c r="N18" s="12" t="s">
        <v>43</v>
      </c>
      <c r="O18" s="30" t="s">
        <v>100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745</v>
      </c>
      <c r="C19" s="75">
        <v>768</v>
      </c>
      <c r="D19" s="76"/>
      <c r="E19" s="116" t="s">
        <v>923</v>
      </c>
      <c r="F19" s="117"/>
      <c r="G19" s="117"/>
      <c r="H19" s="117"/>
      <c r="I19" s="117"/>
      <c r="J19" s="117"/>
      <c r="K19" s="118"/>
      <c r="L19" s="125">
        <v>2700000</v>
      </c>
      <c r="M19" s="126"/>
      <c r="N19" s="12" t="s">
        <v>535</v>
      </c>
      <c r="O19" s="30" t="s">
        <v>100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831</v>
      </c>
      <c r="C20" s="75">
        <v>1100</v>
      </c>
      <c r="D20" s="76"/>
      <c r="E20" s="116" t="s">
        <v>924</v>
      </c>
      <c r="F20" s="117"/>
      <c r="G20" s="117"/>
      <c r="H20" s="117"/>
      <c r="I20" s="117"/>
      <c r="J20" s="117"/>
      <c r="K20" s="118"/>
      <c r="L20" s="125">
        <v>2960000</v>
      </c>
      <c r="M20" s="126"/>
      <c r="N20" s="12" t="s">
        <v>152</v>
      </c>
      <c r="O20" s="30" t="s">
        <v>100</v>
      </c>
      <c r="P20" s="16"/>
      <c r="T20" s="37"/>
    </row>
    <row r="21" spans="1:21" s="3" customFormat="1" ht="25.5" customHeight="1" x14ac:dyDescent="0.45">
      <c r="A21" s="13">
        <v>12</v>
      </c>
      <c r="B21" s="11" t="s">
        <v>831</v>
      </c>
      <c r="C21" s="75" t="s">
        <v>16</v>
      </c>
      <c r="D21" s="76"/>
      <c r="E21" s="116" t="s">
        <v>925</v>
      </c>
      <c r="F21" s="117"/>
      <c r="G21" s="117"/>
      <c r="H21" s="117"/>
      <c r="I21" s="117"/>
      <c r="J21" s="117"/>
      <c r="K21" s="118"/>
      <c r="L21" s="125">
        <v>40407000</v>
      </c>
      <c r="M21" s="126"/>
      <c r="N21" s="12" t="s">
        <v>152</v>
      </c>
      <c r="O21" s="30" t="s">
        <v>100</v>
      </c>
      <c r="P21" s="16"/>
      <c r="T21" s="37"/>
    </row>
    <row r="22" spans="1:21" s="3" customFormat="1" ht="25.5" customHeight="1" x14ac:dyDescent="0.45">
      <c r="A22" s="13">
        <v>13</v>
      </c>
      <c r="B22" s="11" t="s">
        <v>807</v>
      </c>
      <c r="C22" s="75" t="s">
        <v>16</v>
      </c>
      <c r="D22" s="76"/>
      <c r="E22" s="116" t="s">
        <v>926</v>
      </c>
      <c r="F22" s="117"/>
      <c r="G22" s="117"/>
      <c r="H22" s="117"/>
      <c r="I22" s="117"/>
      <c r="J22" s="117"/>
      <c r="K22" s="118"/>
      <c r="L22" s="125">
        <v>1500000</v>
      </c>
      <c r="M22" s="126"/>
      <c r="N22" s="12" t="s">
        <v>535</v>
      </c>
      <c r="O22" s="30" t="s">
        <v>100</v>
      </c>
      <c r="T22" s="37"/>
    </row>
    <row r="23" spans="1:21" s="3" customFormat="1" ht="25.5" customHeight="1" x14ac:dyDescent="0.45">
      <c r="A23" s="13">
        <v>14</v>
      </c>
      <c r="B23" s="11" t="s">
        <v>807</v>
      </c>
      <c r="C23" s="75" t="s">
        <v>16</v>
      </c>
      <c r="D23" s="76"/>
      <c r="E23" s="116" t="s">
        <v>927</v>
      </c>
      <c r="F23" s="117"/>
      <c r="G23" s="117"/>
      <c r="H23" s="117"/>
      <c r="I23" s="117"/>
      <c r="J23" s="117"/>
      <c r="K23" s="118"/>
      <c r="L23" s="125">
        <v>900000</v>
      </c>
      <c r="M23" s="126"/>
      <c r="N23" s="12" t="s">
        <v>535</v>
      </c>
      <c r="O23" s="30" t="s">
        <v>100</v>
      </c>
      <c r="T23" s="37"/>
    </row>
    <row r="24" spans="1:21" s="3" customFormat="1" ht="25.5" customHeight="1" x14ac:dyDescent="0.45">
      <c r="A24" s="13">
        <v>15</v>
      </c>
      <c r="B24" s="11" t="s">
        <v>840</v>
      </c>
      <c r="C24" s="75">
        <v>3084</v>
      </c>
      <c r="D24" s="76"/>
      <c r="E24" s="116" t="s">
        <v>928</v>
      </c>
      <c r="F24" s="117"/>
      <c r="G24" s="117"/>
      <c r="H24" s="117"/>
      <c r="I24" s="117"/>
      <c r="J24" s="117"/>
      <c r="K24" s="118"/>
      <c r="L24" s="80">
        <v>1700000</v>
      </c>
      <c r="M24" s="81"/>
      <c r="N24" s="12" t="s">
        <v>86</v>
      </c>
      <c r="O24" s="30"/>
      <c r="T24" s="37"/>
    </row>
    <row r="25" spans="1:21" s="3" customFormat="1" ht="25.5" customHeight="1" x14ac:dyDescent="0.45">
      <c r="A25" s="13">
        <v>16</v>
      </c>
      <c r="B25" s="11" t="s">
        <v>884</v>
      </c>
      <c r="C25" s="75">
        <v>3048</v>
      </c>
      <c r="D25" s="76"/>
      <c r="E25" s="116" t="s">
        <v>929</v>
      </c>
      <c r="F25" s="117"/>
      <c r="G25" s="117"/>
      <c r="H25" s="117"/>
      <c r="I25" s="117"/>
      <c r="J25" s="117"/>
      <c r="K25" s="118"/>
      <c r="L25" s="80">
        <v>1600000</v>
      </c>
      <c r="M25" s="81"/>
      <c r="N25" s="12" t="s">
        <v>86</v>
      </c>
      <c r="O25" s="30"/>
      <c r="T25" s="37"/>
    </row>
    <row r="26" spans="1:21" s="3" customFormat="1" ht="25.5" customHeight="1" x14ac:dyDescent="0.45">
      <c r="A26" s="13">
        <v>17</v>
      </c>
      <c r="B26" s="11" t="s">
        <v>918</v>
      </c>
      <c r="C26" s="75">
        <v>348</v>
      </c>
      <c r="D26" s="76"/>
      <c r="E26" s="116" t="s">
        <v>930</v>
      </c>
      <c r="F26" s="117"/>
      <c r="G26" s="117"/>
      <c r="H26" s="117"/>
      <c r="I26" s="117"/>
      <c r="J26" s="117"/>
      <c r="K26" s="118"/>
      <c r="L26" s="119">
        <v>3000000</v>
      </c>
      <c r="M26" s="120"/>
      <c r="N26" s="12" t="s">
        <v>86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831</v>
      </c>
      <c r="C27" s="75">
        <v>350</v>
      </c>
      <c r="D27" s="76"/>
      <c r="E27" s="116" t="s">
        <v>931</v>
      </c>
      <c r="F27" s="117"/>
      <c r="G27" s="117"/>
      <c r="H27" s="117"/>
      <c r="I27" s="117"/>
      <c r="J27" s="117"/>
      <c r="K27" s="118"/>
      <c r="L27" s="119">
        <v>3000000</v>
      </c>
      <c r="M27" s="120"/>
      <c r="N27" s="12" t="s">
        <v>86</v>
      </c>
      <c r="O27" s="30"/>
      <c r="T27" s="37"/>
    </row>
    <row r="28" spans="1:21" s="3" customFormat="1" ht="25.5" customHeight="1" x14ac:dyDescent="0.45">
      <c r="A28" s="13">
        <v>19</v>
      </c>
      <c r="B28" s="11" t="s">
        <v>823</v>
      </c>
      <c r="C28" s="75">
        <v>349</v>
      </c>
      <c r="D28" s="76"/>
      <c r="E28" s="116" t="s">
        <v>932</v>
      </c>
      <c r="F28" s="117"/>
      <c r="G28" s="117"/>
      <c r="H28" s="117"/>
      <c r="I28" s="117"/>
      <c r="J28" s="117"/>
      <c r="K28" s="118"/>
      <c r="L28" s="119">
        <v>3000000</v>
      </c>
      <c r="M28" s="120"/>
      <c r="N28" s="12" t="s">
        <v>86</v>
      </c>
      <c r="O28" s="30"/>
      <c r="T28" s="37"/>
    </row>
    <row r="29" spans="1:21" s="3" customFormat="1" ht="25.5" customHeight="1" x14ac:dyDescent="0.45">
      <c r="A29" s="13">
        <v>20</v>
      </c>
      <c r="B29" s="11" t="s">
        <v>831</v>
      </c>
      <c r="C29" s="75">
        <v>351</v>
      </c>
      <c r="D29" s="76"/>
      <c r="E29" s="116" t="s">
        <v>933</v>
      </c>
      <c r="F29" s="117"/>
      <c r="G29" s="117"/>
      <c r="H29" s="117"/>
      <c r="I29" s="117"/>
      <c r="J29" s="117"/>
      <c r="K29" s="118"/>
      <c r="L29" s="119">
        <v>12000000</v>
      </c>
      <c r="M29" s="120"/>
      <c r="N29" s="12" t="s">
        <v>43</v>
      </c>
      <c r="O29" s="30"/>
      <c r="T29" s="37"/>
    </row>
    <row r="30" spans="1:21" s="3" customFormat="1" ht="25.5" customHeight="1" thickBot="1" x14ac:dyDescent="0.5">
      <c r="A30" s="13">
        <v>21</v>
      </c>
      <c r="B30" s="11" t="s">
        <v>598</v>
      </c>
      <c r="C30" s="75" t="s">
        <v>948</v>
      </c>
      <c r="D30" s="76"/>
      <c r="E30" s="116" t="s">
        <v>949</v>
      </c>
      <c r="F30" s="117"/>
      <c r="G30" s="117"/>
      <c r="H30" s="117"/>
      <c r="I30" s="117"/>
      <c r="J30" s="117"/>
      <c r="K30" s="118"/>
      <c r="L30" s="119">
        <v>125400000</v>
      </c>
      <c r="M30" s="120"/>
      <c r="N30" s="12" t="s">
        <v>114</v>
      </c>
      <c r="O30" s="30"/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909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216945700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ageMargins left="0.7" right="0.7" top="0.75" bottom="0.75" header="0.3" footer="0.3"/>
  <pageSetup scale="76" orientation="portrait" verticalDpi="4294967295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7">
    <tabColor theme="2"/>
    <pageSetUpPr fitToPage="1"/>
  </sheetPr>
  <dimension ref="A1:U100"/>
  <sheetViews>
    <sheetView rightToLeft="1" topLeftCell="A10" zoomScale="85" zoomScaleNormal="85" zoomScaleSheetLayoutView="85" workbookViewId="0">
      <selection activeCell="U25" sqref="U25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884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36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840</v>
      </c>
      <c r="C10" s="75">
        <v>5813</v>
      </c>
      <c r="D10" s="76"/>
      <c r="E10" s="116" t="s">
        <v>887</v>
      </c>
      <c r="F10" s="117"/>
      <c r="G10" s="117"/>
      <c r="H10" s="117"/>
      <c r="I10" s="117"/>
      <c r="J10" s="117"/>
      <c r="K10" s="118"/>
      <c r="L10" s="80">
        <v>3200000</v>
      </c>
      <c r="M10" s="81"/>
      <c r="N10" s="12" t="s">
        <v>114</v>
      </c>
      <c r="O10" s="30"/>
      <c r="R10" s="14"/>
    </row>
    <row r="11" spans="1:20" s="3" customFormat="1" ht="25.5" customHeight="1" x14ac:dyDescent="0.45">
      <c r="A11" s="13">
        <v>2</v>
      </c>
      <c r="B11" s="11" t="s">
        <v>835</v>
      </c>
      <c r="C11" s="75">
        <v>346</v>
      </c>
      <c r="D11" s="76"/>
      <c r="E11" s="116" t="s">
        <v>888</v>
      </c>
      <c r="F11" s="117"/>
      <c r="G11" s="117"/>
      <c r="H11" s="117"/>
      <c r="I11" s="117"/>
      <c r="J11" s="117"/>
      <c r="K11" s="118"/>
      <c r="L11" s="80">
        <v>1500000</v>
      </c>
      <c r="M11" s="81"/>
      <c r="N11" s="12" t="s">
        <v>535</v>
      </c>
      <c r="O11" s="30"/>
      <c r="R11" s="14"/>
    </row>
    <row r="12" spans="1:20" s="3" customFormat="1" ht="25.5" customHeight="1" x14ac:dyDescent="0.45">
      <c r="A12" s="13">
        <v>3</v>
      </c>
      <c r="B12" s="11" t="s">
        <v>835</v>
      </c>
      <c r="C12" s="75">
        <v>345</v>
      </c>
      <c r="D12" s="76"/>
      <c r="E12" s="116" t="s">
        <v>889</v>
      </c>
      <c r="F12" s="117"/>
      <c r="G12" s="117"/>
      <c r="H12" s="117"/>
      <c r="I12" s="117"/>
      <c r="J12" s="117"/>
      <c r="K12" s="118"/>
      <c r="L12" s="80">
        <v>2000000</v>
      </c>
      <c r="M12" s="81"/>
      <c r="N12" s="12" t="s">
        <v>175</v>
      </c>
      <c r="O12" s="30"/>
      <c r="R12" s="14"/>
    </row>
    <row r="13" spans="1:20" s="3" customFormat="1" ht="25.5" customHeight="1" x14ac:dyDescent="0.45">
      <c r="A13" s="13">
        <v>4</v>
      </c>
      <c r="B13" s="11" t="s">
        <v>823</v>
      </c>
      <c r="C13" s="75" t="s">
        <v>16</v>
      </c>
      <c r="D13" s="76"/>
      <c r="E13" s="116" t="s">
        <v>890</v>
      </c>
      <c r="F13" s="117"/>
      <c r="G13" s="117"/>
      <c r="H13" s="117"/>
      <c r="I13" s="117"/>
      <c r="J13" s="117"/>
      <c r="K13" s="118"/>
      <c r="L13" s="80">
        <v>900000</v>
      </c>
      <c r="M13" s="81"/>
      <c r="N13" s="12" t="s">
        <v>535</v>
      </c>
      <c r="O13" s="30"/>
      <c r="R13" s="14"/>
    </row>
    <row r="14" spans="1:20" s="3" customFormat="1" ht="25.5" customHeight="1" x14ac:dyDescent="0.45">
      <c r="A14" s="13">
        <v>5</v>
      </c>
      <c r="B14" s="11" t="s">
        <v>756</v>
      </c>
      <c r="C14" s="75" t="s">
        <v>16</v>
      </c>
      <c r="D14" s="76"/>
      <c r="E14" s="116" t="s">
        <v>891</v>
      </c>
      <c r="F14" s="117"/>
      <c r="G14" s="117"/>
      <c r="H14" s="117"/>
      <c r="I14" s="117"/>
      <c r="J14" s="117"/>
      <c r="K14" s="118"/>
      <c r="L14" s="80">
        <v>1800000</v>
      </c>
      <c r="M14" s="81"/>
      <c r="N14" s="12" t="s">
        <v>535</v>
      </c>
      <c r="O14" s="30"/>
    </row>
    <row r="15" spans="1:20" s="3" customFormat="1" ht="25.5" customHeight="1" x14ac:dyDescent="0.45">
      <c r="A15" s="13" t="s">
        <v>48</v>
      </c>
      <c r="B15" s="11" t="s">
        <v>837</v>
      </c>
      <c r="C15" s="75" t="s">
        <v>16</v>
      </c>
      <c r="D15" s="76"/>
      <c r="E15" s="116" t="s">
        <v>892</v>
      </c>
      <c r="F15" s="117"/>
      <c r="G15" s="117"/>
      <c r="H15" s="117"/>
      <c r="I15" s="117"/>
      <c r="J15" s="117"/>
      <c r="K15" s="118"/>
      <c r="L15" s="80">
        <v>900000</v>
      </c>
      <c r="M15" s="81"/>
      <c r="N15" s="12" t="s">
        <v>535</v>
      </c>
      <c r="O15" s="30"/>
    </row>
    <row r="16" spans="1:20" s="3" customFormat="1" ht="25.5" customHeight="1" x14ac:dyDescent="0.45">
      <c r="A16" s="13">
        <v>7</v>
      </c>
      <c r="B16" s="11" t="s">
        <v>835</v>
      </c>
      <c r="C16" s="75" t="s">
        <v>16</v>
      </c>
      <c r="D16" s="76"/>
      <c r="E16" s="116" t="s">
        <v>893</v>
      </c>
      <c r="F16" s="117"/>
      <c r="G16" s="117"/>
      <c r="H16" s="117"/>
      <c r="I16" s="117"/>
      <c r="J16" s="117"/>
      <c r="K16" s="118"/>
      <c r="L16" s="80">
        <v>900000</v>
      </c>
      <c r="M16" s="81"/>
      <c r="N16" s="12" t="s">
        <v>535</v>
      </c>
      <c r="O16" s="30"/>
      <c r="T16" s="37"/>
    </row>
    <row r="17" spans="1:21" s="3" customFormat="1" ht="25.5" customHeight="1" x14ac:dyDescent="0.45">
      <c r="A17" s="13">
        <v>8</v>
      </c>
      <c r="B17" s="11" t="s">
        <v>862</v>
      </c>
      <c r="C17" s="75" t="s">
        <v>16</v>
      </c>
      <c r="D17" s="76"/>
      <c r="E17" s="116" t="s">
        <v>894</v>
      </c>
      <c r="F17" s="117"/>
      <c r="G17" s="117"/>
      <c r="H17" s="117"/>
      <c r="I17" s="117"/>
      <c r="J17" s="117"/>
      <c r="K17" s="118"/>
      <c r="L17" s="80">
        <v>1700000</v>
      </c>
      <c r="M17" s="81"/>
      <c r="N17" s="12" t="s">
        <v>535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837</v>
      </c>
      <c r="C18" s="75" t="s">
        <v>16</v>
      </c>
      <c r="D18" s="76"/>
      <c r="E18" s="116" t="s">
        <v>895</v>
      </c>
      <c r="F18" s="117"/>
      <c r="G18" s="117"/>
      <c r="H18" s="117"/>
      <c r="I18" s="117"/>
      <c r="J18" s="117"/>
      <c r="K18" s="118"/>
      <c r="L18" s="80">
        <v>1140000</v>
      </c>
      <c r="M18" s="81"/>
      <c r="N18" s="12" t="s">
        <v>535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754</v>
      </c>
      <c r="C19" s="75" t="s">
        <v>16</v>
      </c>
      <c r="D19" s="76"/>
      <c r="E19" s="116" t="s">
        <v>896</v>
      </c>
      <c r="F19" s="117"/>
      <c r="G19" s="117"/>
      <c r="H19" s="117"/>
      <c r="I19" s="117"/>
      <c r="J19" s="117"/>
      <c r="K19" s="118"/>
      <c r="L19" s="80">
        <v>900000</v>
      </c>
      <c r="M19" s="81"/>
      <c r="N19" s="12" t="s">
        <v>535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862</v>
      </c>
      <c r="C20" s="75" t="s">
        <v>16</v>
      </c>
      <c r="D20" s="76"/>
      <c r="E20" s="116" t="s">
        <v>897</v>
      </c>
      <c r="F20" s="117"/>
      <c r="G20" s="117"/>
      <c r="H20" s="117"/>
      <c r="I20" s="117"/>
      <c r="J20" s="117"/>
      <c r="K20" s="118"/>
      <c r="L20" s="80">
        <v>1650600</v>
      </c>
      <c r="M20" s="81"/>
      <c r="N20" s="12" t="s">
        <v>535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837</v>
      </c>
      <c r="C21" s="75" t="s">
        <v>16</v>
      </c>
      <c r="D21" s="76"/>
      <c r="E21" s="116" t="s">
        <v>898</v>
      </c>
      <c r="F21" s="117"/>
      <c r="G21" s="117"/>
      <c r="H21" s="117"/>
      <c r="I21" s="117"/>
      <c r="J21" s="117"/>
      <c r="K21" s="118"/>
      <c r="L21" s="80">
        <v>1530000</v>
      </c>
      <c r="M21" s="81"/>
      <c r="N21" s="12" t="s">
        <v>535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837</v>
      </c>
      <c r="C22" s="75" t="s">
        <v>16</v>
      </c>
      <c r="D22" s="76"/>
      <c r="E22" s="116" t="s">
        <v>899</v>
      </c>
      <c r="F22" s="117"/>
      <c r="G22" s="117"/>
      <c r="H22" s="117"/>
      <c r="I22" s="117"/>
      <c r="J22" s="117"/>
      <c r="K22" s="118"/>
      <c r="L22" s="80">
        <v>1800000</v>
      </c>
      <c r="M22" s="81"/>
      <c r="N22" s="12" t="s">
        <v>535</v>
      </c>
      <c r="O22" s="30"/>
      <c r="T22" s="37"/>
    </row>
    <row r="23" spans="1:21" s="3" customFormat="1" ht="25.5" customHeight="1" x14ac:dyDescent="0.45">
      <c r="A23" s="13">
        <v>14</v>
      </c>
      <c r="B23" s="11" t="s">
        <v>831</v>
      </c>
      <c r="C23" s="75" t="s">
        <v>16</v>
      </c>
      <c r="D23" s="76"/>
      <c r="E23" s="116" t="s">
        <v>900</v>
      </c>
      <c r="F23" s="117"/>
      <c r="G23" s="117"/>
      <c r="H23" s="117"/>
      <c r="I23" s="117"/>
      <c r="J23" s="117"/>
      <c r="K23" s="118"/>
      <c r="L23" s="80">
        <v>900000</v>
      </c>
      <c r="M23" s="81"/>
      <c r="N23" s="12" t="s">
        <v>535</v>
      </c>
      <c r="O23" s="30"/>
      <c r="T23" s="37"/>
    </row>
    <row r="24" spans="1:21" s="3" customFormat="1" ht="25.5" customHeight="1" x14ac:dyDescent="0.45">
      <c r="A24" s="13">
        <v>15</v>
      </c>
      <c r="B24" s="11" t="s">
        <v>901</v>
      </c>
      <c r="C24" s="75">
        <v>353</v>
      </c>
      <c r="D24" s="76"/>
      <c r="E24" s="116" t="s">
        <v>902</v>
      </c>
      <c r="F24" s="117"/>
      <c r="G24" s="117"/>
      <c r="H24" s="117"/>
      <c r="I24" s="117"/>
      <c r="J24" s="117"/>
      <c r="K24" s="118"/>
      <c r="L24" s="80">
        <v>3000000</v>
      </c>
      <c r="M24" s="81"/>
      <c r="N24" s="12" t="s">
        <v>86</v>
      </c>
      <c r="O24" s="30"/>
      <c r="T24" s="37"/>
    </row>
    <row r="25" spans="1:21" s="3" customFormat="1" ht="25.5" customHeight="1" x14ac:dyDescent="0.45">
      <c r="A25" s="13">
        <v>16</v>
      </c>
      <c r="B25" s="11" t="s">
        <v>901</v>
      </c>
      <c r="C25" s="75">
        <v>354</v>
      </c>
      <c r="D25" s="76"/>
      <c r="E25" s="116" t="s">
        <v>903</v>
      </c>
      <c r="F25" s="117"/>
      <c r="G25" s="117"/>
      <c r="H25" s="117"/>
      <c r="I25" s="117"/>
      <c r="J25" s="117"/>
      <c r="K25" s="118"/>
      <c r="L25" s="80">
        <v>120000000</v>
      </c>
      <c r="M25" s="81"/>
      <c r="N25" s="12" t="s">
        <v>43</v>
      </c>
      <c r="O25" s="30"/>
      <c r="T25" s="37"/>
    </row>
    <row r="26" spans="1:21" s="3" customFormat="1" ht="25.5" customHeight="1" x14ac:dyDescent="0.45">
      <c r="A26" s="13">
        <v>17</v>
      </c>
      <c r="B26" s="11" t="s">
        <v>533</v>
      </c>
      <c r="C26" s="75" t="s">
        <v>908</v>
      </c>
      <c r="D26" s="76"/>
      <c r="E26" s="116" t="s">
        <v>910</v>
      </c>
      <c r="F26" s="117"/>
      <c r="G26" s="117"/>
      <c r="H26" s="117"/>
      <c r="I26" s="117"/>
      <c r="J26" s="117"/>
      <c r="K26" s="118"/>
      <c r="L26" s="119">
        <v>88000000</v>
      </c>
      <c r="M26" s="120"/>
      <c r="N26" s="12" t="s">
        <v>175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649</v>
      </c>
      <c r="C27" s="75">
        <v>2002347</v>
      </c>
      <c r="D27" s="76"/>
      <c r="E27" s="116" t="s">
        <v>904</v>
      </c>
      <c r="F27" s="117"/>
      <c r="G27" s="117"/>
      <c r="H27" s="117"/>
      <c r="I27" s="117"/>
      <c r="J27" s="117"/>
      <c r="K27" s="118"/>
      <c r="L27" s="119">
        <v>56904159</v>
      </c>
      <c r="M27" s="120"/>
      <c r="N27" s="12" t="s">
        <v>43</v>
      </c>
      <c r="O27" s="30"/>
      <c r="T27" s="37"/>
    </row>
    <row r="28" spans="1:21" s="3" customFormat="1" ht="25.5" customHeight="1" x14ac:dyDescent="0.45">
      <c r="A28" s="13">
        <v>19</v>
      </c>
      <c r="B28" s="11" t="s">
        <v>884</v>
      </c>
      <c r="C28" s="75">
        <v>17</v>
      </c>
      <c r="D28" s="76"/>
      <c r="E28" s="116" t="s">
        <v>905</v>
      </c>
      <c r="F28" s="117"/>
      <c r="G28" s="117"/>
      <c r="H28" s="117"/>
      <c r="I28" s="117"/>
      <c r="J28" s="117"/>
      <c r="K28" s="118"/>
      <c r="L28" s="129">
        <v>2900000</v>
      </c>
      <c r="M28" s="130"/>
      <c r="N28" s="12" t="s">
        <v>43</v>
      </c>
      <c r="O28" s="30"/>
      <c r="T28" s="37"/>
    </row>
    <row r="29" spans="1:21" s="3" customFormat="1" ht="25.5" customHeight="1" x14ac:dyDescent="0.45">
      <c r="A29" s="13">
        <v>20</v>
      </c>
      <c r="B29" s="11" t="s">
        <v>884</v>
      </c>
      <c r="C29" s="75">
        <v>1935</v>
      </c>
      <c r="D29" s="76"/>
      <c r="E29" s="116" t="s">
        <v>906</v>
      </c>
      <c r="F29" s="117"/>
      <c r="G29" s="117"/>
      <c r="H29" s="117"/>
      <c r="I29" s="117"/>
      <c r="J29" s="117"/>
      <c r="K29" s="118"/>
      <c r="L29" s="119">
        <v>1900000</v>
      </c>
      <c r="M29" s="120"/>
      <c r="N29" s="12" t="s">
        <v>106</v>
      </c>
      <c r="O29" s="30"/>
      <c r="T29" s="37"/>
    </row>
    <row r="30" spans="1:21" s="3" customFormat="1" ht="25.5" customHeight="1" thickBot="1" x14ac:dyDescent="0.5">
      <c r="A30" s="13">
        <v>21</v>
      </c>
      <c r="B30" s="11" t="s">
        <v>884</v>
      </c>
      <c r="C30" s="75">
        <v>1181</v>
      </c>
      <c r="D30" s="76"/>
      <c r="E30" s="116" t="s">
        <v>907</v>
      </c>
      <c r="F30" s="117"/>
      <c r="G30" s="117"/>
      <c r="H30" s="117"/>
      <c r="I30" s="117"/>
      <c r="J30" s="117"/>
      <c r="K30" s="118"/>
      <c r="L30" s="119">
        <v>3800000</v>
      </c>
      <c r="M30" s="120"/>
      <c r="N30" s="12" t="s">
        <v>43</v>
      </c>
      <c r="O30" s="30"/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909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297324759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30:D30"/>
    <mergeCell ref="E30:K30"/>
    <mergeCell ref="L30:M30"/>
    <mergeCell ref="C26:D26"/>
    <mergeCell ref="E26:K26"/>
    <mergeCell ref="L26:M26"/>
    <mergeCell ref="C27:D27"/>
    <mergeCell ref="E27:K27"/>
    <mergeCell ref="L27:M27"/>
    <mergeCell ref="K35:L35"/>
    <mergeCell ref="M35:N35"/>
    <mergeCell ref="A34:C34"/>
    <mergeCell ref="D34:E34"/>
    <mergeCell ref="F34:G34"/>
    <mergeCell ref="I34:J34"/>
    <mergeCell ref="K34:L34"/>
    <mergeCell ref="M34:N34"/>
    <mergeCell ref="C31:J31"/>
    <mergeCell ref="L31:M31"/>
    <mergeCell ref="A32:H32"/>
    <mergeCell ref="I32:N32"/>
    <mergeCell ref="A33:C33"/>
    <mergeCell ref="D33:E33"/>
    <mergeCell ref="F33:G33"/>
    <mergeCell ref="I33:J33"/>
    <mergeCell ref="K33:L33"/>
    <mergeCell ref="M33:N33"/>
    <mergeCell ref="M38:N38"/>
    <mergeCell ref="C29:D29"/>
    <mergeCell ref="E29:K29"/>
    <mergeCell ref="L29:M29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</mergeCells>
  <pageMargins left="0.7" right="0.7" top="0.75" bottom="0.75" header="0.3" footer="0.3"/>
  <pageSetup scale="76" orientation="portrait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32C6A-FA3E-4A8B-89DC-9F7A5C07EF99}">
  <sheetPr codeName="Sheet1">
    <tabColor theme="2"/>
  </sheetPr>
  <dimension ref="A1:U99"/>
  <sheetViews>
    <sheetView rightToLeft="1" zoomScaleNormal="100" zoomScaleSheetLayoutView="85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E13" sqref="E13:K13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1436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62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1436</v>
      </c>
      <c r="C10" s="75">
        <v>64</v>
      </c>
      <c r="D10" s="76"/>
      <c r="E10" s="77" t="s">
        <v>1376</v>
      </c>
      <c r="F10" s="78"/>
      <c r="G10" s="78"/>
      <c r="H10" s="78"/>
      <c r="I10" s="78"/>
      <c r="J10" s="78"/>
      <c r="K10" s="79"/>
      <c r="L10" s="80">
        <v>15450000</v>
      </c>
      <c r="M10" s="81"/>
      <c r="N10" s="12" t="s">
        <v>1437</v>
      </c>
      <c r="O10" s="30"/>
      <c r="R10" s="14"/>
    </row>
    <row r="11" spans="1:20" s="3" customFormat="1" ht="25.5" customHeight="1" x14ac:dyDescent="0.45">
      <c r="A11" s="13">
        <v>2</v>
      </c>
      <c r="B11" s="11" t="s">
        <v>1435</v>
      </c>
      <c r="C11" s="75" t="s">
        <v>16</v>
      </c>
      <c r="D11" s="76"/>
      <c r="E11" s="77" t="s">
        <v>1438</v>
      </c>
      <c r="F11" s="78"/>
      <c r="G11" s="78"/>
      <c r="H11" s="78"/>
      <c r="I11" s="78"/>
      <c r="J11" s="78"/>
      <c r="K11" s="79"/>
      <c r="L11" s="80">
        <v>900000</v>
      </c>
      <c r="M11" s="81"/>
      <c r="N11" s="12" t="s">
        <v>17</v>
      </c>
      <c r="O11" s="30"/>
      <c r="R11" s="14"/>
    </row>
    <row r="12" spans="1:20" s="3" customFormat="1" ht="25.5" customHeight="1" x14ac:dyDescent="0.45">
      <c r="A12" s="13">
        <v>3</v>
      </c>
      <c r="B12" s="11" t="s">
        <v>1435</v>
      </c>
      <c r="C12" s="75" t="s">
        <v>16</v>
      </c>
      <c r="D12" s="76"/>
      <c r="E12" s="77" t="s">
        <v>1439</v>
      </c>
      <c r="F12" s="78"/>
      <c r="G12" s="78"/>
      <c r="H12" s="78"/>
      <c r="I12" s="78"/>
      <c r="J12" s="78"/>
      <c r="K12" s="79"/>
      <c r="L12" s="80">
        <v>1517700</v>
      </c>
      <c r="M12" s="81"/>
      <c r="N12" s="12" t="s">
        <v>17</v>
      </c>
      <c r="O12" s="30"/>
      <c r="R12" s="14"/>
    </row>
    <row r="13" spans="1:20" s="3" customFormat="1" ht="25.5" customHeight="1" x14ac:dyDescent="0.45">
      <c r="A13" s="13">
        <v>4</v>
      </c>
      <c r="B13" s="11" t="s">
        <v>1440</v>
      </c>
      <c r="C13" s="75" t="s">
        <v>16</v>
      </c>
      <c r="D13" s="76"/>
      <c r="E13" s="77" t="s">
        <v>1441</v>
      </c>
      <c r="F13" s="78"/>
      <c r="G13" s="78"/>
      <c r="H13" s="78"/>
      <c r="I13" s="78"/>
      <c r="J13" s="78"/>
      <c r="K13" s="79"/>
      <c r="L13" s="80">
        <v>1620000</v>
      </c>
      <c r="M13" s="81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1442</v>
      </c>
      <c r="C14" s="75" t="s">
        <v>16</v>
      </c>
      <c r="D14" s="76"/>
      <c r="E14" s="77" t="s">
        <v>1443</v>
      </c>
      <c r="F14" s="78"/>
      <c r="G14" s="78"/>
      <c r="H14" s="78"/>
      <c r="I14" s="78"/>
      <c r="J14" s="78"/>
      <c r="K14" s="79"/>
      <c r="L14" s="80">
        <v>1350000</v>
      </c>
      <c r="M14" s="81"/>
      <c r="N14" s="12" t="s">
        <v>17</v>
      </c>
      <c r="O14" s="30"/>
    </row>
    <row r="15" spans="1:20" s="3" customFormat="1" ht="25.5" customHeight="1" x14ac:dyDescent="0.45">
      <c r="A15" s="13">
        <v>6</v>
      </c>
      <c r="B15" s="11" t="s">
        <v>1440</v>
      </c>
      <c r="C15" s="75" t="s">
        <v>16</v>
      </c>
      <c r="D15" s="76"/>
      <c r="E15" s="77" t="s">
        <v>1444</v>
      </c>
      <c r="F15" s="78"/>
      <c r="G15" s="78"/>
      <c r="H15" s="78"/>
      <c r="I15" s="78"/>
      <c r="J15" s="78"/>
      <c r="K15" s="79"/>
      <c r="L15" s="80">
        <v>1500000</v>
      </c>
      <c r="M15" s="81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1440</v>
      </c>
      <c r="C16" s="75" t="s">
        <v>16</v>
      </c>
      <c r="D16" s="76"/>
      <c r="E16" s="77" t="s">
        <v>1445</v>
      </c>
      <c r="F16" s="78"/>
      <c r="G16" s="78"/>
      <c r="H16" s="78"/>
      <c r="I16" s="78"/>
      <c r="J16" s="78"/>
      <c r="K16" s="79"/>
      <c r="L16" s="82">
        <v>900000</v>
      </c>
      <c r="M16" s="83"/>
      <c r="N16" s="12" t="s">
        <v>17</v>
      </c>
      <c r="O16" s="30"/>
      <c r="T16" s="37"/>
    </row>
    <row r="17" spans="1:21" s="3" customFormat="1" ht="25.5" customHeight="1" x14ac:dyDescent="0.45">
      <c r="A17" s="13">
        <v>8</v>
      </c>
      <c r="B17" s="11" t="s">
        <v>1440</v>
      </c>
      <c r="C17" s="75" t="s">
        <v>16</v>
      </c>
      <c r="D17" s="76"/>
      <c r="E17" s="77" t="s">
        <v>1446</v>
      </c>
      <c r="F17" s="78"/>
      <c r="G17" s="78"/>
      <c r="H17" s="78"/>
      <c r="I17" s="78"/>
      <c r="J17" s="78"/>
      <c r="K17" s="79"/>
      <c r="L17" s="82">
        <v>1110000</v>
      </c>
      <c r="M17" s="83"/>
      <c r="N17" s="12" t="s">
        <v>17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1435</v>
      </c>
      <c r="C18" s="75">
        <v>3221</v>
      </c>
      <c r="D18" s="76"/>
      <c r="E18" s="77" t="s">
        <v>1447</v>
      </c>
      <c r="F18" s="78"/>
      <c r="G18" s="78"/>
      <c r="H18" s="78"/>
      <c r="I18" s="78"/>
      <c r="J18" s="78"/>
      <c r="K18" s="79"/>
      <c r="L18" s="82">
        <v>1700000</v>
      </c>
      <c r="M18" s="83"/>
      <c r="N18" s="12" t="s">
        <v>363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1440</v>
      </c>
      <c r="C19" s="75">
        <v>2323</v>
      </c>
      <c r="D19" s="76"/>
      <c r="E19" s="77" t="s">
        <v>1448</v>
      </c>
      <c r="F19" s="78"/>
      <c r="G19" s="78"/>
      <c r="H19" s="78"/>
      <c r="I19" s="78"/>
      <c r="J19" s="78"/>
      <c r="K19" s="79"/>
      <c r="L19" s="82">
        <v>1700000</v>
      </c>
      <c r="M19" s="83"/>
      <c r="N19" s="12" t="s">
        <v>363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1440</v>
      </c>
      <c r="C20" s="75">
        <v>3222</v>
      </c>
      <c r="D20" s="76"/>
      <c r="E20" s="77" t="s">
        <v>1449</v>
      </c>
      <c r="F20" s="78"/>
      <c r="G20" s="78"/>
      <c r="H20" s="78"/>
      <c r="I20" s="78"/>
      <c r="J20" s="78"/>
      <c r="K20" s="79"/>
      <c r="L20" s="82">
        <v>1500000</v>
      </c>
      <c r="M20" s="83"/>
      <c r="N20" s="12" t="s">
        <v>363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1435</v>
      </c>
      <c r="C21" s="75">
        <v>11</v>
      </c>
      <c r="D21" s="76"/>
      <c r="E21" s="77" t="s">
        <v>1450</v>
      </c>
      <c r="F21" s="78"/>
      <c r="G21" s="78"/>
      <c r="H21" s="78"/>
      <c r="I21" s="78"/>
      <c r="J21" s="78"/>
      <c r="K21" s="79"/>
      <c r="L21" s="82">
        <v>14000000</v>
      </c>
      <c r="M21" s="83"/>
      <c r="N21" s="12" t="s">
        <v>43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1435</v>
      </c>
      <c r="C22" s="75">
        <v>928</v>
      </c>
      <c r="D22" s="76"/>
      <c r="E22" s="77" t="s">
        <v>1451</v>
      </c>
      <c r="F22" s="78"/>
      <c r="G22" s="78"/>
      <c r="H22" s="78"/>
      <c r="I22" s="78"/>
      <c r="J22" s="78"/>
      <c r="K22" s="79"/>
      <c r="L22" s="82">
        <v>2440000</v>
      </c>
      <c r="M22" s="83"/>
      <c r="N22" s="12" t="s">
        <v>148</v>
      </c>
      <c r="O22" s="30"/>
      <c r="T22" s="37"/>
    </row>
    <row r="23" spans="1:21" s="3" customFormat="1" ht="25.5" customHeight="1" x14ac:dyDescent="0.45">
      <c r="A23" s="13">
        <v>14</v>
      </c>
      <c r="B23" s="11" t="s">
        <v>1435</v>
      </c>
      <c r="C23" s="75">
        <v>1724</v>
      </c>
      <c r="D23" s="76"/>
      <c r="E23" s="77" t="s">
        <v>1452</v>
      </c>
      <c r="F23" s="78"/>
      <c r="G23" s="78"/>
      <c r="H23" s="78"/>
      <c r="I23" s="78"/>
      <c r="J23" s="78"/>
      <c r="K23" s="79"/>
      <c r="L23" s="82">
        <v>6800000</v>
      </c>
      <c r="M23" s="83"/>
      <c r="N23" s="12" t="s">
        <v>148</v>
      </c>
      <c r="O23" s="30"/>
      <c r="T23" s="37"/>
    </row>
    <row r="24" spans="1:21" s="3" customFormat="1" ht="25.5" customHeight="1" x14ac:dyDescent="0.45">
      <c r="A24" s="13">
        <v>15</v>
      </c>
      <c r="B24" s="11" t="s">
        <v>1453</v>
      </c>
      <c r="C24" s="75">
        <v>61</v>
      </c>
      <c r="D24" s="76"/>
      <c r="E24" s="77" t="s">
        <v>1454</v>
      </c>
      <c r="F24" s="78"/>
      <c r="G24" s="78"/>
      <c r="H24" s="78"/>
      <c r="I24" s="78"/>
      <c r="J24" s="78"/>
      <c r="K24" s="79"/>
      <c r="L24" s="82">
        <v>29045000</v>
      </c>
      <c r="M24" s="83"/>
      <c r="N24" s="12" t="s">
        <v>1437</v>
      </c>
      <c r="O24" s="30"/>
      <c r="T24" s="37"/>
    </row>
    <row r="25" spans="1:21" s="3" customFormat="1" ht="25.5" customHeight="1" x14ac:dyDescent="0.45">
      <c r="A25" s="13">
        <v>16</v>
      </c>
      <c r="B25" s="11" t="s">
        <v>1442</v>
      </c>
      <c r="C25" s="75">
        <v>62</v>
      </c>
      <c r="D25" s="76"/>
      <c r="E25" s="77" t="s">
        <v>1455</v>
      </c>
      <c r="F25" s="78"/>
      <c r="G25" s="78"/>
      <c r="H25" s="78"/>
      <c r="I25" s="78"/>
      <c r="J25" s="78"/>
      <c r="K25" s="79"/>
      <c r="L25" s="82">
        <v>25564000</v>
      </c>
      <c r="M25" s="83"/>
      <c r="N25" s="12" t="s">
        <v>1437</v>
      </c>
      <c r="O25" s="30"/>
      <c r="T25" s="37"/>
    </row>
    <row r="26" spans="1:21" s="3" customFormat="1" ht="25.5" customHeight="1" x14ac:dyDescent="0.45">
      <c r="A26" s="13">
        <v>17</v>
      </c>
      <c r="B26" s="11" t="s">
        <v>994</v>
      </c>
      <c r="C26" s="75">
        <v>23421</v>
      </c>
      <c r="D26" s="76"/>
      <c r="E26" s="77" t="s">
        <v>1456</v>
      </c>
      <c r="F26" s="78"/>
      <c r="G26" s="78"/>
      <c r="H26" s="78"/>
      <c r="I26" s="78"/>
      <c r="J26" s="78"/>
      <c r="K26" s="79"/>
      <c r="L26" s="82">
        <v>51750000</v>
      </c>
      <c r="M26" s="83"/>
      <c r="N26" s="12" t="s">
        <v>114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994</v>
      </c>
      <c r="C27" s="75">
        <v>23369</v>
      </c>
      <c r="D27" s="76"/>
      <c r="E27" s="77" t="s">
        <v>1457</v>
      </c>
      <c r="F27" s="78"/>
      <c r="G27" s="78"/>
      <c r="H27" s="78"/>
      <c r="I27" s="78"/>
      <c r="J27" s="78"/>
      <c r="K27" s="79"/>
      <c r="L27" s="82">
        <v>50000000</v>
      </c>
      <c r="M27" s="83"/>
      <c r="N27" s="12" t="s">
        <v>114</v>
      </c>
      <c r="O27" s="30"/>
      <c r="T27" s="37"/>
    </row>
    <row r="28" spans="1:21" s="3" customFormat="1" ht="25.5" customHeight="1" x14ac:dyDescent="0.45">
      <c r="A28" s="13">
        <v>19</v>
      </c>
      <c r="B28" s="11" t="s">
        <v>994</v>
      </c>
      <c r="C28" s="75">
        <v>23420</v>
      </c>
      <c r="D28" s="76"/>
      <c r="E28" s="77" t="s">
        <v>1458</v>
      </c>
      <c r="F28" s="78"/>
      <c r="G28" s="78"/>
      <c r="H28" s="78"/>
      <c r="I28" s="78"/>
      <c r="J28" s="78"/>
      <c r="K28" s="79"/>
      <c r="L28" s="82">
        <v>55200000</v>
      </c>
      <c r="M28" s="83"/>
      <c r="N28" s="12" t="s">
        <v>114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 t="s">
        <v>1440</v>
      </c>
      <c r="C29" s="75">
        <v>1872</v>
      </c>
      <c r="D29" s="76"/>
      <c r="E29" s="77" t="s">
        <v>1459</v>
      </c>
      <c r="F29" s="78"/>
      <c r="G29" s="78"/>
      <c r="H29" s="78"/>
      <c r="I29" s="78"/>
      <c r="J29" s="78"/>
      <c r="K29" s="79"/>
      <c r="L29" s="82">
        <v>34000000</v>
      </c>
      <c r="M29" s="83"/>
      <c r="N29" s="12" t="s">
        <v>280</v>
      </c>
      <c r="O29" s="30"/>
      <c r="P29" s="4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1460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298046700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rintOptions horizontalCentered="1"/>
  <pageMargins left="0" right="0" top="0" bottom="0" header="0" footer="0"/>
  <pageSetup scale="80" orientation="portrait" horizontalDpi="4294967295" verticalDpi="4294967295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8">
    <tabColor theme="2"/>
    <pageSetUpPr fitToPage="1"/>
  </sheetPr>
  <dimension ref="A1:U99"/>
  <sheetViews>
    <sheetView rightToLeft="1" topLeftCell="A6" zoomScale="85" zoomScaleNormal="85" zoomScaleSheetLayoutView="85" workbookViewId="0">
      <selection activeCell="L10" sqref="L10:M20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840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35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756</v>
      </c>
      <c r="C10" s="75">
        <v>5702</v>
      </c>
      <c r="D10" s="76"/>
      <c r="E10" s="116" t="s">
        <v>865</v>
      </c>
      <c r="F10" s="117"/>
      <c r="G10" s="117"/>
      <c r="H10" s="117"/>
      <c r="I10" s="117"/>
      <c r="J10" s="117"/>
      <c r="K10" s="118"/>
      <c r="L10" s="125">
        <v>2300000</v>
      </c>
      <c r="M10" s="126"/>
      <c r="N10" s="12" t="s">
        <v>114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625</v>
      </c>
      <c r="C11" s="75" t="s">
        <v>16</v>
      </c>
      <c r="D11" s="76"/>
      <c r="E11" s="116" t="s">
        <v>866</v>
      </c>
      <c r="F11" s="117"/>
      <c r="G11" s="117"/>
      <c r="H11" s="117"/>
      <c r="I11" s="117"/>
      <c r="J11" s="117"/>
      <c r="K11" s="118"/>
      <c r="L11" s="125">
        <v>1650000</v>
      </c>
      <c r="M11" s="126"/>
      <c r="N11" s="12" t="s">
        <v>535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731</v>
      </c>
      <c r="C12" s="75" t="s">
        <v>16</v>
      </c>
      <c r="D12" s="76"/>
      <c r="E12" s="116" t="s">
        <v>867</v>
      </c>
      <c r="F12" s="117"/>
      <c r="G12" s="117"/>
      <c r="H12" s="117"/>
      <c r="I12" s="117"/>
      <c r="J12" s="117"/>
      <c r="K12" s="118"/>
      <c r="L12" s="125">
        <v>1920000</v>
      </c>
      <c r="M12" s="126"/>
      <c r="N12" s="12" t="s">
        <v>535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745</v>
      </c>
      <c r="C13" s="75" t="s">
        <v>16</v>
      </c>
      <c r="D13" s="76"/>
      <c r="E13" s="116" t="s">
        <v>868</v>
      </c>
      <c r="F13" s="117"/>
      <c r="G13" s="117"/>
      <c r="H13" s="117"/>
      <c r="I13" s="117"/>
      <c r="J13" s="117"/>
      <c r="K13" s="118"/>
      <c r="L13" s="125">
        <v>1740000</v>
      </c>
      <c r="M13" s="126"/>
      <c r="N13" s="12" t="s">
        <v>535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756</v>
      </c>
      <c r="C14" s="75" t="s">
        <v>16</v>
      </c>
      <c r="D14" s="76"/>
      <c r="E14" s="116" t="s">
        <v>869</v>
      </c>
      <c r="F14" s="117"/>
      <c r="G14" s="117"/>
      <c r="H14" s="117"/>
      <c r="I14" s="117"/>
      <c r="J14" s="117"/>
      <c r="K14" s="118"/>
      <c r="L14" s="125">
        <v>1200000</v>
      </c>
      <c r="M14" s="126"/>
      <c r="N14" s="12" t="s">
        <v>535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813</v>
      </c>
      <c r="C15" s="75" t="s">
        <v>16</v>
      </c>
      <c r="D15" s="76"/>
      <c r="E15" s="116" t="s">
        <v>870</v>
      </c>
      <c r="F15" s="117"/>
      <c r="G15" s="117"/>
      <c r="H15" s="117"/>
      <c r="I15" s="117"/>
      <c r="J15" s="117"/>
      <c r="K15" s="118"/>
      <c r="L15" s="125">
        <v>1650000</v>
      </c>
      <c r="M15" s="126"/>
      <c r="N15" s="12" t="s">
        <v>535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842</v>
      </c>
      <c r="C16" s="75" t="s">
        <v>16</v>
      </c>
      <c r="D16" s="76"/>
      <c r="E16" s="116" t="s">
        <v>871</v>
      </c>
      <c r="F16" s="117"/>
      <c r="G16" s="117"/>
      <c r="H16" s="117"/>
      <c r="I16" s="117"/>
      <c r="J16" s="117"/>
      <c r="K16" s="118"/>
      <c r="L16" s="125">
        <v>1800000</v>
      </c>
      <c r="M16" s="126"/>
      <c r="N16" s="12" t="s">
        <v>535</v>
      </c>
      <c r="O16" s="30" t="s">
        <v>100</v>
      </c>
      <c r="T16" s="37"/>
    </row>
    <row r="17" spans="1:21" s="3" customFormat="1" ht="25.5" customHeight="1" x14ac:dyDescent="0.45">
      <c r="A17" s="13">
        <v>8</v>
      </c>
      <c r="B17" s="11" t="s">
        <v>820</v>
      </c>
      <c r="C17" s="75" t="s">
        <v>16</v>
      </c>
      <c r="D17" s="76"/>
      <c r="E17" s="116" t="s">
        <v>872</v>
      </c>
      <c r="F17" s="117"/>
      <c r="G17" s="117"/>
      <c r="H17" s="117"/>
      <c r="I17" s="117"/>
      <c r="J17" s="117"/>
      <c r="K17" s="118"/>
      <c r="L17" s="125">
        <v>1711000</v>
      </c>
      <c r="M17" s="126"/>
      <c r="N17" s="12" t="s">
        <v>535</v>
      </c>
      <c r="O17" s="30" t="s">
        <v>100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820</v>
      </c>
      <c r="C18" s="75" t="s">
        <v>16</v>
      </c>
      <c r="D18" s="76"/>
      <c r="E18" s="116" t="s">
        <v>873</v>
      </c>
      <c r="F18" s="117"/>
      <c r="G18" s="117"/>
      <c r="H18" s="117"/>
      <c r="I18" s="117"/>
      <c r="J18" s="117"/>
      <c r="K18" s="118"/>
      <c r="L18" s="125">
        <v>1800000</v>
      </c>
      <c r="M18" s="126"/>
      <c r="N18" s="12" t="s">
        <v>535</v>
      </c>
      <c r="O18" s="30" t="s">
        <v>100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807</v>
      </c>
      <c r="C19" s="75" t="s">
        <v>16</v>
      </c>
      <c r="D19" s="76"/>
      <c r="E19" s="116" t="s">
        <v>874</v>
      </c>
      <c r="F19" s="117"/>
      <c r="G19" s="117"/>
      <c r="H19" s="117"/>
      <c r="I19" s="117"/>
      <c r="J19" s="117"/>
      <c r="K19" s="118"/>
      <c r="L19" s="125">
        <v>900000</v>
      </c>
      <c r="M19" s="126"/>
      <c r="N19" s="12" t="s">
        <v>535</v>
      </c>
      <c r="O19" s="30" t="s">
        <v>100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840</v>
      </c>
      <c r="C20" s="75">
        <v>16</v>
      </c>
      <c r="D20" s="76"/>
      <c r="E20" s="116" t="s">
        <v>875</v>
      </c>
      <c r="F20" s="117"/>
      <c r="G20" s="117"/>
      <c r="H20" s="117"/>
      <c r="I20" s="117"/>
      <c r="J20" s="117"/>
      <c r="K20" s="118"/>
      <c r="L20" s="125">
        <v>35574000</v>
      </c>
      <c r="M20" s="126"/>
      <c r="N20" s="12" t="s">
        <v>41</v>
      </c>
      <c r="O20" s="30" t="s">
        <v>100</v>
      </c>
      <c r="P20" s="16" t="s">
        <v>1265</v>
      </c>
      <c r="T20" s="37"/>
    </row>
    <row r="21" spans="1:21" s="3" customFormat="1" ht="25.5" customHeight="1" x14ac:dyDescent="0.45">
      <c r="A21" s="13">
        <v>12</v>
      </c>
      <c r="B21" s="11" t="s">
        <v>842</v>
      </c>
      <c r="C21" s="75">
        <v>3347</v>
      </c>
      <c r="D21" s="76"/>
      <c r="E21" s="116" t="s">
        <v>876</v>
      </c>
      <c r="F21" s="117"/>
      <c r="G21" s="117"/>
      <c r="H21" s="117"/>
      <c r="I21" s="117"/>
      <c r="J21" s="117"/>
      <c r="K21" s="118"/>
      <c r="L21" s="80">
        <v>1500000</v>
      </c>
      <c r="M21" s="81"/>
      <c r="N21" s="12" t="s">
        <v>86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820</v>
      </c>
      <c r="C22" s="75">
        <v>3310</v>
      </c>
      <c r="D22" s="76"/>
      <c r="E22" s="116" t="s">
        <v>877</v>
      </c>
      <c r="F22" s="117"/>
      <c r="G22" s="117"/>
      <c r="H22" s="117"/>
      <c r="I22" s="117"/>
      <c r="J22" s="117"/>
      <c r="K22" s="118"/>
      <c r="L22" s="80">
        <v>1700000</v>
      </c>
      <c r="M22" s="81"/>
      <c r="N22" s="12" t="s">
        <v>86</v>
      </c>
      <c r="O22" s="30"/>
      <c r="T22" s="37"/>
    </row>
    <row r="23" spans="1:21" s="3" customFormat="1" ht="25.5" customHeight="1" x14ac:dyDescent="0.45">
      <c r="A23" s="13">
        <v>14</v>
      </c>
      <c r="B23" s="11" t="s">
        <v>711</v>
      </c>
      <c r="C23" s="75">
        <v>3067</v>
      </c>
      <c r="D23" s="76"/>
      <c r="E23" s="116" t="s">
        <v>878</v>
      </c>
      <c r="F23" s="117"/>
      <c r="G23" s="117"/>
      <c r="H23" s="117"/>
      <c r="I23" s="117"/>
      <c r="J23" s="117"/>
      <c r="K23" s="118"/>
      <c r="L23" s="80">
        <v>1500000</v>
      </c>
      <c r="M23" s="81"/>
      <c r="N23" s="12" t="s">
        <v>86</v>
      </c>
      <c r="O23" s="30"/>
      <c r="T23" s="37"/>
    </row>
    <row r="24" spans="1:21" s="3" customFormat="1" ht="25.5" customHeight="1" x14ac:dyDescent="0.45">
      <c r="A24" s="13">
        <v>15</v>
      </c>
      <c r="B24" s="11" t="s">
        <v>862</v>
      </c>
      <c r="C24" s="75">
        <v>3341</v>
      </c>
      <c r="D24" s="76"/>
      <c r="E24" s="116" t="s">
        <v>879</v>
      </c>
      <c r="F24" s="117"/>
      <c r="G24" s="117"/>
      <c r="H24" s="117"/>
      <c r="I24" s="117"/>
      <c r="J24" s="117"/>
      <c r="K24" s="118"/>
      <c r="L24" s="80">
        <v>1900000</v>
      </c>
      <c r="M24" s="81"/>
      <c r="N24" s="12" t="s">
        <v>86</v>
      </c>
      <c r="O24" s="30"/>
      <c r="T24" s="37"/>
    </row>
    <row r="25" spans="1:21" s="3" customFormat="1" ht="25.5" customHeight="1" x14ac:dyDescent="0.45">
      <c r="A25" s="13">
        <v>16</v>
      </c>
      <c r="B25" s="11" t="s">
        <v>831</v>
      </c>
      <c r="C25" s="75">
        <v>2032</v>
      </c>
      <c r="D25" s="76"/>
      <c r="E25" s="116" t="s">
        <v>880</v>
      </c>
      <c r="F25" s="117"/>
      <c r="G25" s="117"/>
      <c r="H25" s="117"/>
      <c r="I25" s="117"/>
      <c r="J25" s="117"/>
      <c r="K25" s="118"/>
      <c r="L25" s="80">
        <v>33000000</v>
      </c>
      <c r="M25" s="81"/>
      <c r="N25" s="12" t="s">
        <v>86</v>
      </c>
      <c r="O25" s="30"/>
      <c r="T25" s="37"/>
    </row>
    <row r="26" spans="1:21" s="3" customFormat="1" ht="25.5" customHeight="1" x14ac:dyDescent="0.45">
      <c r="A26" s="13">
        <v>17</v>
      </c>
      <c r="B26" s="11" t="s">
        <v>842</v>
      </c>
      <c r="C26" s="75" t="s">
        <v>16</v>
      </c>
      <c r="D26" s="76"/>
      <c r="E26" s="116" t="s">
        <v>881</v>
      </c>
      <c r="F26" s="117"/>
      <c r="G26" s="117"/>
      <c r="H26" s="117"/>
      <c r="I26" s="117"/>
      <c r="J26" s="117"/>
      <c r="K26" s="118"/>
      <c r="L26" s="119">
        <v>21000000</v>
      </c>
      <c r="M26" s="120"/>
      <c r="N26" s="12" t="s">
        <v>86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837</v>
      </c>
      <c r="C27" s="75">
        <v>3529</v>
      </c>
      <c r="D27" s="76"/>
      <c r="E27" s="116" t="s">
        <v>882</v>
      </c>
      <c r="F27" s="117"/>
      <c r="G27" s="117"/>
      <c r="H27" s="117"/>
      <c r="I27" s="117"/>
      <c r="J27" s="117"/>
      <c r="K27" s="118"/>
      <c r="L27" s="119">
        <v>22400000</v>
      </c>
      <c r="M27" s="120"/>
      <c r="N27" s="12" t="s">
        <v>86</v>
      </c>
      <c r="O27" s="30"/>
      <c r="T27" s="37"/>
    </row>
    <row r="28" spans="1:21" s="3" customFormat="1" ht="25.5" customHeight="1" x14ac:dyDescent="0.45">
      <c r="A28" s="13">
        <v>19</v>
      </c>
      <c r="B28" s="11" t="s">
        <v>823</v>
      </c>
      <c r="C28" s="75">
        <v>340</v>
      </c>
      <c r="D28" s="76"/>
      <c r="E28" s="116" t="s">
        <v>883</v>
      </c>
      <c r="F28" s="117"/>
      <c r="G28" s="117"/>
      <c r="H28" s="117"/>
      <c r="I28" s="117"/>
      <c r="J28" s="117"/>
      <c r="K28" s="118"/>
      <c r="L28" s="129">
        <v>20000000</v>
      </c>
      <c r="M28" s="130"/>
      <c r="N28" s="12" t="s">
        <v>43</v>
      </c>
      <c r="O28" s="30" t="s">
        <v>100</v>
      </c>
      <c r="T28" s="37"/>
    </row>
    <row r="29" spans="1:21" s="3" customFormat="1" ht="25.5" customHeight="1" thickBot="1" x14ac:dyDescent="0.5">
      <c r="A29" s="13">
        <v>20</v>
      </c>
      <c r="B29" s="11" t="s">
        <v>884</v>
      </c>
      <c r="C29" s="75">
        <v>41</v>
      </c>
      <c r="D29" s="76"/>
      <c r="E29" s="116" t="s">
        <v>885</v>
      </c>
      <c r="F29" s="117"/>
      <c r="G29" s="117"/>
      <c r="H29" s="117"/>
      <c r="I29" s="117"/>
      <c r="J29" s="117"/>
      <c r="K29" s="118"/>
      <c r="L29" s="119">
        <v>25540000</v>
      </c>
      <c r="M29" s="120"/>
      <c r="N29" s="12" t="s">
        <v>41</v>
      </c>
      <c r="O29" s="3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886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180785000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2:C32"/>
    <mergeCell ref="D32:E32"/>
    <mergeCell ref="F32:G32"/>
    <mergeCell ref="I32:J32"/>
    <mergeCell ref="K32:L32"/>
    <mergeCell ref="M32:N32"/>
    <mergeCell ref="C30:J30"/>
    <mergeCell ref="L30:M30"/>
    <mergeCell ref="A31:H31"/>
    <mergeCell ref="I31:N31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9">
    <tabColor theme="2"/>
    <pageSetUpPr fitToPage="1"/>
  </sheetPr>
  <dimension ref="A1:U100"/>
  <sheetViews>
    <sheetView rightToLeft="1" topLeftCell="A7" zoomScale="85" zoomScaleNormal="85" zoomScaleSheetLayoutView="85" workbookViewId="0">
      <selection activeCell="E18" sqref="E18:K18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840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34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625</v>
      </c>
      <c r="C10" s="75">
        <v>7721</v>
      </c>
      <c r="D10" s="76"/>
      <c r="E10" s="116" t="s">
        <v>841</v>
      </c>
      <c r="F10" s="117"/>
      <c r="G10" s="117"/>
      <c r="H10" s="117"/>
      <c r="I10" s="117"/>
      <c r="J10" s="117"/>
      <c r="K10" s="118"/>
      <c r="L10" s="125">
        <v>2000000</v>
      </c>
      <c r="M10" s="126"/>
      <c r="N10" s="12" t="s">
        <v>175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842</v>
      </c>
      <c r="C11" s="75">
        <v>342</v>
      </c>
      <c r="D11" s="76"/>
      <c r="E11" s="116" t="s">
        <v>843</v>
      </c>
      <c r="F11" s="117"/>
      <c r="G11" s="117"/>
      <c r="H11" s="117"/>
      <c r="I11" s="117"/>
      <c r="J11" s="117"/>
      <c r="K11" s="118"/>
      <c r="L11" s="125">
        <v>2500000</v>
      </c>
      <c r="M11" s="126"/>
      <c r="N11" s="12" t="s">
        <v>266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820</v>
      </c>
      <c r="C12" s="75">
        <v>1414</v>
      </c>
      <c r="D12" s="76"/>
      <c r="E12" s="116" t="s">
        <v>844</v>
      </c>
      <c r="F12" s="117"/>
      <c r="G12" s="117"/>
      <c r="H12" s="117"/>
      <c r="I12" s="117"/>
      <c r="J12" s="117"/>
      <c r="K12" s="118"/>
      <c r="L12" s="125">
        <v>1800000</v>
      </c>
      <c r="M12" s="126"/>
      <c r="N12" s="12" t="s">
        <v>266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820</v>
      </c>
      <c r="C13" s="75">
        <v>1413</v>
      </c>
      <c r="D13" s="76"/>
      <c r="E13" s="116" t="s">
        <v>845</v>
      </c>
      <c r="F13" s="117"/>
      <c r="G13" s="117"/>
      <c r="H13" s="117"/>
      <c r="I13" s="117"/>
      <c r="J13" s="117"/>
      <c r="K13" s="118"/>
      <c r="L13" s="125">
        <v>9850000</v>
      </c>
      <c r="M13" s="126"/>
      <c r="N13" s="12" t="s">
        <v>266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752</v>
      </c>
      <c r="C14" s="75" t="s">
        <v>16</v>
      </c>
      <c r="D14" s="76"/>
      <c r="E14" s="116" t="s">
        <v>846</v>
      </c>
      <c r="F14" s="117"/>
      <c r="G14" s="117"/>
      <c r="H14" s="117"/>
      <c r="I14" s="117"/>
      <c r="J14" s="117"/>
      <c r="K14" s="118"/>
      <c r="L14" s="125">
        <v>1500000</v>
      </c>
      <c r="M14" s="126"/>
      <c r="N14" s="12" t="s">
        <v>376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810</v>
      </c>
      <c r="C15" s="75">
        <v>444</v>
      </c>
      <c r="D15" s="76"/>
      <c r="E15" s="116" t="s">
        <v>847</v>
      </c>
      <c r="F15" s="117"/>
      <c r="G15" s="117"/>
      <c r="H15" s="117"/>
      <c r="I15" s="117"/>
      <c r="J15" s="117"/>
      <c r="K15" s="118"/>
      <c r="L15" s="125">
        <v>9000000</v>
      </c>
      <c r="M15" s="126"/>
      <c r="N15" s="12" t="s">
        <v>535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594</v>
      </c>
      <c r="C16" s="75">
        <v>435</v>
      </c>
      <c r="D16" s="76"/>
      <c r="E16" s="116" t="s">
        <v>848</v>
      </c>
      <c r="F16" s="117"/>
      <c r="G16" s="117"/>
      <c r="H16" s="117"/>
      <c r="I16" s="117"/>
      <c r="J16" s="117"/>
      <c r="K16" s="118"/>
      <c r="L16" s="125">
        <v>17400000</v>
      </c>
      <c r="M16" s="126"/>
      <c r="N16" s="12" t="s">
        <v>535</v>
      </c>
      <c r="O16" s="30" t="s">
        <v>100</v>
      </c>
      <c r="T16" s="37"/>
    </row>
    <row r="17" spans="1:21" s="3" customFormat="1" ht="25.5" customHeight="1" x14ac:dyDescent="0.45">
      <c r="A17" s="13">
        <v>8</v>
      </c>
      <c r="B17" s="11" t="s">
        <v>398</v>
      </c>
      <c r="C17" s="75">
        <v>433</v>
      </c>
      <c r="D17" s="76"/>
      <c r="E17" s="116" t="s">
        <v>849</v>
      </c>
      <c r="F17" s="117"/>
      <c r="G17" s="117"/>
      <c r="H17" s="117"/>
      <c r="I17" s="117"/>
      <c r="J17" s="117"/>
      <c r="K17" s="118"/>
      <c r="L17" s="125">
        <v>11030000</v>
      </c>
      <c r="M17" s="126"/>
      <c r="N17" s="12" t="s">
        <v>535</v>
      </c>
      <c r="O17" s="30" t="s">
        <v>100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480</v>
      </c>
      <c r="C18" s="75">
        <v>432</v>
      </c>
      <c r="D18" s="76"/>
      <c r="E18" s="116" t="s">
        <v>850</v>
      </c>
      <c r="F18" s="117"/>
      <c r="G18" s="117"/>
      <c r="H18" s="117"/>
      <c r="I18" s="117"/>
      <c r="J18" s="117"/>
      <c r="K18" s="118"/>
      <c r="L18" s="125">
        <v>11440000</v>
      </c>
      <c r="M18" s="126"/>
      <c r="N18" s="12" t="s">
        <v>535</v>
      </c>
      <c r="O18" s="30" t="s">
        <v>100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820</v>
      </c>
      <c r="C19" s="75">
        <v>2155</v>
      </c>
      <c r="D19" s="76"/>
      <c r="E19" s="116" t="s">
        <v>851</v>
      </c>
      <c r="F19" s="117"/>
      <c r="G19" s="117"/>
      <c r="H19" s="117"/>
      <c r="I19" s="117"/>
      <c r="J19" s="117"/>
      <c r="K19" s="118"/>
      <c r="L19" s="125">
        <v>38000000</v>
      </c>
      <c r="M19" s="126"/>
      <c r="N19" s="12" t="s">
        <v>535</v>
      </c>
      <c r="O19" s="30" t="s">
        <v>100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820</v>
      </c>
      <c r="C20" s="75">
        <v>1454</v>
      </c>
      <c r="D20" s="76"/>
      <c r="E20" s="116" t="s">
        <v>852</v>
      </c>
      <c r="F20" s="117"/>
      <c r="G20" s="117"/>
      <c r="H20" s="117"/>
      <c r="I20" s="117"/>
      <c r="J20" s="117"/>
      <c r="K20" s="118"/>
      <c r="L20" s="125">
        <v>25400000</v>
      </c>
      <c r="M20" s="126"/>
      <c r="N20" s="12" t="s">
        <v>535</v>
      </c>
      <c r="O20" s="30" t="s">
        <v>100</v>
      </c>
      <c r="P20" s="16"/>
      <c r="T20" s="37"/>
    </row>
    <row r="21" spans="1:21" s="3" customFormat="1" ht="25.5" customHeight="1" x14ac:dyDescent="0.45">
      <c r="A21" s="13">
        <v>12</v>
      </c>
      <c r="B21" s="11" t="s">
        <v>820</v>
      </c>
      <c r="C21" s="75" t="s">
        <v>16</v>
      </c>
      <c r="D21" s="76"/>
      <c r="E21" s="116" t="s">
        <v>853</v>
      </c>
      <c r="F21" s="117"/>
      <c r="G21" s="117"/>
      <c r="H21" s="117"/>
      <c r="I21" s="117"/>
      <c r="J21" s="117"/>
      <c r="K21" s="118"/>
      <c r="L21" s="125">
        <v>3501000</v>
      </c>
      <c r="M21" s="126"/>
      <c r="N21" s="12" t="s">
        <v>258</v>
      </c>
      <c r="O21" s="30" t="s">
        <v>100</v>
      </c>
      <c r="P21" s="16"/>
      <c r="T21" s="37"/>
    </row>
    <row r="22" spans="1:21" s="3" customFormat="1" ht="25.5" customHeight="1" x14ac:dyDescent="0.45">
      <c r="A22" s="13">
        <v>13</v>
      </c>
      <c r="B22" s="11" t="s">
        <v>745</v>
      </c>
      <c r="C22" s="75">
        <v>11</v>
      </c>
      <c r="D22" s="76"/>
      <c r="E22" s="116" t="s">
        <v>854</v>
      </c>
      <c r="F22" s="117"/>
      <c r="G22" s="117"/>
      <c r="H22" s="117"/>
      <c r="I22" s="117"/>
      <c r="J22" s="117"/>
      <c r="K22" s="118"/>
      <c r="L22" s="125">
        <v>40072000</v>
      </c>
      <c r="M22" s="126"/>
      <c r="N22" s="12" t="s">
        <v>152</v>
      </c>
      <c r="O22" s="30" t="s">
        <v>100</v>
      </c>
      <c r="T22" s="37"/>
    </row>
    <row r="23" spans="1:21" s="3" customFormat="1" ht="25.5" customHeight="1" x14ac:dyDescent="0.45">
      <c r="A23" s="13">
        <v>14</v>
      </c>
      <c r="B23" s="11" t="s">
        <v>731</v>
      </c>
      <c r="C23" s="75" t="s">
        <v>16</v>
      </c>
      <c r="D23" s="76"/>
      <c r="E23" s="116" t="s">
        <v>855</v>
      </c>
      <c r="F23" s="117"/>
      <c r="G23" s="117"/>
      <c r="H23" s="117"/>
      <c r="I23" s="117"/>
      <c r="J23" s="117"/>
      <c r="K23" s="118"/>
      <c r="L23" s="125">
        <v>2000000</v>
      </c>
      <c r="M23" s="126"/>
      <c r="N23" s="12" t="s">
        <v>535</v>
      </c>
      <c r="O23" s="30" t="s">
        <v>100</v>
      </c>
      <c r="T23" s="37"/>
    </row>
    <row r="24" spans="1:21" s="3" customFormat="1" ht="25.5" customHeight="1" x14ac:dyDescent="0.45">
      <c r="A24" s="13">
        <v>15</v>
      </c>
      <c r="B24" s="11" t="s">
        <v>756</v>
      </c>
      <c r="C24" s="75" t="s">
        <v>16</v>
      </c>
      <c r="D24" s="76"/>
      <c r="E24" s="116" t="s">
        <v>856</v>
      </c>
      <c r="F24" s="117"/>
      <c r="G24" s="117"/>
      <c r="H24" s="117"/>
      <c r="I24" s="117"/>
      <c r="J24" s="117"/>
      <c r="K24" s="118"/>
      <c r="L24" s="125">
        <v>2500000</v>
      </c>
      <c r="M24" s="126"/>
      <c r="N24" s="12" t="s">
        <v>535</v>
      </c>
      <c r="O24" s="30" t="s">
        <v>100</v>
      </c>
      <c r="T24" s="37"/>
    </row>
    <row r="25" spans="1:21" s="3" customFormat="1" ht="25.5" customHeight="1" x14ac:dyDescent="0.45">
      <c r="A25" s="13">
        <v>16</v>
      </c>
      <c r="B25" s="11" t="s">
        <v>820</v>
      </c>
      <c r="C25" s="75" t="s">
        <v>16</v>
      </c>
      <c r="D25" s="76"/>
      <c r="E25" s="116" t="s">
        <v>857</v>
      </c>
      <c r="F25" s="117"/>
      <c r="G25" s="117"/>
      <c r="H25" s="117"/>
      <c r="I25" s="117"/>
      <c r="J25" s="117"/>
      <c r="K25" s="118"/>
      <c r="L25" s="125">
        <v>2500000</v>
      </c>
      <c r="M25" s="126"/>
      <c r="N25" s="12" t="s">
        <v>535</v>
      </c>
      <c r="O25" s="30" t="s">
        <v>100</v>
      </c>
      <c r="T25" s="37"/>
    </row>
    <row r="26" spans="1:21" s="3" customFormat="1" ht="25.5" customHeight="1" x14ac:dyDescent="0.45">
      <c r="A26" s="13">
        <v>17</v>
      </c>
      <c r="B26" s="11" t="s">
        <v>810</v>
      </c>
      <c r="C26" s="75" t="s">
        <v>16</v>
      </c>
      <c r="D26" s="76"/>
      <c r="E26" s="116" t="s">
        <v>858</v>
      </c>
      <c r="F26" s="117"/>
      <c r="G26" s="117"/>
      <c r="H26" s="117"/>
      <c r="I26" s="117"/>
      <c r="J26" s="117"/>
      <c r="K26" s="118"/>
      <c r="L26" s="129">
        <v>2000000</v>
      </c>
      <c r="M26" s="130"/>
      <c r="N26" s="12" t="s">
        <v>535</v>
      </c>
      <c r="O26" s="30" t="s">
        <v>100</v>
      </c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820</v>
      </c>
      <c r="C27" s="75" t="s">
        <v>16</v>
      </c>
      <c r="D27" s="76"/>
      <c r="E27" s="116" t="s">
        <v>859</v>
      </c>
      <c r="F27" s="117"/>
      <c r="G27" s="117"/>
      <c r="H27" s="117"/>
      <c r="I27" s="117"/>
      <c r="J27" s="117"/>
      <c r="K27" s="118"/>
      <c r="L27" s="129">
        <v>2950000</v>
      </c>
      <c r="M27" s="130"/>
      <c r="N27" s="12" t="s">
        <v>108</v>
      </c>
      <c r="O27" s="30" t="s">
        <v>100</v>
      </c>
      <c r="T27" s="37"/>
    </row>
    <row r="28" spans="1:21" s="3" customFormat="1" ht="25.5" customHeight="1" x14ac:dyDescent="0.45">
      <c r="A28" s="13">
        <v>19</v>
      </c>
      <c r="B28" s="11" t="s">
        <v>820</v>
      </c>
      <c r="C28" s="75" t="s">
        <v>16</v>
      </c>
      <c r="D28" s="76"/>
      <c r="E28" s="116" t="s">
        <v>860</v>
      </c>
      <c r="F28" s="117"/>
      <c r="G28" s="117"/>
      <c r="H28" s="117"/>
      <c r="I28" s="117"/>
      <c r="J28" s="117"/>
      <c r="K28" s="118"/>
      <c r="L28" s="129">
        <v>10450000</v>
      </c>
      <c r="M28" s="130"/>
      <c r="N28" s="12" t="s">
        <v>258</v>
      </c>
      <c r="O28" s="30" t="s">
        <v>100</v>
      </c>
      <c r="T28" s="37"/>
    </row>
    <row r="29" spans="1:21" s="3" customFormat="1" ht="25.5" customHeight="1" x14ac:dyDescent="0.45">
      <c r="A29" s="13">
        <v>20</v>
      </c>
      <c r="B29" s="11" t="s">
        <v>820</v>
      </c>
      <c r="C29" s="75">
        <v>5745</v>
      </c>
      <c r="D29" s="76"/>
      <c r="E29" s="116" t="s">
        <v>861</v>
      </c>
      <c r="F29" s="117"/>
      <c r="G29" s="117"/>
      <c r="H29" s="117"/>
      <c r="I29" s="117"/>
      <c r="J29" s="117"/>
      <c r="K29" s="118"/>
      <c r="L29" s="129">
        <v>3100000</v>
      </c>
      <c r="M29" s="130">
        <v>10450000</v>
      </c>
      <c r="N29" s="12" t="s">
        <v>114</v>
      </c>
      <c r="O29" s="30" t="s">
        <v>100</v>
      </c>
      <c r="T29" s="37"/>
    </row>
    <row r="30" spans="1:21" s="3" customFormat="1" ht="25.5" customHeight="1" thickBot="1" x14ac:dyDescent="0.5">
      <c r="A30" s="13">
        <v>21</v>
      </c>
      <c r="B30" s="11" t="s">
        <v>862</v>
      </c>
      <c r="C30" s="75">
        <v>5765</v>
      </c>
      <c r="D30" s="76"/>
      <c r="E30" s="116" t="s">
        <v>863</v>
      </c>
      <c r="F30" s="117"/>
      <c r="G30" s="117"/>
      <c r="H30" s="117"/>
      <c r="I30" s="117"/>
      <c r="J30" s="117"/>
      <c r="K30" s="118"/>
      <c r="L30" s="125">
        <v>3300000</v>
      </c>
      <c r="M30" s="126"/>
      <c r="N30" s="12" t="s">
        <v>114</v>
      </c>
      <c r="O30" s="30" t="s">
        <v>100</v>
      </c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864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202293000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M38:N38"/>
    <mergeCell ref="C29:D29"/>
    <mergeCell ref="E29:K29"/>
    <mergeCell ref="L29:M29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C31:J31"/>
    <mergeCell ref="L31:M31"/>
    <mergeCell ref="A32:H32"/>
    <mergeCell ref="I32:N32"/>
    <mergeCell ref="A33:C33"/>
    <mergeCell ref="D33:E33"/>
    <mergeCell ref="F33:G33"/>
    <mergeCell ref="I33:J33"/>
    <mergeCell ref="K33:L33"/>
    <mergeCell ref="M33:N33"/>
    <mergeCell ref="C28:D28"/>
    <mergeCell ref="E28:K28"/>
    <mergeCell ref="L28:M28"/>
    <mergeCell ref="C30:D30"/>
    <mergeCell ref="E30:K30"/>
    <mergeCell ref="L30:M30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6" orientation="portrait" horizontalDpi="4294967295" verticalDpi="4294967295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0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E29" sqref="E29:K29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840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33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810</v>
      </c>
      <c r="C10" s="75" t="s">
        <v>16</v>
      </c>
      <c r="D10" s="76"/>
      <c r="E10" s="116" t="s">
        <v>811</v>
      </c>
      <c r="F10" s="117"/>
      <c r="G10" s="117"/>
      <c r="H10" s="117"/>
      <c r="I10" s="117"/>
      <c r="J10" s="117"/>
      <c r="K10" s="118"/>
      <c r="L10" s="80">
        <v>1290000</v>
      </c>
      <c r="M10" s="81"/>
      <c r="N10" s="12" t="s">
        <v>535</v>
      </c>
      <c r="O10" s="30"/>
      <c r="R10" s="14"/>
    </row>
    <row r="11" spans="1:20" s="3" customFormat="1" ht="25.5" customHeight="1" x14ac:dyDescent="0.45">
      <c r="A11" s="13">
        <v>2</v>
      </c>
      <c r="B11" s="11" t="s">
        <v>782</v>
      </c>
      <c r="C11" s="75" t="s">
        <v>16</v>
      </c>
      <c r="D11" s="76"/>
      <c r="E11" s="116" t="s">
        <v>812</v>
      </c>
      <c r="F11" s="117"/>
      <c r="G11" s="117"/>
      <c r="H11" s="117"/>
      <c r="I11" s="117"/>
      <c r="J11" s="117"/>
      <c r="K11" s="118"/>
      <c r="L11" s="80">
        <v>1560000</v>
      </c>
      <c r="M11" s="81"/>
      <c r="N11" s="12" t="s">
        <v>535</v>
      </c>
      <c r="O11" s="30"/>
      <c r="R11" s="14"/>
    </row>
    <row r="12" spans="1:20" s="3" customFormat="1" ht="25.5" customHeight="1" x14ac:dyDescent="0.45">
      <c r="A12" s="13">
        <v>3</v>
      </c>
      <c r="B12" s="11" t="s">
        <v>813</v>
      </c>
      <c r="C12" s="75" t="s">
        <v>16</v>
      </c>
      <c r="D12" s="76"/>
      <c r="E12" s="116" t="s">
        <v>814</v>
      </c>
      <c r="F12" s="117"/>
      <c r="G12" s="117"/>
      <c r="H12" s="117"/>
      <c r="I12" s="117"/>
      <c r="J12" s="117"/>
      <c r="K12" s="118"/>
      <c r="L12" s="80">
        <v>1290000</v>
      </c>
      <c r="M12" s="81"/>
      <c r="N12" s="12" t="s">
        <v>535</v>
      </c>
      <c r="O12" s="30"/>
      <c r="R12" s="14"/>
    </row>
    <row r="13" spans="1:20" s="3" customFormat="1" ht="25.5" customHeight="1" x14ac:dyDescent="0.45">
      <c r="A13" s="13">
        <v>4</v>
      </c>
      <c r="B13" s="11" t="s">
        <v>813</v>
      </c>
      <c r="C13" s="75">
        <v>611329</v>
      </c>
      <c r="D13" s="76"/>
      <c r="E13" s="116" t="s">
        <v>815</v>
      </c>
      <c r="F13" s="117"/>
      <c r="G13" s="117"/>
      <c r="H13" s="117"/>
      <c r="I13" s="117"/>
      <c r="J13" s="117"/>
      <c r="K13" s="118"/>
      <c r="L13" s="80">
        <v>4975000</v>
      </c>
      <c r="M13" s="81"/>
      <c r="N13" s="12" t="s">
        <v>192</v>
      </c>
      <c r="O13" s="30"/>
      <c r="R13" s="14"/>
    </row>
    <row r="14" spans="1:20" s="3" customFormat="1" ht="25.5" customHeight="1" x14ac:dyDescent="0.45">
      <c r="A14" s="13">
        <v>5</v>
      </c>
      <c r="B14" s="11" t="s">
        <v>813</v>
      </c>
      <c r="C14" s="75">
        <v>811320</v>
      </c>
      <c r="D14" s="76"/>
      <c r="E14" s="116" t="s">
        <v>816</v>
      </c>
      <c r="F14" s="117"/>
      <c r="G14" s="117"/>
      <c r="H14" s="117"/>
      <c r="I14" s="117"/>
      <c r="J14" s="117"/>
      <c r="K14" s="118"/>
      <c r="L14" s="80">
        <v>44132000</v>
      </c>
      <c r="M14" s="81"/>
      <c r="N14" s="12" t="s">
        <v>817</v>
      </c>
      <c r="O14" s="30"/>
    </row>
    <row r="15" spans="1:20" s="3" customFormat="1" ht="25.5" customHeight="1" x14ac:dyDescent="0.45">
      <c r="A15" s="13" t="s">
        <v>48</v>
      </c>
      <c r="B15" s="11" t="s">
        <v>782</v>
      </c>
      <c r="C15" s="75">
        <v>343</v>
      </c>
      <c r="D15" s="76"/>
      <c r="E15" s="116" t="s">
        <v>818</v>
      </c>
      <c r="F15" s="117"/>
      <c r="G15" s="117"/>
      <c r="H15" s="117"/>
      <c r="I15" s="117"/>
      <c r="J15" s="117"/>
      <c r="K15" s="118"/>
      <c r="L15" s="80">
        <v>1500000</v>
      </c>
      <c r="M15" s="81"/>
      <c r="N15" s="12" t="s">
        <v>363</v>
      </c>
      <c r="O15" s="30"/>
    </row>
    <row r="16" spans="1:20" s="3" customFormat="1" ht="25.5" customHeight="1" x14ac:dyDescent="0.45">
      <c r="A16" s="13">
        <v>7</v>
      </c>
      <c r="B16" s="11" t="s">
        <v>810</v>
      </c>
      <c r="C16" s="75">
        <v>30806844</v>
      </c>
      <c r="D16" s="76"/>
      <c r="E16" s="116" t="s">
        <v>819</v>
      </c>
      <c r="F16" s="117"/>
      <c r="G16" s="117"/>
      <c r="H16" s="117"/>
      <c r="I16" s="117"/>
      <c r="J16" s="117"/>
      <c r="K16" s="118"/>
      <c r="L16" s="80">
        <v>308000</v>
      </c>
      <c r="M16" s="81"/>
      <c r="N16" s="12" t="s">
        <v>192</v>
      </c>
      <c r="O16" s="30"/>
      <c r="T16" s="37"/>
    </row>
    <row r="17" spans="1:21" s="3" customFormat="1" ht="25.5" customHeight="1" x14ac:dyDescent="0.45">
      <c r="A17" s="13">
        <v>8</v>
      </c>
      <c r="B17" s="11" t="s">
        <v>820</v>
      </c>
      <c r="C17" s="75" t="s">
        <v>16</v>
      </c>
      <c r="D17" s="76"/>
      <c r="E17" s="116" t="s">
        <v>821</v>
      </c>
      <c r="F17" s="117"/>
      <c r="G17" s="117"/>
      <c r="H17" s="117"/>
      <c r="I17" s="117"/>
      <c r="J17" s="117"/>
      <c r="K17" s="118"/>
      <c r="L17" s="80">
        <v>27000000</v>
      </c>
      <c r="M17" s="81"/>
      <c r="N17" s="12" t="s">
        <v>651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823</v>
      </c>
      <c r="C18" s="75">
        <v>38</v>
      </c>
      <c r="D18" s="76"/>
      <c r="E18" s="116" t="s">
        <v>822</v>
      </c>
      <c r="F18" s="117"/>
      <c r="G18" s="117"/>
      <c r="H18" s="117"/>
      <c r="I18" s="117"/>
      <c r="J18" s="117"/>
      <c r="K18" s="118"/>
      <c r="L18" s="80">
        <v>28233000</v>
      </c>
      <c r="M18" s="81"/>
      <c r="N18" s="12" t="s">
        <v>41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777</v>
      </c>
      <c r="C19" s="75" t="s">
        <v>16</v>
      </c>
      <c r="D19" s="76"/>
      <c r="E19" s="116" t="s">
        <v>824</v>
      </c>
      <c r="F19" s="117"/>
      <c r="G19" s="117"/>
      <c r="H19" s="117"/>
      <c r="I19" s="117"/>
      <c r="J19" s="117"/>
      <c r="K19" s="118"/>
      <c r="L19" s="80">
        <v>5000000</v>
      </c>
      <c r="M19" s="81"/>
      <c r="N19" s="12" t="s">
        <v>106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777</v>
      </c>
      <c r="C20" s="75">
        <v>1668</v>
      </c>
      <c r="D20" s="76"/>
      <c r="E20" s="116" t="s">
        <v>825</v>
      </c>
      <c r="F20" s="117"/>
      <c r="G20" s="117"/>
      <c r="H20" s="117"/>
      <c r="I20" s="117"/>
      <c r="J20" s="117"/>
      <c r="K20" s="118"/>
      <c r="L20" s="80">
        <v>8000000</v>
      </c>
      <c r="M20" s="81"/>
      <c r="N20" s="12" t="s">
        <v>106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752</v>
      </c>
      <c r="C21" s="75" t="s">
        <v>16</v>
      </c>
      <c r="D21" s="76"/>
      <c r="E21" s="116" t="s">
        <v>826</v>
      </c>
      <c r="F21" s="117"/>
      <c r="G21" s="117"/>
      <c r="H21" s="117"/>
      <c r="I21" s="117"/>
      <c r="J21" s="117"/>
      <c r="K21" s="118"/>
      <c r="L21" s="80">
        <v>1300000</v>
      </c>
      <c r="M21" s="81"/>
      <c r="N21" s="12" t="s">
        <v>535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754</v>
      </c>
      <c r="C22" s="75" t="s">
        <v>16</v>
      </c>
      <c r="D22" s="76"/>
      <c r="E22" s="116" t="s">
        <v>827</v>
      </c>
      <c r="F22" s="117"/>
      <c r="G22" s="117"/>
      <c r="H22" s="117"/>
      <c r="I22" s="117"/>
      <c r="J22" s="117"/>
      <c r="K22" s="118"/>
      <c r="L22" s="80">
        <v>1500000</v>
      </c>
      <c r="M22" s="81"/>
      <c r="N22" s="12" t="s">
        <v>535</v>
      </c>
      <c r="O22" s="30"/>
      <c r="T22" s="37"/>
    </row>
    <row r="23" spans="1:21" s="3" customFormat="1" ht="25.5" customHeight="1" x14ac:dyDescent="0.45">
      <c r="A23" s="13">
        <v>14</v>
      </c>
      <c r="B23" s="11" t="s">
        <v>754</v>
      </c>
      <c r="C23" s="75" t="s">
        <v>16</v>
      </c>
      <c r="D23" s="76"/>
      <c r="E23" s="116" t="s">
        <v>828</v>
      </c>
      <c r="F23" s="117"/>
      <c r="G23" s="117"/>
      <c r="H23" s="117"/>
      <c r="I23" s="117"/>
      <c r="J23" s="117"/>
      <c r="K23" s="118"/>
      <c r="L23" s="80">
        <v>1665000</v>
      </c>
      <c r="M23" s="81"/>
      <c r="N23" s="12" t="s">
        <v>535</v>
      </c>
      <c r="O23" s="30"/>
      <c r="T23" s="37"/>
    </row>
    <row r="24" spans="1:21" s="3" customFormat="1" ht="25.5" customHeight="1" x14ac:dyDescent="0.45">
      <c r="A24" s="13">
        <v>15</v>
      </c>
      <c r="B24" s="11" t="s">
        <v>829</v>
      </c>
      <c r="C24" s="75" t="s">
        <v>16</v>
      </c>
      <c r="D24" s="76"/>
      <c r="E24" s="116" t="s">
        <v>830</v>
      </c>
      <c r="F24" s="117"/>
      <c r="G24" s="117"/>
      <c r="H24" s="117"/>
      <c r="I24" s="117"/>
      <c r="J24" s="117"/>
      <c r="K24" s="118"/>
      <c r="L24" s="80">
        <v>1440000</v>
      </c>
      <c r="M24" s="81"/>
      <c r="N24" s="12" t="s">
        <v>535</v>
      </c>
      <c r="O24" s="30"/>
      <c r="T24" s="37"/>
    </row>
    <row r="25" spans="1:21" s="3" customFormat="1" ht="25.5" customHeight="1" x14ac:dyDescent="0.45">
      <c r="A25" s="13">
        <v>16</v>
      </c>
      <c r="B25" s="11" t="s">
        <v>831</v>
      </c>
      <c r="C25" s="75">
        <v>347</v>
      </c>
      <c r="D25" s="76"/>
      <c r="E25" s="116" t="s">
        <v>832</v>
      </c>
      <c r="F25" s="117"/>
      <c r="G25" s="117"/>
      <c r="H25" s="117"/>
      <c r="I25" s="117"/>
      <c r="J25" s="117"/>
      <c r="K25" s="118"/>
      <c r="L25" s="80">
        <v>160000000</v>
      </c>
      <c r="M25" s="81"/>
      <c r="N25" s="12" t="s">
        <v>43</v>
      </c>
      <c r="O25" s="30"/>
      <c r="T25" s="37"/>
    </row>
    <row r="26" spans="1:21" s="3" customFormat="1" ht="25.5" customHeight="1" x14ac:dyDescent="0.45">
      <c r="A26" s="13">
        <v>17</v>
      </c>
      <c r="B26" s="11" t="s">
        <v>607</v>
      </c>
      <c r="C26" s="75">
        <v>23017</v>
      </c>
      <c r="D26" s="76"/>
      <c r="E26" s="116" t="s">
        <v>833</v>
      </c>
      <c r="F26" s="117"/>
      <c r="G26" s="117"/>
      <c r="H26" s="117"/>
      <c r="I26" s="117"/>
      <c r="J26" s="117"/>
      <c r="K26" s="118"/>
      <c r="L26" s="119">
        <v>9600000</v>
      </c>
      <c r="M26" s="120"/>
      <c r="N26" s="12" t="s">
        <v>114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607</v>
      </c>
      <c r="C27" s="75">
        <v>23006</v>
      </c>
      <c r="D27" s="76"/>
      <c r="E27" s="116" t="s">
        <v>834</v>
      </c>
      <c r="F27" s="117"/>
      <c r="G27" s="117"/>
      <c r="H27" s="117"/>
      <c r="I27" s="117"/>
      <c r="J27" s="117"/>
      <c r="K27" s="118"/>
      <c r="L27" s="119">
        <v>5000000</v>
      </c>
      <c r="M27" s="120"/>
      <c r="N27" s="12" t="s">
        <v>114</v>
      </c>
      <c r="O27" s="30"/>
      <c r="T27" s="37"/>
    </row>
    <row r="28" spans="1:21" s="3" customFormat="1" ht="25.5" customHeight="1" x14ac:dyDescent="0.45">
      <c r="A28" s="13">
        <v>19</v>
      </c>
      <c r="B28" s="11" t="s">
        <v>835</v>
      </c>
      <c r="C28" s="75">
        <v>39</v>
      </c>
      <c r="D28" s="76"/>
      <c r="E28" s="116" t="s">
        <v>836</v>
      </c>
      <c r="F28" s="117"/>
      <c r="G28" s="117"/>
      <c r="H28" s="117"/>
      <c r="I28" s="117"/>
      <c r="J28" s="117"/>
      <c r="K28" s="118"/>
      <c r="L28" s="119">
        <v>32062000</v>
      </c>
      <c r="M28" s="120"/>
      <c r="N28" s="12" t="s">
        <v>41</v>
      </c>
      <c r="O28" s="30"/>
      <c r="T28" s="37"/>
    </row>
    <row r="29" spans="1:21" s="3" customFormat="1" ht="25.5" customHeight="1" thickBot="1" x14ac:dyDescent="0.5">
      <c r="A29" s="13">
        <v>20</v>
      </c>
      <c r="B29" s="11" t="s">
        <v>837</v>
      </c>
      <c r="C29" s="75">
        <v>40</v>
      </c>
      <c r="D29" s="76"/>
      <c r="E29" s="116" t="s">
        <v>839</v>
      </c>
      <c r="F29" s="117"/>
      <c r="G29" s="117"/>
      <c r="H29" s="117"/>
      <c r="I29" s="117"/>
      <c r="J29" s="117"/>
      <c r="K29" s="118"/>
      <c r="L29" s="80">
        <v>13731000</v>
      </c>
      <c r="M29" s="81"/>
      <c r="N29" s="12" t="s">
        <v>41</v>
      </c>
      <c r="O29" s="3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838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349586000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2:C32"/>
    <mergeCell ref="D32:E32"/>
    <mergeCell ref="F32:G32"/>
    <mergeCell ref="I32:J32"/>
    <mergeCell ref="K32:L32"/>
    <mergeCell ref="M32:N32"/>
    <mergeCell ref="C30:J30"/>
    <mergeCell ref="L30:M30"/>
    <mergeCell ref="A31:H31"/>
    <mergeCell ref="I31:N31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1">
    <tabColor theme="2"/>
    <pageSetUpPr fitToPage="1"/>
  </sheetPr>
  <dimension ref="A1:U100"/>
  <sheetViews>
    <sheetView rightToLeft="1" topLeftCell="A8" zoomScale="85" zoomScaleNormal="85" zoomScaleSheetLayoutView="85" workbookViewId="0">
      <selection activeCell="E30" sqref="E30:K30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782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32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785</v>
      </c>
      <c r="C10" s="75">
        <v>1281</v>
      </c>
      <c r="D10" s="76"/>
      <c r="E10" s="116" t="s">
        <v>786</v>
      </c>
      <c r="F10" s="117"/>
      <c r="G10" s="117"/>
      <c r="H10" s="117"/>
      <c r="I10" s="117"/>
      <c r="J10" s="117"/>
      <c r="K10" s="118"/>
      <c r="L10" s="80">
        <v>1400000</v>
      </c>
      <c r="M10" s="81"/>
      <c r="N10" s="12" t="s">
        <v>535</v>
      </c>
      <c r="O10" s="30"/>
      <c r="R10" s="14"/>
    </row>
    <row r="11" spans="1:20" s="3" customFormat="1" ht="25.5" customHeight="1" x14ac:dyDescent="0.45">
      <c r="A11" s="13">
        <v>2</v>
      </c>
      <c r="B11" s="11" t="s">
        <v>777</v>
      </c>
      <c r="C11" s="75">
        <v>152</v>
      </c>
      <c r="D11" s="76"/>
      <c r="E11" s="116" t="s">
        <v>787</v>
      </c>
      <c r="F11" s="117"/>
      <c r="G11" s="117"/>
      <c r="H11" s="117"/>
      <c r="I11" s="117"/>
      <c r="J11" s="117"/>
      <c r="K11" s="118"/>
      <c r="L11" s="80">
        <v>30000000</v>
      </c>
      <c r="M11" s="81"/>
      <c r="N11" s="12" t="s">
        <v>363</v>
      </c>
      <c r="O11" s="30"/>
      <c r="R11" s="14"/>
    </row>
    <row r="12" spans="1:20" s="3" customFormat="1" ht="25.5" customHeight="1" x14ac:dyDescent="0.45">
      <c r="A12" s="13">
        <v>3</v>
      </c>
      <c r="B12" s="11" t="s">
        <v>777</v>
      </c>
      <c r="C12" s="75">
        <v>829</v>
      </c>
      <c r="D12" s="76"/>
      <c r="E12" s="116" t="s">
        <v>788</v>
      </c>
      <c r="F12" s="117"/>
      <c r="G12" s="117"/>
      <c r="H12" s="117"/>
      <c r="I12" s="117"/>
      <c r="J12" s="117"/>
      <c r="K12" s="118"/>
      <c r="L12" s="80">
        <v>2300000</v>
      </c>
      <c r="M12" s="81"/>
      <c r="N12" s="12" t="s">
        <v>258</v>
      </c>
      <c r="O12" s="30"/>
      <c r="R12" s="14"/>
    </row>
    <row r="13" spans="1:20" s="3" customFormat="1" ht="25.5" customHeight="1" x14ac:dyDescent="0.45">
      <c r="A13" s="13">
        <v>4</v>
      </c>
      <c r="B13" s="11" t="s">
        <v>777</v>
      </c>
      <c r="C13" s="75" t="s">
        <v>16</v>
      </c>
      <c r="D13" s="76"/>
      <c r="E13" s="116" t="s">
        <v>789</v>
      </c>
      <c r="F13" s="117"/>
      <c r="G13" s="117"/>
      <c r="H13" s="117"/>
      <c r="I13" s="117"/>
      <c r="J13" s="117"/>
      <c r="K13" s="118"/>
      <c r="L13" s="80">
        <v>6500000</v>
      </c>
      <c r="M13" s="81"/>
      <c r="N13" s="12" t="s">
        <v>535</v>
      </c>
      <c r="O13" s="30"/>
      <c r="R13" s="14"/>
    </row>
    <row r="14" spans="1:20" s="3" customFormat="1" ht="25.5" customHeight="1" x14ac:dyDescent="0.45">
      <c r="A14" s="13">
        <v>5</v>
      </c>
      <c r="B14" s="11" t="s">
        <v>607</v>
      </c>
      <c r="C14" s="75">
        <v>5519</v>
      </c>
      <c r="D14" s="76"/>
      <c r="E14" s="116" t="s">
        <v>790</v>
      </c>
      <c r="F14" s="117"/>
      <c r="G14" s="117"/>
      <c r="H14" s="117"/>
      <c r="I14" s="117"/>
      <c r="J14" s="117"/>
      <c r="K14" s="118"/>
      <c r="L14" s="80">
        <v>1990000</v>
      </c>
      <c r="M14" s="81"/>
      <c r="N14" s="12" t="s">
        <v>114</v>
      </c>
      <c r="O14" s="30"/>
    </row>
    <row r="15" spans="1:20" s="3" customFormat="1" ht="25.5" customHeight="1" x14ac:dyDescent="0.45">
      <c r="A15" s="13" t="s">
        <v>48</v>
      </c>
      <c r="B15" s="11" t="s">
        <v>598</v>
      </c>
      <c r="C15" s="75">
        <v>5550</v>
      </c>
      <c r="D15" s="76"/>
      <c r="E15" s="116" t="s">
        <v>791</v>
      </c>
      <c r="F15" s="117"/>
      <c r="G15" s="117"/>
      <c r="H15" s="117"/>
      <c r="I15" s="117"/>
      <c r="J15" s="117"/>
      <c r="K15" s="118"/>
      <c r="L15" s="80">
        <v>1990000</v>
      </c>
      <c r="M15" s="81"/>
      <c r="N15" s="12" t="s">
        <v>114</v>
      </c>
      <c r="O15" s="30"/>
    </row>
    <row r="16" spans="1:20" s="3" customFormat="1" ht="25.5" customHeight="1" x14ac:dyDescent="0.45">
      <c r="A16" s="13">
        <v>7</v>
      </c>
      <c r="B16" s="11" t="s">
        <v>752</v>
      </c>
      <c r="C16" s="75">
        <v>5631</v>
      </c>
      <c r="D16" s="76"/>
      <c r="E16" s="116" t="s">
        <v>792</v>
      </c>
      <c r="F16" s="117"/>
      <c r="G16" s="117"/>
      <c r="H16" s="117"/>
      <c r="I16" s="117"/>
      <c r="J16" s="117"/>
      <c r="K16" s="118"/>
      <c r="L16" s="80">
        <v>2990000</v>
      </c>
      <c r="M16" s="81"/>
      <c r="N16" s="12" t="s">
        <v>114</v>
      </c>
      <c r="O16" s="30"/>
      <c r="T16" s="37">
        <v>94892000</v>
      </c>
    </row>
    <row r="17" spans="1:21" s="3" customFormat="1" ht="25.5" customHeight="1" x14ac:dyDescent="0.45">
      <c r="A17" s="13">
        <v>8</v>
      </c>
      <c r="B17" s="11" t="s">
        <v>777</v>
      </c>
      <c r="C17" s="75">
        <v>5680</v>
      </c>
      <c r="D17" s="76"/>
      <c r="E17" s="116" t="s">
        <v>793</v>
      </c>
      <c r="F17" s="117"/>
      <c r="G17" s="117"/>
      <c r="H17" s="117"/>
      <c r="I17" s="117"/>
      <c r="J17" s="117"/>
      <c r="K17" s="118"/>
      <c r="L17" s="80">
        <v>2300000</v>
      </c>
      <c r="M17" s="81"/>
      <c r="N17" s="12" t="s">
        <v>114</v>
      </c>
      <c r="O17" s="30"/>
      <c r="P17" s="29"/>
      <c r="Q17" s="29"/>
      <c r="R17" s="29"/>
      <c r="S17" s="29"/>
      <c r="T17" s="38">
        <v>35000000</v>
      </c>
      <c r="U17" s="29"/>
    </row>
    <row r="18" spans="1:21" s="3" customFormat="1" ht="25.5" customHeight="1" x14ac:dyDescent="0.45">
      <c r="A18" s="13">
        <v>9</v>
      </c>
      <c r="B18" s="11" t="s">
        <v>731</v>
      </c>
      <c r="C18" s="75">
        <v>2068</v>
      </c>
      <c r="D18" s="76"/>
      <c r="E18" s="116" t="s">
        <v>794</v>
      </c>
      <c r="F18" s="117"/>
      <c r="G18" s="117"/>
      <c r="H18" s="117"/>
      <c r="I18" s="117"/>
      <c r="J18" s="117"/>
      <c r="K18" s="118"/>
      <c r="L18" s="80">
        <v>1500000</v>
      </c>
      <c r="M18" s="81"/>
      <c r="N18" s="12" t="s">
        <v>363</v>
      </c>
      <c r="O18" s="30"/>
      <c r="Q18" s="15"/>
      <c r="R18" s="16"/>
      <c r="T18" s="37">
        <v>22280000</v>
      </c>
    </row>
    <row r="19" spans="1:21" s="3" customFormat="1" ht="25.5" customHeight="1" x14ac:dyDescent="0.45">
      <c r="A19" s="13">
        <v>10</v>
      </c>
      <c r="B19" s="11" t="s">
        <v>646</v>
      </c>
      <c r="C19" s="75">
        <v>2063</v>
      </c>
      <c r="D19" s="76"/>
      <c r="E19" s="116" t="s">
        <v>795</v>
      </c>
      <c r="F19" s="117"/>
      <c r="G19" s="117"/>
      <c r="H19" s="117"/>
      <c r="I19" s="117"/>
      <c r="J19" s="117"/>
      <c r="K19" s="118"/>
      <c r="L19" s="80">
        <v>1500000</v>
      </c>
      <c r="M19" s="81"/>
      <c r="N19" s="12" t="s">
        <v>363</v>
      </c>
      <c r="O19" s="30"/>
      <c r="Q19" s="15"/>
      <c r="R19" s="16"/>
      <c r="T19" s="37">
        <v>28780000</v>
      </c>
    </row>
    <row r="20" spans="1:21" s="3" customFormat="1" ht="25.5" customHeight="1" x14ac:dyDescent="0.45">
      <c r="A20" s="13">
        <v>11</v>
      </c>
      <c r="B20" s="11" t="s">
        <v>646</v>
      </c>
      <c r="C20" s="75">
        <v>3066</v>
      </c>
      <c r="D20" s="76"/>
      <c r="E20" s="116" t="s">
        <v>796</v>
      </c>
      <c r="F20" s="117"/>
      <c r="G20" s="117"/>
      <c r="H20" s="117"/>
      <c r="I20" s="117"/>
      <c r="J20" s="117"/>
      <c r="K20" s="118"/>
      <c r="L20" s="80">
        <v>1700000</v>
      </c>
      <c r="M20" s="81"/>
      <c r="N20" s="12" t="s">
        <v>363</v>
      </c>
      <c r="O20" s="30"/>
      <c r="P20" s="16"/>
      <c r="T20" s="37">
        <v>7950000</v>
      </c>
    </row>
    <row r="21" spans="1:21" s="3" customFormat="1" ht="25.5" customHeight="1" x14ac:dyDescent="0.45">
      <c r="A21" s="13">
        <v>12</v>
      </c>
      <c r="B21" s="11" t="s">
        <v>752</v>
      </c>
      <c r="C21" s="75">
        <v>1820</v>
      </c>
      <c r="D21" s="76"/>
      <c r="E21" s="116" t="s">
        <v>797</v>
      </c>
      <c r="F21" s="117"/>
      <c r="G21" s="117"/>
      <c r="H21" s="117"/>
      <c r="I21" s="117"/>
      <c r="J21" s="117"/>
      <c r="K21" s="118"/>
      <c r="L21" s="80">
        <v>14000000</v>
      </c>
      <c r="M21" s="81"/>
      <c r="N21" s="12" t="s">
        <v>767</v>
      </c>
      <c r="O21" s="30"/>
      <c r="P21" s="16"/>
      <c r="T21" s="37">
        <v>17460000</v>
      </c>
    </row>
    <row r="22" spans="1:21" s="3" customFormat="1" ht="25.5" customHeight="1" x14ac:dyDescent="0.45">
      <c r="A22" s="13">
        <v>13</v>
      </c>
      <c r="B22" s="11" t="s">
        <v>752</v>
      </c>
      <c r="C22" s="75">
        <v>3064</v>
      </c>
      <c r="D22" s="76"/>
      <c r="E22" s="116" t="s">
        <v>798</v>
      </c>
      <c r="F22" s="117"/>
      <c r="G22" s="117"/>
      <c r="H22" s="117"/>
      <c r="I22" s="117"/>
      <c r="J22" s="117"/>
      <c r="K22" s="118"/>
      <c r="L22" s="80">
        <v>1500000</v>
      </c>
      <c r="M22" s="81"/>
      <c r="N22" s="12" t="s">
        <v>363</v>
      </c>
      <c r="O22" s="30"/>
      <c r="T22" s="37">
        <v>82600000</v>
      </c>
    </row>
    <row r="23" spans="1:21" s="3" customFormat="1" ht="25.5" customHeight="1" x14ac:dyDescent="0.45">
      <c r="A23" s="13">
        <v>14</v>
      </c>
      <c r="B23" s="11" t="s">
        <v>752</v>
      </c>
      <c r="C23" s="75">
        <v>76082</v>
      </c>
      <c r="D23" s="76"/>
      <c r="E23" s="116" t="s">
        <v>799</v>
      </c>
      <c r="F23" s="117"/>
      <c r="G23" s="117"/>
      <c r="H23" s="117"/>
      <c r="I23" s="117"/>
      <c r="J23" s="117"/>
      <c r="K23" s="118"/>
      <c r="L23" s="80">
        <v>1500000</v>
      </c>
      <c r="M23" s="81"/>
      <c r="N23" s="12" t="s">
        <v>363</v>
      </c>
      <c r="O23" s="30"/>
      <c r="T23" s="37">
        <f>SUM(T16:T22)</f>
        <v>288962000</v>
      </c>
    </row>
    <row r="24" spans="1:21" s="3" customFormat="1" ht="25.5" customHeight="1" x14ac:dyDescent="0.45">
      <c r="A24" s="13">
        <v>15</v>
      </c>
      <c r="B24" s="11" t="str">
        <f>$B$21</f>
        <v>1403/03/16</v>
      </c>
      <c r="C24" s="75" t="s">
        <v>16</v>
      </c>
      <c r="D24" s="76"/>
      <c r="E24" s="116" t="s">
        <v>800</v>
      </c>
      <c r="F24" s="117"/>
      <c r="G24" s="117"/>
      <c r="H24" s="117"/>
      <c r="I24" s="117"/>
      <c r="J24" s="117"/>
      <c r="K24" s="118"/>
      <c r="L24" s="80">
        <v>21000000</v>
      </c>
      <c r="M24" s="81"/>
      <c r="N24" s="12" t="s">
        <v>363</v>
      </c>
      <c r="O24" s="30"/>
      <c r="T24" s="37"/>
    </row>
    <row r="25" spans="1:21" s="3" customFormat="1" ht="25.5" customHeight="1" x14ac:dyDescent="0.45">
      <c r="A25" s="13">
        <v>16</v>
      </c>
      <c r="B25" s="11" t="s">
        <v>731</v>
      </c>
      <c r="C25" s="75" t="s">
        <v>16</v>
      </c>
      <c r="D25" s="76"/>
      <c r="E25" s="116" t="s">
        <v>801</v>
      </c>
      <c r="F25" s="117"/>
      <c r="G25" s="117"/>
      <c r="H25" s="117"/>
      <c r="I25" s="117"/>
      <c r="J25" s="117"/>
      <c r="K25" s="118"/>
      <c r="L25" s="80">
        <v>900000</v>
      </c>
      <c r="M25" s="81"/>
      <c r="N25" s="12" t="s">
        <v>535</v>
      </c>
      <c r="O25" s="30"/>
      <c r="T25" s="37"/>
    </row>
    <row r="26" spans="1:21" s="3" customFormat="1" ht="25.5" customHeight="1" x14ac:dyDescent="0.45">
      <c r="A26" s="13">
        <v>17</v>
      </c>
      <c r="B26" s="11" t="s">
        <v>731</v>
      </c>
      <c r="C26" s="75" t="s">
        <v>16</v>
      </c>
      <c r="D26" s="76"/>
      <c r="E26" s="116" t="s">
        <v>802</v>
      </c>
      <c r="F26" s="117"/>
      <c r="G26" s="117"/>
      <c r="H26" s="117"/>
      <c r="I26" s="117"/>
      <c r="J26" s="117"/>
      <c r="K26" s="118"/>
      <c r="L26" s="119">
        <v>1500000</v>
      </c>
      <c r="M26" s="120"/>
      <c r="N26" s="12" t="s">
        <v>535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752</v>
      </c>
      <c r="C27" s="75" t="s">
        <v>16</v>
      </c>
      <c r="D27" s="76"/>
      <c r="E27" s="116" t="s">
        <v>803</v>
      </c>
      <c r="F27" s="117"/>
      <c r="G27" s="117"/>
      <c r="H27" s="117"/>
      <c r="I27" s="117"/>
      <c r="J27" s="117"/>
      <c r="K27" s="118"/>
      <c r="L27" s="119">
        <v>1420000</v>
      </c>
      <c r="M27" s="120"/>
      <c r="N27" s="12" t="s">
        <v>535</v>
      </c>
      <c r="O27" s="30"/>
      <c r="T27" s="37"/>
    </row>
    <row r="28" spans="1:21" s="3" customFormat="1" ht="25.5" customHeight="1" x14ac:dyDescent="0.45">
      <c r="A28" s="13">
        <v>19</v>
      </c>
      <c r="B28" s="11" t="s">
        <v>752</v>
      </c>
      <c r="C28" s="75" t="s">
        <v>16</v>
      </c>
      <c r="D28" s="76"/>
      <c r="E28" s="116" t="s">
        <v>804</v>
      </c>
      <c r="F28" s="117"/>
      <c r="G28" s="117"/>
      <c r="H28" s="117"/>
      <c r="I28" s="117"/>
      <c r="J28" s="117"/>
      <c r="K28" s="118"/>
      <c r="L28" s="119">
        <v>1756500</v>
      </c>
      <c r="M28" s="120"/>
      <c r="N28" s="12" t="s">
        <v>535</v>
      </c>
      <c r="O28" s="30"/>
      <c r="T28" s="37"/>
    </row>
    <row r="29" spans="1:21" s="3" customFormat="1" ht="25.5" customHeight="1" x14ac:dyDescent="0.45">
      <c r="A29" s="13">
        <v>20</v>
      </c>
      <c r="B29" s="11" t="s">
        <v>805</v>
      </c>
      <c r="C29" s="75">
        <v>3915</v>
      </c>
      <c r="D29" s="76"/>
      <c r="E29" s="116" t="s">
        <v>806</v>
      </c>
      <c r="F29" s="117"/>
      <c r="G29" s="117"/>
      <c r="H29" s="117"/>
      <c r="I29" s="117"/>
      <c r="J29" s="117"/>
      <c r="K29" s="118"/>
      <c r="L29" s="80">
        <v>11500000</v>
      </c>
      <c r="M29" s="81"/>
      <c r="N29" s="12" t="s">
        <v>535</v>
      </c>
      <c r="O29" s="30"/>
      <c r="T29" s="37"/>
    </row>
    <row r="30" spans="1:21" s="3" customFormat="1" ht="25.5" customHeight="1" thickBot="1" x14ac:dyDescent="0.5">
      <c r="A30" s="13">
        <v>21</v>
      </c>
      <c r="B30" s="11" t="s">
        <v>807</v>
      </c>
      <c r="C30" s="75">
        <v>37</v>
      </c>
      <c r="D30" s="76"/>
      <c r="E30" s="116" t="s">
        <v>808</v>
      </c>
      <c r="F30" s="117"/>
      <c r="G30" s="117"/>
      <c r="H30" s="117"/>
      <c r="I30" s="117"/>
      <c r="J30" s="117"/>
      <c r="K30" s="118"/>
      <c r="L30" s="80">
        <v>88983000</v>
      </c>
      <c r="M30" s="81"/>
      <c r="N30" s="12" t="s">
        <v>41</v>
      </c>
      <c r="O30" s="30"/>
    </row>
    <row r="31" spans="1:21" s="20" customFormat="1" ht="33" customHeight="1" thickBot="1" x14ac:dyDescent="0.5">
      <c r="A31" s="17" t="s">
        <v>18</v>
      </c>
      <c r="B31" s="18"/>
      <c r="C31" s="91" t="s">
        <v>809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198229500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2">
    <tabColor theme="2"/>
    <pageSetUpPr fitToPage="1"/>
  </sheetPr>
  <dimension ref="A1:U100"/>
  <sheetViews>
    <sheetView rightToLeft="1" topLeftCell="A7" zoomScale="85" zoomScaleNormal="85" zoomScaleSheetLayoutView="85" workbookViewId="0">
      <selection activeCell="E13" sqref="E13:K13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782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31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759</v>
      </c>
      <c r="C10" s="75">
        <v>5661</v>
      </c>
      <c r="D10" s="76"/>
      <c r="E10" s="116" t="s">
        <v>760</v>
      </c>
      <c r="F10" s="117"/>
      <c r="G10" s="117"/>
      <c r="H10" s="117"/>
      <c r="I10" s="117"/>
      <c r="J10" s="117"/>
      <c r="K10" s="118"/>
      <c r="L10" s="80">
        <v>1990000</v>
      </c>
      <c r="M10" s="81"/>
      <c r="N10" s="12" t="s">
        <v>114</v>
      </c>
      <c r="O10" s="30"/>
      <c r="R10" s="14"/>
    </row>
    <row r="11" spans="1:20" s="3" customFormat="1" ht="25.5" customHeight="1" x14ac:dyDescent="0.45">
      <c r="A11" s="13">
        <v>2</v>
      </c>
      <c r="B11" s="11" t="s">
        <v>759</v>
      </c>
      <c r="C11" s="75" t="s">
        <v>16</v>
      </c>
      <c r="D11" s="76"/>
      <c r="E11" s="116" t="s">
        <v>761</v>
      </c>
      <c r="F11" s="117"/>
      <c r="G11" s="117"/>
      <c r="H11" s="117"/>
      <c r="I11" s="117"/>
      <c r="J11" s="117"/>
      <c r="K11" s="118"/>
      <c r="L11" s="80">
        <v>1740000</v>
      </c>
      <c r="M11" s="81"/>
      <c r="N11" s="12" t="s">
        <v>535</v>
      </c>
      <c r="O11" s="30"/>
      <c r="R11" s="14"/>
    </row>
    <row r="12" spans="1:20" s="3" customFormat="1" ht="25.5" customHeight="1" x14ac:dyDescent="0.45">
      <c r="A12" s="13">
        <v>3</v>
      </c>
      <c r="B12" s="11" t="s">
        <v>759</v>
      </c>
      <c r="C12" s="75" t="s">
        <v>16</v>
      </c>
      <c r="D12" s="76"/>
      <c r="E12" s="116" t="s">
        <v>762</v>
      </c>
      <c r="F12" s="117"/>
      <c r="G12" s="117"/>
      <c r="H12" s="117"/>
      <c r="I12" s="117"/>
      <c r="J12" s="117"/>
      <c r="K12" s="118"/>
      <c r="L12" s="80">
        <v>600000</v>
      </c>
      <c r="M12" s="81"/>
      <c r="N12" s="12" t="s">
        <v>175</v>
      </c>
      <c r="O12" s="30"/>
      <c r="R12" s="14"/>
    </row>
    <row r="13" spans="1:20" s="3" customFormat="1" ht="25.5" customHeight="1" x14ac:dyDescent="0.45">
      <c r="A13" s="13">
        <v>4</v>
      </c>
      <c r="B13" s="11" t="s">
        <v>759</v>
      </c>
      <c r="C13" s="75" t="s">
        <v>16</v>
      </c>
      <c r="D13" s="76"/>
      <c r="E13" s="116" t="s">
        <v>763</v>
      </c>
      <c r="F13" s="117"/>
      <c r="G13" s="117"/>
      <c r="H13" s="117"/>
      <c r="I13" s="117"/>
      <c r="J13" s="117"/>
      <c r="K13" s="118"/>
      <c r="L13" s="80">
        <v>1650000</v>
      </c>
      <c r="M13" s="81"/>
      <c r="N13" s="12" t="s">
        <v>535</v>
      </c>
      <c r="O13" s="30"/>
      <c r="R13" s="14"/>
    </row>
    <row r="14" spans="1:20" s="3" customFormat="1" ht="25.5" customHeight="1" x14ac:dyDescent="0.45">
      <c r="A14" s="13">
        <v>5</v>
      </c>
      <c r="B14" s="11" t="s">
        <v>598</v>
      </c>
      <c r="C14" s="75">
        <v>2054</v>
      </c>
      <c r="D14" s="76"/>
      <c r="E14" s="116" t="s">
        <v>764</v>
      </c>
      <c r="F14" s="117"/>
      <c r="G14" s="117"/>
      <c r="H14" s="117"/>
      <c r="I14" s="117"/>
      <c r="J14" s="117"/>
      <c r="K14" s="118"/>
      <c r="L14" s="80">
        <v>1500000</v>
      </c>
      <c r="M14" s="81"/>
      <c r="N14" s="12" t="s">
        <v>363</v>
      </c>
      <c r="O14" s="30"/>
    </row>
    <row r="15" spans="1:20" s="3" customFormat="1" ht="25.5" customHeight="1" x14ac:dyDescent="0.45">
      <c r="A15" s="13" t="s">
        <v>48</v>
      </c>
      <c r="B15" s="11" t="s">
        <v>599</v>
      </c>
      <c r="C15" s="75" t="s">
        <v>16</v>
      </c>
      <c r="D15" s="76"/>
      <c r="E15" s="116" t="s">
        <v>765</v>
      </c>
      <c r="F15" s="117"/>
      <c r="G15" s="117"/>
      <c r="H15" s="117"/>
      <c r="I15" s="117"/>
      <c r="J15" s="117"/>
      <c r="K15" s="118"/>
      <c r="L15" s="80">
        <v>3000000</v>
      </c>
      <c r="M15" s="81"/>
      <c r="N15" s="12" t="s">
        <v>363</v>
      </c>
      <c r="O15" s="30"/>
    </row>
    <row r="16" spans="1:20" s="3" customFormat="1" ht="25.5" customHeight="1" x14ac:dyDescent="0.45">
      <c r="A16" s="13">
        <v>7</v>
      </c>
      <c r="B16" s="11" t="s">
        <v>599</v>
      </c>
      <c r="C16" s="75">
        <v>2276</v>
      </c>
      <c r="D16" s="76"/>
      <c r="E16" s="116" t="s">
        <v>766</v>
      </c>
      <c r="F16" s="117"/>
      <c r="G16" s="117"/>
      <c r="H16" s="117"/>
      <c r="I16" s="117"/>
      <c r="J16" s="117"/>
      <c r="K16" s="118"/>
      <c r="L16" s="80">
        <v>8000000</v>
      </c>
      <c r="M16" s="81"/>
      <c r="N16" s="12" t="s">
        <v>767</v>
      </c>
      <c r="O16" s="30"/>
      <c r="T16" s="37">
        <v>94892000</v>
      </c>
    </row>
    <row r="17" spans="1:21" s="3" customFormat="1" ht="25.5" customHeight="1" x14ac:dyDescent="0.45">
      <c r="A17" s="13">
        <v>8</v>
      </c>
      <c r="B17" s="11" t="s">
        <v>598</v>
      </c>
      <c r="C17" s="75">
        <v>2024</v>
      </c>
      <c r="D17" s="76"/>
      <c r="E17" s="116" t="s">
        <v>768</v>
      </c>
      <c r="F17" s="117"/>
      <c r="G17" s="117"/>
      <c r="H17" s="117"/>
      <c r="I17" s="117"/>
      <c r="J17" s="117"/>
      <c r="K17" s="118"/>
      <c r="L17" s="80">
        <v>1500000</v>
      </c>
      <c r="M17" s="81"/>
      <c r="N17" s="12" t="s">
        <v>363</v>
      </c>
      <c r="O17" s="30"/>
      <c r="P17" s="29"/>
      <c r="Q17" s="29"/>
      <c r="R17" s="29"/>
      <c r="S17" s="29"/>
      <c r="T17" s="38">
        <v>35000000</v>
      </c>
      <c r="U17" s="29"/>
    </row>
    <row r="18" spans="1:21" s="3" customFormat="1" ht="25.5" customHeight="1" x14ac:dyDescent="0.45">
      <c r="A18" s="13">
        <v>9</v>
      </c>
      <c r="B18" s="11" t="s">
        <v>542</v>
      </c>
      <c r="C18" s="75">
        <v>2539</v>
      </c>
      <c r="D18" s="76"/>
      <c r="E18" s="116" t="s">
        <v>769</v>
      </c>
      <c r="F18" s="117"/>
      <c r="G18" s="117"/>
      <c r="H18" s="117"/>
      <c r="I18" s="117"/>
      <c r="J18" s="117"/>
      <c r="K18" s="118"/>
      <c r="L18" s="80">
        <v>30000000</v>
      </c>
      <c r="M18" s="81"/>
      <c r="N18" s="12" t="s">
        <v>363</v>
      </c>
      <c r="O18" s="30"/>
      <c r="Q18" s="15"/>
      <c r="R18" s="16"/>
      <c r="T18" s="37">
        <v>22280000</v>
      </c>
    </row>
    <row r="19" spans="1:21" s="3" customFormat="1" ht="25.5" customHeight="1" x14ac:dyDescent="0.45">
      <c r="A19" s="13">
        <v>10</v>
      </c>
      <c r="B19" s="11" t="s">
        <v>607</v>
      </c>
      <c r="C19" s="75">
        <v>2050</v>
      </c>
      <c r="D19" s="76"/>
      <c r="E19" s="116" t="s">
        <v>770</v>
      </c>
      <c r="F19" s="117"/>
      <c r="G19" s="117"/>
      <c r="H19" s="117"/>
      <c r="I19" s="117"/>
      <c r="J19" s="117"/>
      <c r="K19" s="118"/>
      <c r="L19" s="80">
        <v>1500000</v>
      </c>
      <c r="M19" s="81"/>
      <c r="N19" s="12" t="s">
        <v>363</v>
      </c>
      <c r="O19" s="30"/>
      <c r="Q19" s="15"/>
      <c r="R19" s="16"/>
      <c r="T19" s="37">
        <v>28780000</v>
      </c>
    </row>
    <row r="20" spans="1:21" s="3" customFormat="1" ht="25.5" customHeight="1" x14ac:dyDescent="0.45">
      <c r="A20" s="13">
        <v>11</v>
      </c>
      <c r="B20" s="11" t="s">
        <v>605</v>
      </c>
      <c r="C20" s="75">
        <v>88</v>
      </c>
      <c r="D20" s="76"/>
      <c r="E20" s="116" t="s">
        <v>771</v>
      </c>
      <c r="F20" s="117"/>
      <c r="G20" s="117"/>
      <c r="H20" s="117"/>
      <c r="I20" s="117"/>
      <c r="J20" s="117"/>
      <c r="K20" s="118"/>
      <c r="L20" s="80">
        <v>1500000</v>
      </c>
      <c r="M20" s="81"/>
      <c r="N20" s="12" t="s">
        <v>363</v>
      </c>
      <c r="O20" s="30"/>
      <c r="P20" s="16"/>
      <c r="T20" s="37">
        <v>7950000</v>
      </c>
    </row>
    <row r="21" spans="1:21" s="3" customFormat="1" ht="25.5" customHeight="1" x14ac:dyDescent="0.45">
      <c r="A21" s="13">
        <v>12</v>
      </c>
      <c r="B21" s="11" t="s">
        <v>745</v>
      </c>
      <c r="C21" s="75">
        <v>1485</v>
      </c>
      <c r="D21" s="76"/>
      <c r="E21" s="116" t="s">
        <v>772</v>
      </c>
      <c r="F21" s="117"/>
      <c r="G21" s="117"/>
      <c r="H21" s="117"/>
      <c r="I21" s="117"/>
      <c r="J21" s="117"/>
      <c r="K21" s="118"/>
      <c r="L21" s="80">
        <v>16000000</v>
      </c>
      <c r="M21" s="81"/>
      <c r="N21" s="12" t="s">
        <v>363</v>
      </c>
      <c r="O21" s="30"/>
      <c r="P21" s="16"/>
      <c r="T21" s="37">
        <v>17460000</v>
      </c>
    </row>
    <row r="22" spans="1:21" s="3" customFormat="1" ht="25.5" customHeight="1" x14ac:dyDescent="0.45">
      <c r="A22" s="13">
        <v>13</v>
      </c>
      <c r="B22" s="11" t="s">
        <v>756</v>
      </c>
      <c r="C22" s="75">
        <v>3463</v>
      </c>
      <c r="D22" s="76"/>
      <c r="E22" s="116" t="s">
        <v>773</v>
      </c>
      <c r="F22" s="117"/>
      <c r="G22" s="117"/>
      <c r="H22" s="117"/>
      <c r="I22" s="117"/>
      <c r="J22" s="117"/>
      <c r="K22" s="118"/>
      <c r="L22" s="80">
        <v>1600000</v>
      </c>
      <c r="M22" s="81"/>
      <c r="N22" s="12" t="s">
        <v>363</v>
      </c>
      <c r="O22" s="30"/>
      <c r="T22" s="37">
        <v>82600000</v>
      </c>
    </row>
    <row r="23" spans="1:21" s="3" customFormat="1" ht="25.5" customHeight="1" x14ac:dyDescent="0.45">
      <c r="A23" s="13">
        <v>14</v>
      </c>
      <c r="B23" s="11" t="s">
        <v>456</v>
      </c>
      <c r="C23" s="75">
        <v>3307</v>
      </c>
      <c r="D23" s="76"/>
      <c r="E23" s="116" t="s">
        <v>774</v>
      </c>
      <c r="F23" s="117"/>
      <c r="G23" s="117"/>
      <c r="H23" s="117"/>
      <c r="I23" s="117"/>
      <c r="J23" s="117"/>
      <c r="K23" s="118"/>
      <c r="L23" s="80">
        <v>1700000</v>
      </c>
      <c r="M23" s="81"/>
      <c r="N23" s="12" t="s">
        <v>363</v>
      </c>
      <c r="O23" s="30"/>
      <c r="T23" s="37">
        <f>SUM(T16:T22)</f>
        <v>288962000</v>
      </c>
    </row>
    <row r="24" spans="1:21" s="3" customFormat="1" ht="25.5" customHeight="1" x14ac:dyDescent="0.45">
      <c r="A24" s="13">
        <v>15</v>
      </c>
      <c r="B24" s="11" t="str">
        <f>$B$21</f>
        <v>1403/03/21</v>
      </c>
      <c r="C24" s="75">
        <v>3070</v>
      </c>
      <c r="D24" s="76"/>
      <c r="E24" s="116" t="s">
        <v>775</v>
      </c>
      <c r="F24" s="117"/>
      <c r="G24" s="117"/>
      <c r="H24" s="117"/>
      <c r="I24" s="117"/>
      <c r="J24" s="117"/>
      <c r="K24" s="118"/>
      <c r="L24" s="80">
        <v>1500000</v>
      </c>
      <c r="M24" s="81"/>
      <c r="N24" s="12" t="s">
        <v>363</v>
      </c>
      <c r="O24" s="30"/>
      <c r="T24" s="37"/>
    </row>
    <row r="25" spans="1:21" s="3" customFormat="1" ht="25.5" customHeight="1" x14ac:dyDescent="0.45">
      <c r="A25" s="13">
        <v>16</v>
      </c>
      <c r="B25" s="11" t="str">
        <f>$B$21</f>
        <v>1403/03/21</v>
      </c>
      <c r="C25" s="75">
        <v>3071</v>
      </c>
      <c r="D25" s="76"/>
      <c r="E25" s="116" t="s">
        <v>776</v>
      </c>
      <c r="F25" s="117"/>
      <c r="G25" s="117"/>
      <c r="H25" s="117"/>
      <c r="I25" s="117"/>
      <c r="J25" s="117"/>
      <c r="K25" s="118"/>
      <c r="L25" s="80">
        <v>1500000</v>
      </c>
      <c r="M25" s="81"/>
      <c r="N25" s="12" t="s">
        <v>363</v>
      </c>
      <c r="O25" s="30"/>
      <c r="T25" s="37"/>
    </row>
    <row r="26" spans="1:21" s="3" customFormat="1" ht="25.5" customHeight="1" x14ac:dyDescent="0.45">
      <c r="A26" s="13">
        <v>17</v>
      </c>
      <c r="B26" s="11" t="s">
        <v>777</v>
      </c>
      <c r="C26" s="75">
        <v>3019</v>
      </c>
      <c r="D26" s="76"/>
      <c r="E26" s="116" t="s">
        <v>778</v>
      </c>
      <c r="F26" s="117"/>
      <c r="G26" s="117"/>
      <c r="H26" s="117"/>
      <c r="I26" s="117"/>
      <c r="J26" s="117"/>
      <c r="K26" s="118"/>
      <c r="L26" s="119">
        <v>1800000</v>
      </c>
      <c r="M26" s="120"/>
      <c r="N26" s="12" t="s">
        <v>363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745</v>
      </c>
      <c r="C27" s="75">
        <v>1051836</v>
      </c>
      <c r="D27" s="76"/>
      <c r="E27" s="116" t="s">
        <v>779</v>
      </c>
      <c r="F27" s="117"/>
      <c r="G27" s="117"/>
      <c r="H27" s="117"/>
      <c r="I27" s="117"/>
      <c r="J27" s="117"/>
      <c r="K27" s="118"/>
      <c r="L27" s="119">
        <v>1980000</v>
      </c>
      <c r="M27" s="120"/>
      <c r="N27" s="12" t="s">
        <v>114</v>
      </c>
      <c r="O27" s="30"/>
      <c r="T27" s="37"/>
    </row>
    <row r="28" spans="1:21" s="3" customFormat="1" ht="25.5" customHeight="1" x14ac:dyDescent="0.45">
      <c r="A28" s="13">
        <v>19</v>
      </c>
      <c r="B28" s="11" t="s">
        <v>745</v>
      </c>
      <c r="C28" s="75" t="s">
        <v>16</v>
      </c>
      <c r="D28" s="76"/>
      <c r="E28" s="116" t="s">
        <v>780</v>
      </c>
      <c r="F28" s="117"/>
      <c r="G28" s="117"/>
      <c r="H28" s="117"/>
      <c r="I28" s="117"/>
      <c r="J28" s="117"/>
      <c r="K28" s="118"/>
      <c r="L28" s="119">
        <v>1800000</v>
      </c>
      <c r="M28" s="120"/>
      <c r="N28" s="12" t="s">
        <v>535</v>
      </c>
      <c r="O28" s="30"/>
      <c r="T28" s="37"/>
    </row>
    <row r="29" spans="1:21" s="3" customFormat="1" ht="25.5" customHeight="1" x14ac:dyDescent="0.45">
      <c r="A29" s="13">
        <v>20</v>
      </c>
      <c r="B29" s="11" t="s">
        <v>745</v>
      </c>
      <c r="C29" s="75" t="s">
        <v>16</v>
      </c>
      <c r="D29" s="76"/>
      <c r="E29" s="116" t="s">
        <v>781</v>
      </c>
      <c r="F29" s="117"/>
      <c r="G29" s="117"/>
      <c r="H29" s="117"/>
      <c r="I29" s="117"/>
      <c r="J29" s="117"/>
      <c r="K29" s="118"/>
      <c r="L29" s="80">
        <v>900000</v>
      </c>
      <c r="M29" s="81"/>
      <c r="N29" s="12" t="s">
        <v>535</v>
      </c>
      <c r="O29" s="30"/>
      <c r="T29" s="37"/>
    </row>
    <row r="30" spans="1:21" s="3" customFormat="1" ht="25.5" customHeight="1" thickBot="1" x14ac:dyDescent="0.5">
      <c r="A30" s="13">
        <v>21</v>
      </c>
      <c r="B30" s="11" t="s">
        <v>782</v>
      </c>
      <c r="C30" s="75" t="s">
        <v>16</v>
      </c>
      <c r="D30" s="76"/>
      <c r="E30" s="116" t="s">
        <v>783</v>
      </c>
      <c r="F30" s="117"/>
      <c r="G30" s="117"/>
      <c r="H30" s="117"/>
      <c r="I30" s="117"/>
      <c r="J30" s="117"/>
      <c r="K30" s="118"/>
      <c r="L30" s="80">
        <v>900000</v>
      </c>
      <c r="M30" s="81"/>
      <c r="N30" s="12" t="s">
        <v>535</v>
      </c>
      <c r="O30" s="30"/>
    </row>
    <row r="31" spans="1:21" s="20" customFormat="1" ht="33" customHeight="1" thickBot="1" x14ac:dyDescent="0.5">
      <c r="A31" s="17" t="s">
        <v>18</v>
      </c>
      <c r="B31" s="18"/>
      <c r="C31" s="91" t="s">
        <v>784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82660000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M38:N38"/>
    <mergeCell ref="C28:D28"/>
    <mergeCell ref="E28:K28"/>
    <mergeCell ref="L28:M2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C31:J31"/>
    <mergeCell ref="L31:M31"/>
    <mergeCell ref="A32:H32"/>
    <mergeCell ref="I32:N32"/>
    <mergeCell ref="A33:C33"/>
    <mergeCell ref="D33:E33"/>
    <mergeCell ref="F33:G33"/>
    <mergeCell ref="I33:J33"/>
    <mergeCell ref="K33:L33"/>
    <mergeCell ref="M33:N33"/>
    <mergeCell ref="C29:D29"/>
    <mergeCell ref="E29:K29"/>
    <mergeCell ref="L29:M29"/>
    <mergeCell ref="C30:D30"/>
    <mergeCell ref="E30:K30"/>
    <mergeCell ref="L30:M30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3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R12" sqref="R12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756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30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649</v>
      </c>
      <c r="C10" s="75">
        <v>5591</v>
      </c>
      <c r="D10" s="76"/>
      <c r="E10" s="116" t="s">
        <v>732</v>
      </c>
      <c r="F10" s="117"/>
      <c r="G10" s="117"/>
      <c r="H10" s="117"/>
      <c r="I10" s="117"/>
      <c r="J10" s="117"/>
      <c r="K10" s="118"/>
      <c r="L10" s="80">
        <v>1990000</v>
      </c>
      <c r="M10" s="81"/>
      <c r="N10" s="12" t="s">
        <v>114</v>
      </c>
      <c r="O10" s="30"/>
      <c r="R10" s="14"/>
    </row>
    <row r="11" spans="1:20" s="3" customFormat="1" ht="25.5" customHeight="1" x14ac:dyDescent="0.45">
      <c r="A11" s="13">
        <v>2</v>
      </c>
      <c r="B11" s="11" t="s">
        <v>598</v>
      </c>
      <c r="C11" s="75" t="s">
        <v>16</v>
      </c>
      <c r="D11" s="76"/>
      <c r="E11" s="116" t="s">
        <v>733</v>
      </c>
      <c r="F11" s="117"/>
      <c r="G11" s="117"/>
      <c r="H11" s="117"/>
      <c r="I11" s="117"/>
      <c r="J11" s="117"/>
      <c r="K11" s="118"/>
      <c r="L11" s="80">
        <v>1440000</v>
      </c>
      <c r="M11" s="81"/>
      <c r="N11" s="12" t="s">
        <v>535</v>
      </c>
      <c r="O11" s="30"/>
      <c r="R11" s="14"/>
    </row>
    <row r="12" spans="1:20" s="3" customFormat="1" ht="25.5" customHeight="1" x14ac:dyDescent="0.45">
      <c r="A12" s="13">
        <v>3</v>
      </c>
      <c r="B12" s="11" t="s">
        <v>598</v>
      </c>
      <c r="C12" s="75" t="s">
        <v>16</v>
      </c>
      <c r="D12" s="76"/>
      <c r="E12" s="116" t="s">
        <v>734</v>
      </c>
      <c r="F12" s="117"/>
      <c r="G12" s="117"/>
      <c r="H12" s="117"/>
      <c r="I12" s="117"/>
      <c r="J12" s="117"/>
      <c r="K12" s="118"/>
      <c r="L12" s="80">
        <v>1620000</v>
      </c>
      <c r="M12" s="81"/>
      <c r="N12" s="12" t="s">
        <v>535</v>
      </c>
      <c r="O12" s="30"/>
      <c r="R12" s="14"/>
    </row>
    <row r="13" spans="1:20" s="3" customFormat="1" ht="25.5" customHeight="1" x14ac:dyDescent="0.45">
      <c r="A13" s="13">
        <v>4</v>
      </c>
      <c r="B13" s="11" t="s">
        <v>599</v>
      </c>
      <c r="C13" s="75" t="s">
        <v>16</v>
      </c>
      <c r="D13" s="76"/>
      <c r="E13" s="116" t="s">
        <v>735</v>
      </c>
      <c r="F13" s="117"/>
      <c r="G13" s="117"/>
      <c r="H13" s="117"/>
      <c r="I13" s="117"/>
      <c r="J13" s="117"/>
      <c r="K13" s="118"/>
      <c r="L13" s="80">
        <v>900000</v>
      </c>
      <c r="M13" s="81"/>
      <c r="N13" s="12" t="s">
        <v>535</v>
      </c>
      <c r="O13" s="30"/>
      <c r="R13" s="14"/>
    </row>
    <row r="14" spans="1:20" s="3" customFormat="1" ht="25.5" customHeight="1" x14ac:dyDescent="0.45">
      <c r="A14" s="13">
        <v>5</v>
      </c>
      <c r="B14" s="11" t="s">
        <v>649</v>
      </c>
      <c r="C14" s="75" t="s">
        <v>16</v>
      </c>
      <c r="D14" s="76"/>
      <c r="E14" s="116" t="s">
        <v>736</v>
      </c>
      <c r="F14" s="117"/>
      <c r="G14" s="117"/>
      <c r="H14" s="117"/>
      <c r="I14" s="117"/>
      <c r="J14" s="117"/>
      <c r="K14" s="118"/>
      <c r="L14" s="80">
        <v>1800000</v>
      </c>
      <c r="M14" s="81"/>
      <c r="N14" s="12" t="s">
        <v>535</v>
      </c>
      <c r="O14" s="30"/>
    </row>
    <row r="15" spans="1:20" s="3" customFormat="1" ht="25.5" customHeight="1" x14ac:dyDescent="0.45">
      <c r="A15" s="13" t="s">
        <v>48</v>
      </c>
      <c r="B15" s="11" t="s">
        <v>599</v>
      </c>
      <c r="C15" s="75" t="s">
        <v>16</v>
      </c>
      <c r="D15" s="76"/>
      <c r="E15" s="116" t="s">
        <v>737</v>
      </c>
      <c r="F15" s="117"/>
      <c r="G15" s="117"/>
      <c r="H15" s="117"/>
      <c r="I15" s="117"/>
      <c r="J15" s="117"/>
      <c r="K15" s="118"/>
      <c r="L15" s="80">
        <v>1680000</v>
      </c>
      <c r="M15" s="81"/>
      <c r="N15" s="12" t="s">
        <v>535</v>
      </c>
      <c r="O15" s="30"/>
    </row>
    <row r="16" spans="1:20" s="3" customFormat="1" ht="25.5" customHeight="1" x14ac:dyDescent="0.45">
      <c r="A16" s="13">
        <v>7</v>
      </c>
      <c r="B16" s="11" t="s">
        <v>528</v>
      </c>
      <c r="C16" s="75">
        <v>339</v>
      </c>
      <c r="D16" s="76"/>
      <c r="E16" s="116" t="s">
        <v>738</v>
      </c>
      <c r="F16" s="117"/>
      <c r="G16" s="117"/>
      <c r="H16" s="117"/>
      <c r="I16" s="117"/>
      <c r="J16" s="117"/>
      <c r="K16" s="118"/>
      <c r="L16" s="80">
        <v>15000000</v>
      </c>
      <c r="M16" s="81"/>
      <c r="N16" s="12" t="s">
        <v>43</v>
      </c>
      <c r="O16" s="30"/>
      <c r="T16" s="37">
        <v>94892000</v>
      </c>
    </row>
    <row r="17" spans="1:21" s="3" customFormat="1" ht="25.5" customHeight="1" x14ac:dyDescent="0.45">
      <c r="A17" s="13">
        <v>8</v>
      </c>
      <c r="B17" s="11" t="s">
        <v>649</v>
      </c>
      <c r="C17" s="75" t="s">
        <v>740</v>
      </c>
      <c r="D17" s="76"/>
      <c r="E17" s="116" t="s">
        <v>741</v>
      </c>
      <c r="F17" s="117"/>
      <c r="G17" s="117"/>
      <c r="H17" s="117"/>
      <c r="I17" s="117"/>
      <c r="J17" s="117"/>
      <c r="K17" s="118"/>
      <c r="L17" s="80">
        <v>30000000</v>
      </c>
      <c r="M17" s="81"/>
      <c r="N17" s="12" t="s">
        <v>739</v>
      </c>
      <c r="O17" s="30"/>
      <c r="P17" s="29"/>
      <c r="Q17" s="29"/>
      <c r="R17" s="29"/>
      <c r="S17" s="29"/>
      <c r="T17" s="38">
        <v>35000000</v>
      </c>
      <c r="U17" s="29"/>
    </row>
    <row r="18" spans="1:21" s="3" customFormat="1" ht="25.5" customHeight="1" x14ac:dyDescent="0.45">
      <c r="A18" s="13">
        <v>9</v>
      </c>
      <c r="B18" s="11" t="s">
        <v>688</v>
      </c>
      <c r="C18" s="75">
        <v>154</v>
      </c>
      <c r="D18" s="76"/>
      <c r="E18" s="116" t="s">
        <v>742</v>
      </c>
      <c r="F18" s="117"/>
      <c r="G18" s="117"/>
      <c r="H18" s="117"/>
      <c r="I18" s="117"/>
      <c r="J18" s="117"/>
      <c r="K18" s="118"/>
      <c r="L18" s="80">
        <v>30000000</v>
      </c>
      <c r="M18" s="81"/>
      <c r="N18" s="12" t="s">
        <v>363</v>
      </c>
      <c r="O18" s="30"/>
      <c r="Q18" s="15"/>
      <c r="R18" s="16"/>
      <c r="T18" s="37">
        <v>22280000</v>
      </c>
    </row>
    <row r="19" spans="1:21" s="3" customFormat="1" ht="25.5" customHeight="1" x14ac:dyDescent="0.45">
      <c r="A19" s="13">
        <v>10</v>
      </c>
      <c r="B19" s="11" t="s">
        <v>711</v>
      </c>
      <c r="C19" s="75">
        <v>336</v>
      </c>
      <c r="D19" s="76"/>
      <c r="E19" s="116" t="s">
        <v>743</v>
      </c>
      <c r="F19" s="117"/>
      <c r="G19" s="117"/>
      <c r="H19" s="117"/>
      <c r="I19" s="117"/>
      <c r="J19" s="117"/>
      <c r="K19" s="118"/>
      <c r="L19" s="80">
        <v>40000000</v>
      </c>
      <c r="M19" s="81"/>
      <c r="N19" s="12" t="s">
        <v>739</v>
      </c>
      <c r="O19" s="30"/>
      <c r="Q19" s="15"/>
      <c r="R19" s="16"/>
      <c r="T19" s="37">
        <v>28780000</v>
      </c>
    </row>
    <row r="20" spans="1:21" s="3" customFormat="1" ht="25.5" customHeight="1" x14ac:dyDescent="0.45">
      <c r="A20" s="13">
        <v>11</v>
      </c>
      <c r="B20" s="11" t="s">
        <v>705</v>
      </c>
      <c r="C20" s="75" t="s">
        <v>16</v>
      </c>
      <c r="D20" s="76"/>
      <c r="E20" s="116" t="s">
        <v>744</v>
      </c>
      <c r="F20" s="117"/>
      <c r="G20" s="117"/>
      <c r="H20" s="117"/>
      <c r="I20" s="117"/>
      <c r="J20" s="117"/>
      <c r="K20" s="118"/>
      <c r="L20" s="80">
        <v>1240000</v>
      </c>
      <c r="M20" s="81"/>
      <c r="N20" s="12" t="s">
        <v>535</v>
      </c>
      <c r="O20" s="30"/>
      <c r="P20" s="16"/>
      <c r="T20" s="37">
        <v>7950000</v>
      </c>
    </row>
    <row r="21" spans="1:21" s="3" customFormat="1" ht="25.5" customHeight="1" x14ac:dyDescent="0.45">
      <c r="A21" s="13">
        <v>12</v>
      </c>
      <c r="B21" s="11" t="s">
        <v>745</v>
      </c>
      <c r="C21" s="75" t="s">
        <v>16</v>
      </c>
      <c r="D21" s="76"/>
      <c r="E21" s="116" t="s">
        <v>746</v>
      </c>
      <c r="F21" s="117"/>
      <c r="G21" s="117"/>
      <c r="H21" s="117"/>
      <c r="I21" s="117"/>
      <c r="J21" s="117"/>
      <c r="K21" s="118"/>
      <c r="L21" s="80">
        <v>1460000</v>
      </c>
      <c r="M21" s="81"/>
      <c r="N21" s="12" t="s">
        <v>535</v>
      </c>
      <c r="O21" s="30"/>
      <c r="P21" s="16"/>
      <c r="T21" s="37">
        <v>17460000</v>
      </c>
    </row>
    <row r="22" spans="1:21" s="3" customFormat="1" ht="25.5" customHeight="1" x14ac:dyDescent="0.45">
      <c r="A22" s="13">
        <v>13</v>
      </c>
      <c r="B22" s="11" t="s">
        <v>492</v>
      </c>
      <c r="C22" s="75">
        <v>1840</v>
      </c>
      <c r="D22" s="76"/>
      <c r="E22" s="116" t="s">
        <v>747</v>
      </c>
      <c r="F22" s="117"/>
      <c r="G22" s="117"/>
      <c r="H22" s="117"/>
      <c r="I22" s="117"/>
      <c r="J22" s="117"/>
      <c r="K22" s="118"/>
      <c r="L22" s="80">
        <v>35000000</v>
      </c>
      <c r="M22" s="81"/>
      <c r="N22" s="12" t="s">
        <v>106</v>
      </c>
      <c r="O22" s="30"/>
      <c r="T22" s="37">
        <v>82600000</v>
      </c>
    </row>
    <row r="23" spans="1:21" s="3" customFormat="1" ht="25.5" customHeight="1" x14ac:dyDescent="0.45">
      <c r="A23" s="13">
        <v>14</v>
      </c>
      <c r="B23" s="11" t="s">
        <v>331</v>
      </c>
      <c r="C23" s="75">
        <v>23042</v>
      </c>
      <c r="D23" s="76"/>
      <c r="E23" s="116" t="s">
        <v>748</v>
      </c>
      <c r="F23" s="117"/>
      <c r="G23" s="117"/>
      <c r="H23" s="117"/>
      <c r="I23" s="117"/>
      <c r="J23" s="117"/>
      <c r="K23" s="118"/>
      <c r="L23" s="80">
        <v>62700000</v>
      </c>
      <c r="M23" s="81"/>
      <c r="N23" s="12" t="s">
        <v>131</v>
      </c>
      <c r="O23" s="30"/>
      <c r="T23" s="37">
        <f>SUM(T16:T22)</f>
        <v>288962000</v>
      </c>
    </row>
    <row r="24" spans="1:21" s="3" customFormat="1" ht="25.5" customHeight="1" x14ac:dyDescent="0.45">
      <c r="A24" s="13">
        <v>15</v>
      </c>
      <c r="B24" s="11" t="s">
        <v>331</v>
      </c>
      <c r="C24" s="75">
        <v>23041</v>
      </c>
      <c r="D24" s="76"/>
      <c r="E24" s="116" t="s">
        <v>749</v>
      </c>
      <c r="F24" s="117"/>
      <c r="G24" s="117"/>
      <c r="H24" s="117"/>
      <c r="I24" s="117"/>
      <c r="J24" s="117"/>
      <c r="K24" s="118"/>
      <c r="L24" s="80">
        <v>62700000</v>
      </c>
      <c r="M24" s="81"/>
      <c r="N24" s="12" t="s">
        <v>131</v>
      </c>
      <c r="O24" s="30"/>
      <c r="T24" s="37"/>
    </row>
    <row r="25" spans="1:21" s="3" customFormat="1" ht="25.5" customHeight="1" x14ac:dyDescent="0.45">
      <c r="A25" s="13">
        <v>16</v>
      </c>
      <c r="B25" s="11" t="s">
        <v>731</v>
      </c>
      <c r="C25" s="75">
        <v>33</v>
      </c>
      <c r="D25" s="76"/>
      <c r="E25" s="116" t="s">
        <v>750</v>
      </c>
      <c r="F25" s="117"/>
      <c r="G25" s="117"/>
      <c r="H25" s="117"/>
      <c r="I25" s="117"/>
      <c r="J25" s="117"/>
      <c r="K25" s="118"/>
      <c r="L25" s="119">
        <v>17307000</v>
      </c>
      <c r="M25" s="120"/>
      <c r="N25" s="12" t="s">
        <v>41</v>
      </c>
      <c r="O25" s="30"/>
      <c r="T25" s="37"/>
    </row>
    <row r="26" spans="1:21" s="3" customFormat="1" ht="25.5" customHeight="1" x14ac:dyDescent="0.45">
      <c r="A26" s="13">
        <v>17</v>
      </c>
      <c r="B26" s="11" t="s">
        <v>731</v>
      </c>
      <c r="C26" s="75">
        <v>34</v>
      </c>
      <c r="D26" s="76"/>
      <c r="E26" s="116" t="s">
        <v>751</v>
      </c>
      <c r="F26" s="117"/>
      <c r="G26" s="117"/>
      <c r="H26" s="117"/>
      <c r="I26" s="117"/>
      <c r="J26" s="117"/>
      <c r="K26" s="118"/>
      <c r="L26" s="119">
        <v>13615000</v>
      </c>
      <c r="M26" s="120"/>
      <c r="N26" s="12" t="s">
        <v>41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752</v>
      </c>
      <c r="C27" s="75">
        <v>35</v>
      </c>
      <c r="D27" s="76"/>
      <c r="E27" s="116" t="s">
        <v>753</v>
      </c>
      <c r="F27" s="117"/>
      <c r="G27" s="117"/>
      <c r="H27" s="117"/>
      <c r="I27" s="117"/>
      <c r="J27" s="117"/>
      <c r="K27" s="118"/>
      <c r="L27" s="119">
        <v>16013000</v>
      </c>
      <c r="M27" s="120"/>
      <c r="N27" s="12" t="s">
        <v>41</v>
      </c>
      <c r="O27" s="30"/>
      <c r="T27" s="37"/>
    </row>
    <row r="28" spans="1:21" s="3" customFormat="1" ht="25.5" customHeight="1" x14ac:dyDescent="0.45">
      <c r="A28" s="13">
        <v>19</v>
      </c>
      <c r="B28" s="11" t="s">
        <v>754</v>
      </c>
      <c r="C28" s="75">
        <v>36</v>
      </c>
      <c r="D28" s="76"/>
      <c r="E28" s="116" t="s">
        <v>755</v>
      </c>
      <c r="F28" s="117"/>
      <c r="G28" s="117"/>
      <c r="H28" s="117"/>
      <c r="I28" s="117"/>
      <c r="J28" s="117"/>
      <c r="K28" s="118"/>
      <c r="L28" s="80">
        <v>15600000</v>
      </c>
      <c r="M28" s="81"/>
      <c r="N28" s="12" t="s">
        <v>41</v>
      </c>
      <c r="O28" s="30"/>
      <c r="T28" s="37"/>
    </row>
    <row r="29" spans="1:21" s="3" customFormat="1" ht="25.5" customHeight="1" thickBot="1" x14ac:dyDescent="0.5">
      <c r="A29" s="13">
        <v>20</v>
      </c>
      <c r="B29" s="11" t="s">
        <v>756</v>
      </c>
      <c r="C29" s="75">
        <v>590414</v>
      </c>
      <c r="D29" s="76"/>
      <c r="E29" s="116" t="s">
        <v>757</v>
      </c>
      <c r="F29" s="117"/>
      <c r="G29" s="117"/>
      <c r="H29" s="117"/>
      <c r="I29" s="117"/>
      <c r="J29" s="117"/>
      <c r="K29" s="118"/>
      <c r="L29" s="134">
        <v>200000000</v>
      </c>
      <c r="M29" s="135"/>
      <c r="N29" s="12" t="s">
        <v>106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758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550065000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4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E15" sqref="E15:K15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731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29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705</v>
      </c>
      <c r="C10" s="75">
        <v>1504</v>
      </c>
      <c r="D10" s="76"/>
      <c r="E10" s="116" t="s">
        <v>706</v>
      </c>
      <c r="F10" s="117"/>
      <c r="G10" s="117"/>
      <c r="H10" s="117"/>
      <c r="I10" s="117"/>
      <c r="J10" s="117"/>
      <c r="K10" s="118"/>
      <c r="L10" s="80">
        <v>5900000</v>
      </c>
      <c r="M10" s="81"/>
      <c r="N10" s="12" t="s">
        <v>258</v>
      </c>
      <c r="O10" s="30"/>
      <c r="R10" s="14"/>
    </row>
    <row r="11" spans="1:20" s="3" customFormat="1" ht="25.5" customHeight="1" x14ac:dyDescent="0.45">
      <c r="A11" s="13">
        <v>2</v>
      </c>
      <c r="B11" s="11" t="s">
        <v>705</v>
      </c>
      <c r="C11" s="75">
        <v>819</v>
      </c>
      <c r="D11" s="76"/>
      <c r="E11" s="116" t="s">
        <v>707</v>
      </c>
      <c r="F11" s="117"/>
      <c r="G11" s="117"/>
      <c r="H11" s="117"/>
      <c r="I11" s="117"/>
      <c r="J11" s="117"/>
      <c r="K11" s="118"/>
      <c r="L11" s="80">
        <v>2440000</v>
      </c>
      <c r="M11" s="81"/>
      <c r="N11" s="12" t="s">
        <v>258</v>
      </c>
      <c r="O11" s="30"/>
      <c r="R11" s="14"/>
    </row>
    <row r="12" spans="1:20" s="3" customFormat="1" ht="25.5" customHeight="1" x14ac:dyDescent="0.45">
      <c r="A12" s="13">
        <v>3</v>
      </c>
      <c r="B12" s="11" t="s">
        <v>625</v>
      </c>
      <c r="C12" s="75">
        <v>341</v>
      </c>
      <c r="D12" s="76"/>
      <c r="E12" s="116" t="s">
        <v>708</v>
      </c>
      <c r="F12" s="117"/>
      <c r="G12" s="117"/>
      <c r="H12" s="117"/>
      <c r="I12" s="117"/>
      <c r="J12" s="117"/>
      <c r="K12" s="118"/>
      <c r="L12" s="80">
        <v>6000000</v>
      </c>
      <c r="M12" s="81"/>
      <c r="N12" s="12" t="s">
        <v>709</v>
      </c>
      <c r="O12" s="30"/>
      <c r="R12" s="14"/>
    </row>
    <row r="13" spans="1:20" s="3" customFormat="1" ht="25.5" customHeight="1" x14ac:dyDescent="0.45">
      <c r="A13" s="13">
        <v>4</v>
      </c>
      <c r="B13" s="11" t="s">
        <v>705</v>
      </c>
      <c r="C13" s="75">
        <v>5619</v>
      </c>
      <c r="D13" s="76"/>
      <c r="E13" s="116" t="s">
        <v>710</v>
      </c>
      <c r="F13" s="117"/>
      <c r="G13" s="117"/>
      <c r="H13" s="117"/>
      <c r="I13" s="117"/>
      <c r="J13" s="117"/>
      <c r="K13" s="118"/>
      <c r="L13" s="80">
        <v>2790000</v>
      </c>
      <c r="M13" s="81"/>
      <c r="N13" s="12" t="s">
        <v>114</v>
      </c>
      <c r="O13" s="30"/>
      <c r="R13" s="14"/>
    </row>
    <row r="14" spans="1:20" s="3" customFormat="1" ht="25.5" customHeight="1" x14ac:dyDescent="0.45">
      <c r="A14" s="13">
        <v>5</v>
      </c>
      <c r="B14" s="11" t="s">
        <v>711</v>
      </c>
      <c r="C14" s="75">
        <v>51689</v>
      </c>
      <c r="D14" s="76"/>
      <c r="E14" s="116" t="s">
        <v>712</v>
      </c>
      <c r="F14" s="117"/>
      <c r="G14" s="117"/>
      <c r="H14" s="117"/>
      <c r="I14" s="117"/>
      <c r="J14" s="117"/>
      <c r="K14" s="118"/>
      <c r="L14" s="80">
        <v>1980000</v>
      </c>
      <c r="M14" s="81"/>
      <c r="N14" s="12" t="s">
        <v>114</v>
      </c>
      <c r="O14" s="30"/>
    </row>
    <row r="15" spans="1:20" s="3" customFormat="1" ht="25.5" customHeight="1" x14ac:dyDescent="0.45">
      <c r="A15" s="13" t="s">
        <v>48</v>
      </c>
      <c r="B15" s="11" t="s">
        <v>705</v>
      </c>
      <c r="C15" s="75" t="s">
        <v>16</v>
      </c>
      <c r="D15" s="76"/>
      <c r="E15" s="116" t="s">
        <v>713</v>
      </c>
      <c r="F15" s="117"/>
      <c r="G15" s="117"/>
      <c r="H15" s="117"/>
      <c r="I15" s="117"/>
      <c r="J15" s="117"/>
      <c r="K15" s="118"/>
      <c r="L15" s="80">
        <v>900000</v>
      </c>
      <c r="M15" s="81"/>
      <c r="N15" s="12" t="s">
        <v>535</v>
      </c>
      <c r="O15" s="30"/>
    </row>
    <row r="16" spans="1:20" s="3" customFormat="1" ht="25.5" customHeight="1" x14ac:dyDescent="0.45">
      <c r="A16" s="13">
        <v>7</v>
      </c>
      <c r="B16" s="11" t="s">
        <v>711</v>
      </c>
      <c r="C16" s="75" t="s">
        <v>16</v>
      </c>
      <c r="D16" s="76"/>
      <c r="E16" s="116" t="s">
        <v>714</v>
      </c>
      <c r="F16" s="117"/>
      <c r="G16" s="117"/>
      <c r="H16" s="117"/>
      <c r="I16" s="117"/>
      <c r="J16" s="117"/>
      <c r="K16" s="118"/>
      <c r="L16" s="80">
        <v>1400000</v>
      </c>
      <c r="M16" s="81"/>
      <c r="N16" s="12" t="s">
        <v>535</v>
      </c>
      <c r="O16" s="30"/>
    </row>
    <row r="17" spans="1:21" s="3" customFormat="1" ht="25.5" customHeight="1" x14ac:dyDescent="0.45">
      <c r="A17" s="13">
        <v>8</v>
      </c>
      <c r="B17" s="11" t="s">
        <v>711</v>
      </c>
      <c r="C17" s="75" t="s">
        <v>16</v>
      </c>
      <c r="D17" s="76"/>
      <c r="E17" s="116" t="s">
        <v>715</v>
      </c>
      <c r="F17" s="117"/>
      <c r="G17" s="117"/>
      <c r="H17" s="117"/>
      <c r="I17" s="117"/>
      <c r="J17" s="117"/>
      <c r="K17" s="118"/>
      <c r="L17" s="80">
        <v>1500000</v>
      </c>
      <c r="M17" s="81"/>
      <c r="N17" s="12" t="s">
        <v>535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705</v>
      </c>
      <c r="C18" s="75" t="s">
        <v>16</v>
      </c>
      <c r="D18" s="76"/>
      <c r="E18" s="116" t="s">
        <v>716</v>
      </c>
      <c r="F18" s="117"/>
      <c r="G18" s="117"/>
      <c r="H18" s="117"/>
      <c r="I18" s="117"/>
      <c r="J18" s="117"/>
      <c r="K18" s="118"/>
      <c r="L18" s="80">
        <v>1600000</v>
      </c>
      <c r="M18" s="81"/>
      <c r="N18" s="12" t="s">
        <v>535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646</v>
      </c>
      <c r="C19" s="75" t="s">
        <v>16</v>
      </c>
      <c r="D19" s="76"/>
      <c r="E19" s="116" t="s">
        <v>717</v>
      </c>
      <c r="F19" s="117"/>
      <c r="G19" s="117"/>
      <c r="H19" s="117"/>
      <c r="I19" s="117"/>
      <c r="J19" s="117"/>
      <c r="K19" s="118"/>
      <c r="L19" s="80">
        <v>1800000</v>
      </c>
      <c r="M19" s="81"/>
      <c r="N19" s="12" t="s">
        <v>535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646</v>
      </c>
      <c r="C20" s="75">
        <v>51631</v>
      </c>
      <c r="D20" s="76"/>
      <c r="E20" s="116" t="s">
        <v>718</v>
      </c>
      <c r="F20" s="117"/>
      <c r="G20" s="117"/>
      <c r="H20" s="117"/>
      <c r="I20" s="117"/>
      <c r="J20" s="117"/>
      <c r="K20" s="118"/>
      <c r="L20" s="80">
        <v>1980000</v>
      </c>
      <c r="M20" s="81"/>
      <c r="N20" s="12" t="s">
        <v>114</v>
      </c>
      <c r="O20" s="30"/>
      <c r="P20" s="16"/>
    </row>
    <row r="21" spans="1:21" s="3" customFormat="1" ht="25.5" customHeight="1" x14ac:dyDescent="0.45">
      <c r="A21" s="13">
        <v>12</v>
      </c>
      <c r="B21" s="11" t="s">
        <v>599</v>
      </c>
      <c r="C21" s="75">
        <v>338</v>
      </c>
      <c r="D21" s="76"/>
      <c r="E21" s="116" t="s">
        <v>719</v>
      </c>
      <c r="F21" s="117"/>
      <c r="G21" s="117"/>
      <c r="H21" s="117"/>
      <c r="I21" s="117"/>
      <c r="J21" s="117"/>
      <c r="K21" s="118"/>
      <c r="L21" s="80">
        <v>60000000</v>
      </c>
      <c r="M21" s="81"/>
      <c r="N21" s="12" t="s">
        <v>720</v>
      </c>
      <c r="O21" s="30"/>
      <c r="P21" s="16"/>
    </row>
    <row r="22" spans="1:21" s="3" customFormat="1" ht="25.5" customHeight="1" x14ac:dyDescent="0.45">
      <c r="A22" s="13">
        <v>13</v>
      </c>
      <c r="B22" s="11" t="s">
        <v>646</v>
      </c>
      <c r="C22" s="75">
        <v>28</v>
      </c>
      <c r="D22" s="76"/>
      <c r="E22" s="116" t="s">
        <v>721</v>
      </c>
      <c r="F22" s="117"/>
      <c r="G22" s="117"/>
      <c r="H22" s="117"/>
      <c r="I22" s="117"/>
      <c r="J22" s="117"/>
      <c r="K22" s="118"/>
      <c r="L22" s="80">
        <v>19550000</v>
      </c>
      <c r="M22" s="81"/>
      <c r="N22" s="12" t="s">
        <v>376</v>
      </c>
      <c r="O22" s="30"/>
    </row>
    <row r="23" spans="1:21" s="3" customFormat="1" ht="25.5" customHeight="1" x14ac:dyDescent="0.45">
      <c r="A23" s="13">
        <v>14</v>
      </c>
      <c r="B23" s="11" t="s">
        <v>646</v>
      </c>
      <c r="C23" s="75">
        <v>177156</v>
      </c>
      <c r="D23" s="76"/>
      <c r="E23" s="116" t="s">
        <v>722</v>
      </c>
      <c r="F23" s="117"/>
      <c r="G23" s="117"/>
      <c r="H23" s="117"/>
      <c r="I23" s="117"/>
      <c r="J23" s="117"/>
      <c r="K23" s="118"/>
      <c r="L23" s="80">
        <v>10848000</v>
      </c>
      <c r="M23" s="81"/>
      <c r="N23" s="12" t="s">
        <v>376</v>
      </c>
      <c r="O23" s="30"/>
    </row>
    <row r="24" spans="1:21" s="3" customFormat="1" ht="25.5" customHeight="1" x14ac:dyDescent="0.45">
      <c r="A24" s="13">
        <v>15</v>
      </c>
      <c r="B24" s="11" t="s">
        <v>496</v>
      </c>
      <c r="C24" s="75">
        <v>4473</v>
      </c>
      <c r="D24" s="76"/>
      <c r="E24" s="116" t="s">
        <v>723</v>
      </c>
      <c r="F24" s="117"/>
      <c r="G24" s="117"/>
      <c r="H24" s="117"/>
      <c r="I24" s="117"/>
      <c r="J24" s="117"/>
      <c r="K24" s="118"/>
      <c r="L24" s="80">
        <v>4000000</v>
      </c>
      <c r="M24" s="81"/>
      <c r="N24" s="12" t="s">
        <v>106</v>
      </c>
      <c r="O24" s="30"/>
    </row>
    <row r="25" spans="1:21" s="3" customFormat="1" ht="25.5" customHeight="1" x14ac:dyDescent="0.45">
      <c r="A25" s="13">
        <v>16</v>
      </c>
      <c r="B25" s="11" t="s">
        <v>528</v>
      </c>
      <c r="C25" s="75">
        <v>3045</v>
      </c>
      <c r="D25" s="76"/>
      <c r="E25" s="116" t="s">
        <v>724</v>
      </c>
      <c r="F25" s="117"/>
      <c r="G25" s="117"/>
      <c r="H25" s="117"/>
      <c r="I25" s="117"/>
      <c r="J25" s="117"/>
      <c r="K25" s="118"/>
      <c r="L25" s="119">
        <v>6000000</v>
      </c>
      <c r="M25" s="120"/>
      <c r="N25" s="12" t="s">
        <v>725</v>
      </c>
      <c r="O25" s="30"/>
    </row>
    <row r="26" spans="1:21" s="3" customFormat="1" ht="25.5" customHeight="1" x14ac:dyDescent="0.45">
      <c r="A26" s="13">
        <v>17</v>
      </c>
      <c r="B26" s="11" t="s">
        <v>711</v>
      </c>
      <c r="C26" s="75">
        <v>32</v>
      </c>
      <c r="D26" s="76"/>
      <c r="E26" s="116" t="s">
        <v>726</v>
      </c>
      <c r="F26" s="117"/>
      <c r="G26" s="117"/>
      <c r="H26" s="117"/>
      <c r="I26" s="117"/>
      <c r="J26" s="117"/>
      <c r="K26" s="118"/>
      <c r="L26" s="119">
        <v>18998250</v>
      </c>
      <c r="M26" s="120"/>
      <c r="N26" s="12" t="s">
        <v>41</v>
      </c>
      <c r="O26" s="30"/>
      <c r="S26" s="3" t="s">
        <v>100</v>
      </c>
    </row>
    <row r="27" spans="1:21" s="3" customFormat="1" ht="25.5" customHeight="1" x14ac:dyDescent="0.45">
      <c r="A27" s="13">
        <v>18</v>
      </c>
      <c r="B27" s="11" t="s">
        <v>400</v>
      </c>
      <c r="C27" s="75">
        <v>14566</v>
      </c>
      <c r="D27" s="76"/>
      <c r="E27" s="116" t="s">
        <v>727</v>
      </c>
      <c r="F27" s="117"/>
      <c r="G27" s="117"/>
      <c r="H27" s="117"/>
      <c r="I27" s="117"/>
      <c r="J27" s="117"/>
      <c r="K27" s="118"/>
      <c r="L27" s="119">
        <v>60000000</v>
      </c>
      <c r="M27" s="120"/>
      <c r="N27" s="12" t="s">
        <v>728</v>
      </c>
      <c r="O27" s="30"/>
    </row>
    <row r="28" spans="1:21" s="3" customFormat="1" ht="25.5" customHeight="1" x14ac:dyDescent="0.45">
      <c r="A28" s="13">
        <v>19</v>
      </c>
      <c r="B28" s="11" t="s">
        <v>456</v>
      </c>
      <c r="C28" s="75">
        <v>1856</v>
      </c>
      <c r="D28" s="76"/>
      <c r="E28" s="116" t="s">
        <v>729</v>
      </c>
      <c r="F28" s="117"/>
      <c r="G28" s="117"/>
      <c r="H28" s="117"/>
      <c r="I28" s="117"/>
      <c r="J28" s="117"/>
      <c r="K28" s="118"/>
      <c r="L28" s="80">
        <v>51000000</v>
      </c>
      <c r="M28" s="81"/>
      <c r="N28" s="12" t="s">
        <v>280</v>
      </c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730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258686250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5">
    <tabColor theme="2"/>
    <pageSetUpPr fitToPage="1"/>
  </sheetPr>
  <dimension ref="A1:U99"/>
  <sheetViews>
    <sheetView rightToLeft="1" topLeftCell="A13" zoomScale="85" zoomScaleNormal="85" zoomScaleSheetLayoutView="85" workbookViewId="0">
      <selection activeCell="O32" sqref="O32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646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28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688</v>
      </c>
      <c r="C10" s="75">
        <v>292</v>
      </c>
      <c r="D10" s="76"/>
      <c r="E10" s="116" t="s">
        <v>689</v>
      </c>
      <c r="F10" s="117"/>
      <c r="G10" s="117"/>
      <c r="H10" s="117"/>
      <c r="I10" s="117"/>
      <c r="J10" s="117"/>
      <c r="K10" s="118"/>
      <c r="L10" s="80">
        <v>1600000</v>
      </c>
      <c r="M10" s="81"/>
      <c r="N10" s="12" t="s">
        <v>86</v>
      </c>
      <c r="O10" s="30"/>
      <c r="R10" s="14"/>
    </row>
    <row r="11" spans="1:20" s="3" customFormat="1" ht="25.5" customHeight="1" x14ac:dyDescent="0.45">
      <c r="A11" s="13">
        <v>2</v>
      </c>
      <c r="B11" s="11" t="s">
        <v>649</v>
      </c>
      <c r="C11" s="75">
        <v>9906</v>
      </c>
      <c r="D11" s="76"/>
      <c r="E11" s="116" t="s">
        <v>690</v>
      </c>
      <c r="F11" s="117"/>
      <c r="G11" s="117"/>
      <c r="H11" s="117"/>
      <c r="I11" s="117"/>
      <c r="J11" s="117"/>
      <c r="K11" s="118"/>
      <c r="L11" s="80">
        <v>1800000</v>
      </c>
      <c r="M11" s="81"/>
      <c r="N11" s="12" t="s">
        <v>114</v>
      </c>
      <c r="O11" s="30"/>
      <c r="R11" s="14"/>
    </row>
    <row r="12" spans="1:20" s="3" customFormat="1" ht="25.5" customHeight="1" x14ac:dyDescent="0.45">
      <c r="A12" s="13">
        <v>3</v>
      </c>
      <c r="B12" s="11" t="s">
        <v>649</v>
      </c>
      <c r="C12" s="75">
        <v>3059</v>
      </c>
      <c r="D12" s="76"/>
      <c r="E12" s="116" t="s">
        <v>691</v>
      </c>
      <c r="F12" s="117"/>
      <c r="G12" s="117"/>
      <c r="H12" s="117"/>
      <c r="I12" s="117"/>
      <c r="J12" s="117"/>
      <c r="K12" s="118"/>
      <c r="L12" s="80">
        <v>1500000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589</v>
      </c>
      <c r="C13" s="75" t="s">
        <v>16</v>
      </c>
      <c r="D13" s="76"/>
      <c r="E13" s="116" t="s">
        <v>692</v>
      </c>
      <c r="F13" s="117"/>
      <c r="G13" s="117"/>
      <c r="H13" s="117"/>
      <c r="I13" s="117"/>
      <c r="J13" s="117"/>
      <c r="K13" s="118"/>
      <c r="L13" s="80">
        <v>1300000</v>
      </c>
      <c r="M13" s="81"/>
      <c r="N13" s="12" t="s">
        <v>535</v>
      </c>
      <c r="O13" s="30"/>
      <c r="R13" s="14"/>
    </row>
    <row r="14" spans="1:20" s="3" customFormat="1" ht="25.5" customHeight="1" x14ac:dyDescent="0.45">
      <c r="A14" s="13">
        <v>5</v>
      </c>
      <c r="B14" s="11" t="s">
        <v>649</v>
      </c>
      <c r="C14" s="75" t="s">
        <v>16</v>
      </c>
      <c r="D14" s="76"/>
      <c r="E14" s="116" t="s">
        <v>693</v>
      </c>
      <c r="F14" s="117"/>
      <c r="G14" s="117"/>
      <c r="H14" s="117"/>
      <c r="I14" s="117"/>
      <c r="J14" s="117"/>
      <c r="K14" s="118"/>
      <c r="L14" s="80">
        <v>750000</v>
      </c>
      <c r="M14" s="81"/>
      <c r="N14" s="12" t="s">
        <v>535</v>
      </c>
      <c r="O14" s="30"/>
    </row>
    <row r="15" spans="1:20" s="3" customFormat="1" ht="25.5" customHeight="1" x14ac:dyDescent="0.45">
      <c r="A15" s="13" t="s">
        <v>48</v>
      </c>
      <c r="B15" s="11" t="s">
        <v>625</v>
      </c>
      <c r="C15" s="75" t="s">
        <v>16</v>
      </c>
      <c r="D15" s="76"/>
      <c r="E15" s="116" t="s">
        <v>694</v>
      </c>
      <c r="F15" s="117"/>
      <c r="G15" s="117"/>
      <c r="H15" s="117"/>
      <c r="I15" s="117"/>
      <c r="J15" s="117"/>
      <c r="K15" s="118"/>
      <c r="L15" s="80">
        <v>1800000</v>
      </c>
      <c r="M15" s="81"/>
      <c r="N15" s="12" t="s">
        <v>535</v>
      </c>
      <c r="O15" s="30"/>
    </row>
    <row r="16" spans="1:20" s="3" customFormat="1" ht="25.5" customHeight="1" x14ac:dyDescent="0.45">
      <c r="A16" s="13">
        <v>7</v>
      </c>
      <c r="B16" s="11" t="s">
        <v>688</v>
      </c>
      <c r="C16" s="75" t="s">
        <v>16</v>
      </c>
      <c r="D16" s="76"/>
      <c r="E16" s="116" t="s">
        <v>695</v>
      </c>
      <c r="F16" s="117"/>
      <c r="G16" s="117"/>
      <c r="H16" s="117"/>
      <c r="I16" s="117"/>
      <c r="J16" s="117"/>
      <c r="K16" s="118"/>
      <c r="L16" s="80">
        <v>900000</v>
      </c>
      <c r="M16" s="81"/>
      <c r="N16" s="12" t="s">
        <v>535</v>
      </c>
      <c r="O16" s="30"/>
    </row>
    <row r="17" spans="1:21" s="3" customFormat="1" ht="25.5" customHeight="1" x14ac:dyDescent="0.45">
      <c r="A17" s="13">
        <v>8</v>
      </c>
      <c r="B17" s="11" t="s">
        <v>688</v>
      </c>
      <c r="C17" s="75" t="s">
        <v>16</v>
      </c>
      <c r="D17" s="76"/>
      <c r="E17" s="116" t="s">
        <v>696</v>
      </c>
      <c r="F17" s="117"/>
      <c r="G17" s="117"/>
      <c r="H17" s="117"/>
      <c r="I17" s="117"/>
      <c r="J17" s="117"/>
      <c r="K17" s="118"/>
      <c r="L17" s="80">
        <v>1800000</v>
      </c>
      <c r="M17" s="81"/>
      <c r="N17" s="12" t="s">
        <v>535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625</v>
      </c>
      <c r="C18" s="75" t="s">
        <v>16</v>
      </c>
      <c r="D18" s="76"/>
      <c r="E18" s="116" t="s">
        <v>697</v>
      </c>
      <c r="F18" s="117"/>
      <c r="G18" s="117"/>
      <c r="H18" s="117"/>
      <c r="I18" s="117"/>
      <c r="J18" s="117"/>
      <c r="K18" s="118"/>
      <c r="L18" s="80">
        <v>900000</v>
      </c>
      <c r="M18" s="81"/>
      <c r="N18" s="12" t="s">
        <v>535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646</v>
      </c>
      <c r="C19" s="75">
        <v>2008</v>
      </c>
      <c r="D19" s="76"/>
      <c r="E19" s="116" t="s">
        <v>698</v>
      </c>
      <c r="F19" s="117"/>
      <c r="G19" s="117"/>
      <c r="H19" s="117"/>
      <c r="I19" s="117"/>
      <c r="J19" s="117"/>
      <c r="K19" s="118"/>
      <c r="L19" s="80">
        <v>30000000</v>
      </c>
      <c r="M19" s="81"/>
      <c r="N19" s="12" t="s">
        <v>86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649</v>
      </c>
      <c r="C20" s="75">
        <v>2058</v>
      </c>
      <c r="D20" s="76"/>
      <c r="E20" s="116" t="s">
        <v>699</v>
      </c>
      <c r="F20" s="117"/>
      <c r="G20" s="117"/>
      <c r="H20" s="117"/>
      <c r="I20" s="117"/>
      <c r="J20" s="117"/>
      <c r="K20" s="118"/>
      <c r="L20" s="80">
        <v>1500000</v>
      </c>
      <c r="M20" s="81"/>
      <c r="N20" s="12" t="s">
        <v>86</v>
      </c>
      <c r="O20" s="30"/>
      <c r="P20" s="16"/>
    </row>
    <row r="21" spans="1:21" s="3" customFormat="1" ht="25.5" customHeight="1" x14ac:dyDescent="0.45">
      <c r="A21" s="13">
        <v>12</v>
      </c>
      <c r="B21" s="11" t="s">
        <v>625</v>
      </c>
      <c r="C21" s="75">
        <v>2007</v>
      </c>
      <c r="D21" s="76"/>
      <c r="E21" s="116" t="s">
        <v>701</v>
      </c>
      <c r="F21" s="117"/>
      <c r="G21" s="117"/>
      <c r="H21" s="117"/>
      <c r="I21" s="117"/>
      <c r="J21" s="117"/>
      <c r="K21" s="118"/>
      <c r="L21" s="80">
        <v>1500000</v>
      </c>
      <c r="M21" s="81"/>
      <c r="N21" s="12" t="s">
        <v>86</v>
      </c>
      <c r="O21" s="30"/>
      <c r="P21" s="16"/>
    </row>
    <row r="22" spans="1:21" s="3" customFormat="1" ht="25.5" customHeight="1" x14ac:dyDescent="0.45">
      <c r="A22" s="13">
        <v>13</v>
      </c>
      <c r="B22" s="11" t="s">
        <v>646</v>
      </c>
      <c r="C22" s="75">
        <v>2540</v>
      </c>
      <c r="D22" s="76"/>
      <c r="E22" s="116" t="s">
        <v>700</v>
      </c>
      <c r="F22" s="117"/>
      <c r="G22" s="117"/>
      <c r="H22" s="117"/>
      <c r="I22" s="117"/>
      <c r="J22" s="117"/>
      <c r="K22" s="118"/>
      <c r="L22" s="80">
        <v>30000000</v>
      </c>
      <c r="M22" s="81"/>
      <c r="N22" s="12" t="s">
        <v>535</v>
      </c>
      <c r="O22" s="30"/>
    </row>
    <row r="23" spans="1:21" s="3" customFormat="1" ht="25.5" customHeight="1" x14ac:dyDescent="0.45">
      <c r="A23" s="13">
        <v>14</v>
      </c>
      <c r="B23" s="11" t="s">
        <v>688</v>
      </c>
      <c r="C23" s="75">
        <v>22734</v>
      </c>
      <c r="D23" s="76"/>
      <c r="E23" s="116" t="s">
        <v>702</v>
      </c>
      <c r="F23" s="117"/>
      <c r="G23" s="117"/>
      <c r="H23" s="117"/>
      <c r="I23" s="117"/>
      <c r="J23" s="117"/>
      <c r="K23" s="118"/>
      <c r="L23" s="80">
        <v>2500000</v>
      </c>
      <c r="M23" s="81"/>
      <c r="N23" s="12" t="s">
        <v>86</v>
      </c>
      <c r="O23" s="30"/>
    </row>
    <row r="24" spans="1:21" s="3" customFormat="1" ht="25.5" customHeight="1" x14ac:dyDescent="0.45">
      <c r="A24" s="13">
        <v>15</v>
      </c>
      <c r="B24" s="11" t="s">
        <v>456</v>
      </c>
      <c r="C24" s="75">
        <v>1855</v>
      </c>
      <c r="D24" s="76"/>
      <c r="E24" s="116" t="s">
        <v>703</v>
      </c>
      <c r="F24" s="117"/>
      <c r="G24" s="117"/>
      <c r="H24" s="117"/>
      <c r="I24" s="117"/>
      <c r="J24" s="117"/>
      <c r="K24" s="118"/>
      <c r="L24" s="80">
        <v>40250000</v>
      </c>
      <c r="M24" s="81"/>
      <c r="N24" s="12" t="s">
        <v>280</v>
      </c>
      <c r="O24" s="30"/>
    </row>
    <row r="25" spans="1:21" s="3" customFormat="1" ht="25.5" customHeight="1" x14ac:dyDescent="0.45">
      <c r="A25" s="13">
        <v>16</v>
      </c>
      <c r="B25" s="11"/>
      <c r="C25" s="75"/>
      <c r="D25" s="76"/>
      <c r="E25" s="116"/>
      <c r="F25" s="117"/>
      <c r="G25" s="117"/>
      <c r="H25" s="117"/>
      <c r="I25" s="117"/>
      <c r="J25" s="117"/>
      <c r="K25" s="118"/>
      <c r="L25" s="119"/>
      <c r="M25" s="120"/>
      <c r="N25" s="12"/>
      <c r="O25" s="30"/>
    </row>
    <row r="26" spans="1:21" s="3" customFormat="1" ht="25.5" customHeight="1" x14ac:dyDescent="0.45">
      <c r="A26" s="13">
        <v>17</v>
      </c>
      <c r="B26" s="11"/>
      <c r="C26" s="75"/>
      <c r="D26" s="76"/>
      <c r="E26" s="116"/>
      <c r="F26" s="117"/>
      <c r="G26" s="117"/>
      <c r="H26" s="117"/>
      <c r="I26" s="117"/>
      <c r="J26" s="117"/>
      <c r="K26" s="118"/>
      <c r="L26" s="119"/>
      <c r="M26" s="120"/>
      <c r="N26" s="12"/>
      <c r="O26" s="30"/>
      <c r="S26" s="3" t="s">
        <v>100</v>
      </c>
    </row>
    <row r="27" spans="1:21" s="3" customFormat="1" ht="25.5" customHeight="1" x14ac:dyDescent="0.45">
      <c r="A27" s="13">
        <v>18</v>
      </c>
      <c r="B27" s="11"/>
      <c r="C27" s="75"/>
      <c r="D27" s="76"/>
      <c r="E27" s="116"/>
      <c r="F27" s="117"/>
      <c r="G27" s="117"/>
      <c r="H27" s="117"/>
      <c r="I27" s="117"/>
      <c r="J27" s="117"/>
      <c r="K27" s="118"/>
      <c r="L27" s="119"/>
      <c r="M27" s="120"/>
      <c r="N27" s="12"/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704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118100000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36">
    <tabColor theme="2"/>
    <pageSetUpPr fitToPage="1"/>
  </sheetPr>
  <dimension ref="A1:U99"/>
  <sheetViews>
    <sheetView rightToLeft="1" topLeftCell="A19" zoomScale="85" zoomScaleNormal="85" zoomScaleSheetLayoutView="85" workbookViewId="0">
      <selection activeCell="E13" sqref="E13:K13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646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27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475</v>
      </c>
      <c r="C10" s="75" t="s">
        <v>16</v>
      </c>
      <c r="D10" s="76"/>
      <c r="E10" s="116" t="s">
        <v>668</v>
      </c>
      <c r="F10" s="117"/>
      <c r="G10" s="117"/>
      <c r="H10" s="117"/>
      <c r="I10" s="117"/>
      <c r="J10" s="117"/>
      <c r="K10" s="118"/>
      <c r="L10" s="80">
        <v>5000000</v>
      </c>
      <c r="M10" s="81"/>
      <c r="N10" s="12" t="s">
        <v>535</v>
      </c>
      <c r="O10" s="30"/>
      <c r="R10" s="14"/>
    </row>
    <row r="11" spans="1:20" s="3" customFormat="1" ht="25.5" customHeight="1" x14ac:dyDescent="0.45">
      <c r="A11" s="13">
        <v>2</v>
      </c>
      <c r="B11" s="11" t="s">
        <v>594</v>
      </c>
      <c r="C11" s="75">
        <v>1870</v>
      </c>
      <c r="D11" s="76"/>
      <c r="E11" s="116" t="s">
        <v>669</v>
      </c>
      <c r="F11" s="117"/>
      <c r="G11" s="117"/>
      <c r="H11" s="117"/>
      <c r="I11" s="117"/>
      <c r="J11" s="117"/>
      <c r="K11" s="118"/>
      <c r="L11" s="80">
        <v>1500000</v>
      </c>
      <c r="M11" s="81"/>
      <c r="N11" s="12" t="s">
        <v>86</v>
      </c>
      <c r="O11" s="30"/>
      <c r="R11" s="14"/>
    </row>
    <row r="12" spans="1:20" s="3" customFormat="1" ht="25.5" customHeight="1" x14ac:dyDescent="0.45">
      <c r="A12" s="13">
        <v>3</v>
      </c>
      <c r="B12" s="11" t="s">
        <v>607</v>
      </c>
      <c r="C12" s="75">
        <v>4272</v>
      </c>
      <c r="D12" s="76"/>
      <c r="E12" s="116" t="s">
        <v>670</v>
      </c>
      <c r="F12" s="117"/>
      <c r="G12" s="117"/>
      <c r="H12" s="117"/>
      <c r="I12" s="117"/>
      <c r="J12" s="117"/>
      <c r="K12" s="118"/>
      <c r="L12" s="80">
        <v>1500000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589</v>
      </c>
      <c r="C13" s="75">
        <v>5509</v>
      </c>
      <c r="D13" s="76"/>
      <c r="E13" s="116" t="s">
        <v>671</v>
      </c>
      <c r="F13" s="117"/>
      <c r="G13" s="117"/>
      <c r="H13" s="117"/>
      <c r="I13" s="117"/>
      <c r="J13" s="117"/>
      <c r="K13" s="118"/>
      <c r="L13" s="80">
        <v>1990000</v>
      </c>
      <c r="M13" s="81"/>
      <c r="N13" s="12" t="s">
        <v>114</v>
      </c>
      <c r="O13" s="30"/>
      <c r="R13" s="14"/>
    </row>
    <row r="14" spans="1:20" s="3" customFormat="1" ht="25.5" customHeight="1" x14ac:dyDescent="0.45">
      <c r="A14" s="13">
        <v>5</v>
      </c>
      <c r="B14" s="11" t="s">
        <v>589</v>
      </c>
      <c r="C14" s="75">
        <v>3590</v>
      </c>
      <c r="D14" s="76"/>
      <c r="E14" s="116" t="s">
        <v>672</v>
      </c>
      <c r="F14" s="117"/>
      <c r="G14" s="117"/>
      <c r="H14" s="117"/>
      <c r="I14" s="117"/>
      <c r="J14" s="117"/>
      <c r="K14" s="118"/>
      <c r="L14" s="80">
        <v>1500000</v>
      </c>
      <c r="M14" s="81"/>
      <c r="N14" s="12" t="s">
        <v>86</v>
      </c>
      <c r="O14" s="30"/>
    </row>
    <row r="15" spans="1:20" s="3" customFormat="1" ht="25.5" customHeight="1" x14ac:dyDescent="0.45">
      <c r="A15" s="13" t="s">
        <v>48</v>
      </c>
      <c r="B15" s="11" t="s">
        <v>594</v>
      </c>
      <c r="C15" s="75">
        <v>3589</v>
      </c>
      <c r="D15" s="76"/>
      <c r="E15" s="116" t="s">
        <v>673</v>
      </c>
      <c r="F15" s="117"/>
      <c r="G15" s="117"/>
      <c r="H15" s="117"/>
      <c r="I15" s="117"/>
      <c r="J15" s="117"/>
      <c r="K15" s="118"/>
      <c r="L15" s="80">
        <v>1500000</v>
      </c>
      <c r="M15" s="81"/>
      <c r="N15" s="12" t="s">
        <v>86</v>
      </c>
      <c r="O15" s="30"/>
    </row>
    <row r="16" spans="1:20" s="3" customFormat="1" ht="25.5" customHeight="1" x14ac:dyDescent="0.45">
      <c r="A16" s="13">
        <v>7</v>
      </c>
      <c r="B16" s="11" t="s">
        <v>492</v>
      </c>
      <c r="C16" s="75">
        <v>103</v>
      </c>
      <c r="D16" s="76"/>
      <c r="E16" s="116" t="s">
        <v>674</v>
      </c>
      <c r="F16" s="117"/>
      <c r="G16" s="117"/>
      <c r="H16" s="117"/>
      <c r="I16" s="117"/>
      <c r="J16" s="117"/>
      <c r="K16" s="118"/>
      <c r="L16" s="80">
        <v>18300000</v>
      </c>
      <c r="M16" s="81"/>
      <c r="N16" s="12" t="s">
        <v>258</v>
      </c>
      <c r="O16" s="30"/>
    </row>
    <row r="17" spans="1:21" s="3" customFormat="1" ht="25.5" customHeight="1" x14ac:dyDescent="0.45">
      <c r="A17" s="13">
        <v>8</v>
      </c>
      <c r="B17" s="11" t="s">
        <v>643</v>
      </c>
      <c r="C17" s="75" t="s">
        <v>16</v>
      </c>
      <c r="D17" s="76"/>
      <c r="E17" s="116" t="s">
        <v>675</v>
      </c>
      <c r="F17" s="117"/>
      <c r="G17" s="117"/>
      <c r="H17" s="117"/>
      <c r="I17" s="117"/>
      <c r="J17" s="117"/>
      <c r="K17" s="118"/>
      <c r="L17" s="80">
        <v>1568700</v>
      </c>
      <c r="M17" s="81"/>
      <c r="N17" s="12" t="s">
        <v>535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589</v>
      </c>
      <c r="C18" s="75" t="s">
        <v>16</v>
      </c>
      <c r="D18" s="76"/>
      <c r="E18" s="116" t="s">
        <v>676</v>
      </c>
      <c r="F18" s="117"/>
      <c r="G18" s="117"/>
      <c r="H18" s="117"/>
      <c r="I18" s="117"/>
      <c r="J18" s="117"/>
      <c r="K18" s="118"/>
      <c r="L18" s="80">
        <v>1620000</v>
      </c>
      <c r="M18" s="81"/>
      <c r="N18" s="12" t="s">
        <v>535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589</v>
      </c>
      <c r="C19" s="75" t="s">
        <v>16</v>
      </c>
      <c r="D19" s="76"/>
      <c r="E19" s="116" t="s">
        <v>677</v>
      </c>
      <c r="F19" s="117"/>
      <c r="G19" s="117"/>
      <c r="H19" s="117"/>
      <c r="I19" s="117"/>
      <c r="J19" s="117"/>
      <c r="K19" s="118"/>
      <c r="L19" s="80">
        <v>1800000</v>
      </c>
      <c r="M19" s="81"/>
      <c r="N19" s="12" t="s">
        <v>535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594</v>
      </c>
      <c r="C20" s="75" t="s">
        <v>16</v>
      </c>
      <c r="D20" s="76"/>
      <c r="E20" s="116" t="s">
        <v>678</v>
      </c>
      <c r="F20" s="117"/>
      <c r="G20" s="117"/>
      <c r="H20" s="117"/>
      <c r="I20" s="117"/>
      <c r="J20" s="117"/>
      <c r="K20" s="118"/>
      <c r="L20" s="80">
        <v>1800000</v>
      </c>
      <c r="M20" s="81"/>
      <c r="N20" s="12" t="s">
        <v>535</v>
      </c>
      <c r="O20" s="30"/>
      <c r="P20" s="16"/>
    </row>
    <row r="21" spans="1:21" s="3" customFormat="1" ht="25.5" customHeight="1" x14ac:dyDescent="0.45">
      <c r="A21" s="13">
        <v>12</v>
      </c>
      <c r="B21" s="11" t="s">
        <v>542</v>
      </c>
      <c r="C21" s="75" t="s">
        <v>16</v>
      </c>
      <c r="D21" s="76"/>
      <c r="E21" s="116" t="s">
        <v>679</v>
      </c>
      <c r="F21" s="117"/>
      <c r="G21" s="117"/>
      <c r="H21" s="117"/>
      <c r="I21" s="117"/>
      <c r="J21" s="117"/>
      <c r="K21" s="118"/>
      <c r="L21" s="80">
        <v>1600000</v>
      </c>
      <c r="M21" s="81"/>
      <c r="N21" s="12" t="s">
        <v>535</v>
      </c>
      <c r="O21" s="30"/>
      <c r="P21" s="16"/>
    </row>
    <row r="22" spans="1:21" s="3" customFormat="1" ht="25.5" customHeight="1" x14ac:dyDescent="0.45">
      <c r="A22" s="13">
        <v>13</v>
      </c>
      <c r="B22" s="11" t="s">
        <v>607</v>
      </c>
      <c r="C22" s="75" t="s">
        <v>16</v>
      </c>
      <c r="D22" s="76"/>
      <c r="E22" s="116" t="s">
        <v>680</v>
      </c>
      <c r="F22" s="117"/>
      <c r="G22" s="117"/>
      <c r="H22" s="117"/>
      <c r="I22" s="117"/>
      <c r="J22" s="117"/>
      <c r="K22" s="118"/>
      <c r="L22" s="80">
        <v>1770000</v>
      </c>
      <c r="M22" s="81"/>
      <c r="N22" s="12" t="s">
        <v>535</v>
      </c>
      <c r="O22" s="30"/>
    </row>
    <row r="23" spans="1:21" s="3" customFormat="1" ht="25.5" customHeight="1" x14ac:dyDescent="0.45">
      <c r="A23" s="13">
        <v>14</v>
      </c>
      <c r="B23" s="11" t="s">
        <v>589</v>
      </c>
      <c r="C23" s="75">
        <v>2113</v>
      </c>
      <c r="D23" s="76"/>
      <c r="E23" s="116" t="s">
        <v>681</v>
      </c>
      <c r="F23" s="117"/>
      <c r="G23" s="117"/>
      <c r="H23" s="117"/>
      <c r="I23" s="117"/>
      <c r="J23" s="117"/>
      <c r="K23" s="118"/>
      <c r="L23" s="80">
        <v>1500000</v>
      </c>
      <c r="M23" s="81"/>
      <c r="N23" s="12" t="s">
        <v>86</v>
      </c>
      <c r="O23" s="30"/>
    </row>
    <row r="24" spans="1:21" s="3" customFormat="1" ht="25.5" customHeight="1" x14ac:dyDescent="0.45">
      <c r="A24" s="13">
        <v>15</v>
      </c>
      <c r="B24" s="11" t="s">
        <v>589</v>
      </c>
      <c r="C24" s="75" t="s">
        <v>16</v>
      </c>
      <c r="D24" s="76"/>
      <c r="E24" s="116" t="s">
        <v>682</v>
      </c>
      <c r="F24" s="117"/>
      <c r="G24" s="117"/>
      <c r="H24" s="117"/>
      <c r="I24" s="117"/>
      <c r="J24" s="117"/>
      <c r="K24" s="118"/>
      <c r="L24" s="80">
        <v>10000000</v>
      </c>
      <c r="M24" s="81"/>
      <c r="N24" s="12" t="s">
        <v>43</v>
      </c>
      <c r="O24" s="30"/>
    </row>
    <row r="25" spans="1:21" s="3" customFormat="1" ht="25.5" customHeight="1" x14ac:dyDescent="0.45">
      <c r="A25" s="13">
        <v>16</v>
      </c>
      <c r="B25" s="11" t="s">
        <v>625</v>
      </c>
      <c r="C25" s="75">
        <v>1228</v>
      </c>
      <c r="D25" s="76"/>
      <c r="E25" s="116" t="s">
        <v>683</v>
      </c>
      <c r="F25" s="117"/>
      <c r="G25" s="117"/>
      <c r="H25" s="117"/>
      <c r="I25" s="117"/>
      <c r="J25" s="117"/>
      <c r="K25" s="118"/>
      <c r="L25" s="119">
        <v>8000000</v>
      </c>
      <c r="M25" s="120"/>
      <c r="N25" s="12" t="s">
        <v>443</v>
      </c>
      <c r="O25" s="30"/>
    </row>
    <row r="26" spans="1:21" s="3" customFormat="1" ht="25.5" customHeight="1" x14ac:dyDescent="0.45">
      <c r="A26" s="13">
        <v>17</v>
      </c>
      <c r="B26" s="11" t="s">
        <v>625</v>
      </c>
      <c r="C26" s="75" t="s">
        <v>16</v>
      </c>
      <c r="D26" s="76"/>
      <c r="E26" s="116" t="s">
        <v>684</v>
      </c>
      <c r="F26" s="117"/>
      <c r="G26" s="117"/>
      <c r="H26" s="117"/>
      <c r="I26" s="117"/>
      <c r="J26" s="117"/>
      <c r="K26" s="118"/>
      <c r="L26" s="119">
        <v>5000000</v>
      </c>
      <c r="M26" s="120"/>
      <c r="N26" s="12" t="s">
        <v>443</v>
      </c>
      <c r="O26" s="30"/>
      <c r="S26" s="3" t="s">
        <v>100</v>
      </c>
    </row>
    <row r="27" spans="1:21" s="3" customFormat="1" ht="25.5" customHeight="1" x14ac:dyDescent="0.45">
      <c r="A27" s="13">
        <v>18</v>
      </c>
      <c r="B27" s="11" t="s">
        <v>625</v>
      </c>
      <c r="C27" s="75">
        <v>309965</v>
      </c>
      <c r="D27" s="76"/>
      <c r="E27" s="116" t="s">
        <v>685</v>
      </c>
      <c r="F27" s="117"/>
      <c r="G27" s="117"/>
      <c r="H27" s="117"/>
      <c r="I27" s="117"/>
      <c r="J27" s="117"/>
      <c r="K27" s="118"/>
      <c r="L27" s="119">
        <v>5000000</v>
      </c>
      <c r="M27" s="120"/>
      <c r="N27" s="12" t="s">
        <v>114</v>
      </c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686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70948700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7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E11" sqref="E11:K11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646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26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649</v>
      </c>
      <c r="C10" s="75">
        <v>2321</v>
      </c>
      <c r="D10" s="76"/>
      <c r="E10" s="116" t="s">
        <v>650</v>
      </c>
      <c r="F10" s="117"/>
      <c r="G10" s="117"/>
      <c r="H10" s="117"/>
      <c r="I10" s="117"/>
      <c r="J10" s="117"/>
      <c r="K10" s="118"/>
      <c r="L10" s="80">
        <v>6500000</v>
      </c>
      <c r="M10" s="81"/>
      <c r="N10" s="12" t="s">
        <v>651</v>
      </c>
      <c r="O10" s="30" t="s">
        <v>367</v>
      </c>
      <c r="R10" s="14"/>
    </row>
    <row r="11" spans="1:20" s="3" customFormat="1" ht="25.5" customHeight="1" x14ac:dyDescent="0.45">
      <c r="A11" s="13">
        <v>2</v>
      </c>
      <c r="B11" s="11" t="s">
        <v>453</v>
      </c>
      <c r="C11" s="75">
        <v>434</v>
      </c>
      <c r="D11" s="76"/>
      <c r="E11" s="116" t="s">
        <v>655</v>
      </c>
      <c r="F11" s="117"/>
      <c r="G11" s="117"/>
      <c r="H11" s="117"/>
      <c r="I11" s="117"/>
      <c r="J11" s="117"/>
      <c r="K11" s="118"/>
      <c r="L11" s="80">
        <v>29500000</v>
      </c>
      <c r="M11" s="81"/>
      <c r="N11" s="12" t="s">
        <v>535</v>
      </c>
      <c r="O11" s="30" t="s">
        <v>367</v>
      </c>
      <c r="R11" s="14"/>
    </row>
    <row r="12" spans="1:20" s="3" customFormat="1" ht="25.5" customHeight="1" x14ac:dyDescent="0.45">
      <c r="A12" s="13">
        <v>3</v>
      </c>
      <c r="B12" s="11" t="s">
        <v>331</v>
      </c>
      <c r="C12" s="75">
        <v>431</v>
      </c>
      <c r="D12" s="76"/>
      <c r="E12" s="116" t="s">
        <v>652</v>
      </c>
      <c r="F12" s="117"/>
      <c r="G12" s="117"/>
      <c r="H12" s="117"/>
      <c r="I12" s="117"/>
      <c r="J12" s="117"/>
      <c r="K12" s="118"/>
      <c r="L12" s="80">
        <v>1000000</v>
      </c>
      <c r="M12" s="81"/>
      <c r="N12" s="12" t="s">
        <v>535</v>
      </c>
      <c r="O12" s="30" t="s">
        <v>367</v>
      </c>
      <c r="R12" s="14"/>
    </row>
    <row r="13" spans="1:20" s="3" customFormat="1" ht="25.5" customHeight="1" x14ac:dyDescent="0.45">
      <c r="A13" s="13">
        <v>4</v>
      </c>
      <c r="B13" s="11" t="s">
        <v>248</v>
      </c>
      <c r="C13" s="75">
        <v>430</v>
      </c>
      <c r="D13" s="76"/>
      <c r="E13" s="116" t="s">
        <v>653</v>
      </c>
      <c r="F13" s="117"/>
      <c r="G13" s="117"/>
      <c r="H13" s="117"/>
      <c r="I13" s="117"/>
      <c r="J13" s="117"/>
      <c r="K13" s="118"/>
      <c r="L13" s="80">
        <v>1000000</v>
      </c>
      <c r="M13" s="81"/>
      <c r="N13" s="12" t="s">
        <v>535</v>
      </c>
      <c r="O13" s="30" t="s">
        <v>367</v>
      </c>
      <c r="R13" s="14"/>
    </row>
    <row r="14" spans="1:20" s="3" customFormat="1" ht="25.5" customHeight="1" x14ac:dyDescent="0.45">
      <c r="A14" s="13">
        <v>5</v>
      </c>
      <c r="B14" s="11" t="s">
        <v>331</v>
      </c>
      <c r="C14" s="75">
        <v>429</v>
      </c>
      <c r="D14" s="76"/>
      <c r="E14" s="116" t="s">
        <v>654</v>
      </c>
      <c r="F14" s="117"/>
      <c r="G14" s="117"/>
      <c r="H14" s="117"/>
      <c r="I14" s="117"/>
      <c r="J14" s="117"/>
      <c r="K14" s="118"/>
      <c r="L14" s="80">
        <v>8500000</v>
      </c>
      <c r="M14" s="81"/>
      <c r="N14" s="12" t="s">
        <v>535</v>
      </c>
      <c r="O14" s="30" t="s">
        <v>367</v>
      </c>
    </row>
    <row r="15" spans="1:20" s="3" customFormat="1" ht="25.5" customHeight="1" x14ac:dyDescent="0.45">
      <c r="A15" s="13" t="s">
        <v>48</v>
      </c>
      <c r="B15" s="11" t="s">
        <v>553</v>
      </c>
      <c r="C15" s="75">
        <v>428</v>
      </c>
      <c r="D15" s="76"/>
      <c r="E15" s="116" t="s">
        <v>656</v>
      </c>
      <c r="F15" s="117"/>
      <c r="G15" s="117"/>
      <c r="H15" s="117"/>
      <c r="I15" s="117"/>
      <c r="J15" s="117"/>
      <c r="K15" s="118"/>
      <c r="L15" s="80">
        <v>22850000</v>
      </c>
      <c r="M15" s="81"/>
      <c r="N15" s="12" t="s">
        <v>535</v>
      </c>
      <c r="O15" s="30" t="s">
        <v>367</v>
      </c>
    </row>
    <row r="16" spans="1:20" s="3" customFormat="1" ht="25.5" customHeight="1" x14ac:dyDescent="0.45">
      <c r="A16" s="13">
        <v>7</v>
      </c>
      <c r="B16" s="11" t="s">
        <v>649</v>
      </c>
      <c r="C16" s="75" t="s">
        <v>16</v>
      </c>
      <c r="D16" s="76"/>
      <c r="E16" s="116" t="s">
        <v>657</v>
      </c>
      <c r="F16" s="117"/>
      <c r="G16" s="117"/>
      <c r="H16" s="117"/>
      <c r="I16" s="117"/>
      <c r="J16" s="117"/>
      <c r="K16" s="118"/>
      <c r="L16" s="80">
        <v>900000</v>
      </c>
      <c r="M16" s="81"/>
      <c r="N16" s="12" t="s">
        <v>535</v>
      </c>
      <c r="O16" s="30" t="s">
        <v>367</v>
      </c>
    </row>
    <row r="17" spans="1:21" s="3" customFormat="1" ht="25.5" customHeight="1" x14ac:dyDescent="0.45">
      <c r="A17" s="13">
        <v>8</v>
      </c>
      <c r="B17" s="11" t="s">
        <v>589</v>
      </c>
      <c r="C17" s="75" t="s">
        <v>16</v>
      </c>
      <c r="D17" s="76"/>
      <c r="E17" s="116" t="s">
        <v>658</v>
      </c>
      <c r="F17" s="117"/>
      <c r="G17" s="117"/>
      <c r="H17" s="117"/>
      <c r="I17" s="117"/>
      <c r="J17" s="117"/>
      <c r="K17" s="118"/>
      <c r="L17" s="80">
        <v>600000</v>
      </c>
      <c r="M17" s="81"/>
      <c r="N17" s="12" t="s">
        <v>175</v>
      </c>
      <c r="O17" s="30" t="s">
        <v>367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589</v>
      </c>
      <c r="C18" s="75">
        <v>1734</v>
      </c>
      <c r="D18" s="76"/>
      <c r="E18" s="116" t="s">
        <v>659</v>
      </c>
      <c r="F18" s="117"/>
      <c r="G18" s="117"/>
      <c r="H18" s="117"/>
      <c r="I18" s="117"/>
      <c r="J18" s="117"/>
      <c r="K18" s="118"/>
      <c r="L18" s="80">
        <v>4500000</v>
      </c>
      <c r="M18" s="81"/>
      <c r="N18" s="12" t="s">
        <v>114</v>
      </c>
      <c r="O18" s="30" t="s">
        <v>367</v>
      </c>
      <c r="Q18" s="15"/>
      <c r="R18" s="16"/>
    </row>
    <row r="19" spans="1:21" s="3" customFormat="1" ht="25.5" customHeight="1" x14ac:dyDescent="0.45">
      <c r="A19" s="13">
        <v>10</v>
      </c>
      <c r="B19" s="11" t="s">
        <v>589</v>
      </c>
      <c r="C19" s="75" t="s">
        <v>16</v>
      </c>
      <c r="D19" s="76"/>
      <c r="E19" s="116" t="s">
        <v>660</v>
      </c>
      <c r="F19" s="117"/>
      <c r="G19" s="117"/>
      <c r="H19" s="117"/>
      <c r="I19" s="117"/>
      <c r="J19" s="117"/>
      <c r="K19" s="118"/>
      <c r="L19" s="80">
        <v>350000</v>
      </c>
      <c r="M19" s="81"/>
      <c r="N19" s="12" t="s">
        <v>112</v>
      </c>
      <c r="O19" s="30" t="s">
        <v>367</v>
      </c>
      <c r="Q19" s="15"/>
      <c r="R19" s="16"/>
    </row>
    <row r="20" spans="1:21" s="3" customFormat="1" ht="25.5" customHeight="1" x14ac:dyDescent="0.45">
      <c r="A20" s="13">
        <v>11</v>
      </c>
      <c r="B20" s="11" t="s">
        <v>589</v>
      </c>
      <c r="C20" s="75">
        <v>1184</v>
      </c>
      <c r="D20" s="76"/>
      <c r="E20" s="116" t="s">
        <v>661</v>
      </c>
      <c r="F20" s="117"/>
      <c r="G20" s="117"/>
      <c r="H20" s="117"/>
      <c r="I20" s="117"/>
      <c r="J20" s="117"/>
      <c r="K20" s="118"/>
      <c r="L20" s="80">
        <v>8400000</v>
      </c>
      <c r="M20" s="81"/>
      <c r="N20" s="12" t="s">
        <v>114</v>
      </c>
      <c r="O20" s="30" t="s">
        <v>367</v>
      </c>
      <c r="P20" s="16"/>
    </row>
    <row r="21" spans="1:21" s="3" customFormat="1" ht="25.5" customHeight="1" x14ac:dyDescent="0.45">
      <c r="A21" s="13">
        <v>12</v>
      </c>
      <c r="B21" s="11" t="s">
        <v>589</v>
      </c>
      <c r="C21" s="75">
        <v>3499</v>
      </c>
      <c r="D21" s="76"/>
      <c r="E21" s="116" t="s">
        <v>662</v>
      </c>
      <c r="F21" s="117"/>
      <c r="G21" s="117"/>
      <c r="H21" s="117"/>
      <c r="I21" s="117"/>
      <c r="J21" s="117"/>
      <c r="K21" s="118"/>
      <c r="L21" s="80">
        <v>1500000</v>
      </c>
      <c r="M21" s="81"/>
      <c r="N21" s="12" t="s">
        <v>86</v>
      </c>
      <c r="O21" s="30" t="s">
        <v>367</v>
      </c>
      <c r="P21" s="16"/>
    </row>
    <row r="22" spans="1:21" s="3" customFormat="1" ht="25.5" customHeight="1" x14ac:dyDescent="0.45">
      <c r="A22" s="13">
        <v>13</v>
      </c>
      <c r="B22" s="11" t="s">
        <v>524</v>
      </c>
      <c r="C22" s="75">
        <v>8330</v>
      </c>
      <c r="D22" s="76"/>
      <c r="E22" s="116" t="s">
        <v>663</v>
      </c>
      <c r="F22" s="117"/>
      <c r="G22" s="117"/>
      <c r="H22" s="117"/>
      <c r="I22" s="117"/>
      <c r="J22" s="117"/>
      <c r="K22" s="118"/>
      <c r="L22" s="80">
        <v>45000000</v>
      </c>
      <c r="M22" s="81"/>
      <c r="N22" s="12" t="s">
        <v>535</v>
      </c>
      <c r="O22" s="30" t="s">
        <v>367</v>
      </c>
    </row>
    <row r="23" spans="1:21" s="3" customFormat="1" ht="25.5" customHeight="1" x14ac:dyDescent="0.45">
      <c r="A23" s="13">
        <v>14</v>
      </c>
      <c r="B23" s="11" t="s">
        <v>550</v>
      </c>
      <c r="C23" s="75">
        <v>340</v>
      </c>
      <c r="D23" s="76"/>
      <c r="E23" s="116" t="s">
        <v>664</v>
      </c>
      <c r="F23" s="117"/>
      <c r="G23" s="117"/>
      <c r="H23" s="117"/>
      <c r="I23" s="117"/>
      <c r="J23" s="117"/>
      <c r="K23" s="118"/>
      <c r="L23" s="80">
        <v>6000000</v>
      </c>
      <c r="M23" s="81"/>
      <c r="N23" s="12" t="s">
        <v>86</v>
      </c>
      <c r="O23" s="30" t="s">
        <v>367</v>
      </c>
    </row>
    <row r="24" spans="1:21" s="3" customFormat="1" ht="25.5" customHeight="1" x14ac:dyDescent="0.45">
      <c r="A24" s="13">
        <v>15</v>
      </c>
      <c r="B24" s="11" t="s">
        <v>589</v>
      </c>
      <c r="C24" s="75">
        <v>339</v>
      </c>
      <c r="D24" s="76"/>
      <c r="E24" s="116" t="s">
        <v>665</v>
      </c>
      <c r="F24" s="117"/>
      <c r="G24" s="117"/>
      <c r="H24" s="117"/>
      <c r="I24" s="117"/>
      <c r="J24" s="117"/>
      <c r="K24" s="118"/>
      <c r="L24" s="80">
        <v>1500000</v>
      </c>
      <c r="M24" s="81"/>
      <c r="N24" s="12" t="s">
        <v>86</v>
      </c>
      <c r="O24" s="30" t="s">
        <v>367</v>
      </c>
    </row>
    <row r="25" spans="1:21" s="3" customFormat="1" ht="25.5" customHeight="1" x14ac:dyDescent="0.45">
      <c r="A25" s="13">
        <v>16</v>
      </c>
      <c r="B25" s="11" t="s">
        <v>589</v>
      </c>
      <c r="C25" s="75">
        <v>2044</v>
      </c>
      <c r="D25" s="76"/>
      <c r="E25" s="116" t="s">
        <v>666</v>
      </c>
      <c r="F25" s="117"/>
      <c r="G25" s="117"/>
      <c r="H25" s="117"/>
      <c r="I25" s="117"/>
      <c r="J25" s="117"/>
      <c r="K25" s="118"/>
      <c r="L25" s="119">
        <v>1330000</v>
      </c>
      <c r="M25" s="120"/>
      <c r="N25" s="12" t="s">
        <v>152</v>
      </c>
      <c r="O25" s="30" t="s">
        <v>367</v>
      </c>
    </row>
    <row r="26" spans="1:21" s="3" customFormat="1" ht="25.5" customHeight="1" x14ac:dyDescent="0.45">
      <c r="A26" s="13">
        <v>17</v>
      </c>
      <c r="B26" s="11" t="s">
        <v>589</v>
      </c>
      <c r="C26" s="75">
        <v>17</v>
      </c>
      <c r="D26" s="76"/>
      <c r="E26" s="116" t="s">
        <v>667</v>
      </c>
      <c r="F26" s="117"/>
      <c r="G26" s="117"/>
      <c r="H26" s="117"/>
      <c r="I26" s="117"/>
      <c r="J26" s="117"/>
      <c r="K26" s="118"/>
      <c r="L26" s="119">
        <v>35632000</v>
      </c>
      <c r="M26" s="120"/>
      <c r="N26" s="12" t="s">
        <v>86</v>
      </c>
      <c r="O26" s="30" t="s">
        <v>367</v>
      </c>
      <c r="S26" s="3" t="s">
        <v>100</v>
      </c>
    </row>
    <row r="27" spans="1:21" s="3" customFormat="1" ht="25.5" customHeight="1" x14ac:dyDescent="0.45">
      <c r="A27" s="13">
        <v>18</v>
      </c>
      <c r="B27" s="11"/>
      <c r="C27" s="75"/>
      <c r="D27" s="76"/>
      <c r="E27" s="116"/>
      <c r="F27" s="117"/>
      <c r="G27" s="117"/>
      <c r="H27" s="117"/>
      <c r="I27" s="117"/>
      <c r="J27" s="117"/>
      <c r="K27" s="118"/>
      <c r="L27" s="119"/>
      <c r="M27" s="120"/>
      <c r="N27" s="12"/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687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175062000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BA74C-EF00-42C1-B2B4-5762749BF4E9}">
  <sheetPr codeName="Sheet2">
    <tabColor theme="2"/>
  </sheetPr>
  <dimension ref="A1:U99"/>
  <sheetViews>
    <sheetView rightToLeft="1" zoomScaleNormal="100" zoomScaleSheetLayoutView="85" workbookViewId="0">
      <pane xSplit="1" ySplit="9" topLeftCell="B21" activePane="bottomRight" state="frozen"/>
      <selection pane="topRight" activeCell="B1" sqref="B1"/>
      <selection pane="bottomLeft" activeCell="A10" sqref="A10"/>
      <selection pane="bottomRight" activeCell="L10" sqref="L10:M27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1435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61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1316</v>
      </c>
      <c r="C10" s="75">
        <v>1821</v>
      </c>
      <c r="D10" s="76"/>
      <c r="E10" s="77" t="s">
        <v>1414</v>
      </c>
      <c r="F10" s="78"/>
      <c r="G10" s="78"/>
      <c r="H10" s="78"/>
      <c r="I10" s="78"/>
      <c r="J10" s="78"/>
      <c r="K10" s="79"/>
      <c r="L10" s="80">
        <v>15000000</v>
      </c>
      <c r="M10" s="81"/>
      <c r="N10" s="12" t="s">
        <v>17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1295</v>
      </c>
      <c r="C11" s="75">
        <v>53100</v>
      </c>
      <c r="D11" s="76"/>
      <c r="E11" s="77" t="s">
        <v>1415</v>
      </c>
      <c r="F11" s="78"/>
      <c r="G11" s="78"/>
      <c r="H11" s="78"/>
      <c r="I11" s="78"/>
      <c r="J11" s="78"/>
      <c r="K11" s="79"/>
      <c r="L11" s="80">
        <v>1980000</v>
      </c>
      <c r="M11" s="81"/>
      <c r="N11" s="12" t="s">
        <v>114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1356</v>
      </c>
      <c r="C12" s="75" t="s">
        <v>16</v>
      </c>
      <c r="D12" s="76"/>
      <c r="E12" s="77" t="s">
        <v>1416</v>
      </c>
      <c r="F12" s="78"/>
      <c r="G12" s="78"/>
      <c r="H12" s="78"/>
      <c r="I12" s="78"/>
      <c r="J12" s="78"/>
      <c r="K12" s="79"/>
      <c r="L12" s="80">
        <v>2000000</v>
      </c>
      <c r="M12" s="81"/>
      <c r="N12" s="12" t="s">
        <v>17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1368</v>
      </c>
      <c r="C13" s="75">
        <v>25</v>
      </c>
      <c r="D13" s="76"/>
      <c r="E13" s="77" t="s">
        <v>1417</v>
      </c>
      <c r="F13" s="78"/>
      <c r="G13" s="78"/>
      <c r="H13" s="78"/>
      <c r="I13" s="78"/>
      <c r="J13" s="78"/>
      <c r="K13" s="79"/>
      <c r="L13" s="80">
        <v>14013000</v>
      </c>
      <c r="M13" s="81"/>
      <c r="N13" s="12" t="s">
        <v>44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1161</v>
      </c>
      <c r="C14" s="75">
        <v>3142</v>
      </c>
      <c r="D14" s="76"/>
      <c r="E14" s="77" t="s">
        <v>1418</v>
      </c>
      <c r="F14" s="78"/>
      <c r="G14" s="78"/>
      <c r="H14" s="78"/>
      <c r="I14" s="78"/>
      <c r="J14" s="78"/>
      <c r="K14" s="79"/>
      <c r="L14" s="80">
        <v>5500000</v>
      </c>
      <c r="M14" s="81"/>
      <c r="N14" s="12" t="s">
        <v>651</v>
      </c>
      <c r="O14" s="30" t="s">
        <v>100</v>
      </c>
    </row>
    <row r="15" spans="1:20" s="3" customFormat="1" ht="25.5" customHeight="1" x14ac:dyDescent="0.45">
      <c r="A15" s="13">
        <v>6</v>
      </c>
      <c r="B15" s="11" t="s">
        <v>1316</v>
      </c>
      <c r="C15" s="75">
        <v>303</v>
      </c>
      <c r="D15" s="76"/>
      <c r="E15" s="77" t="s">
        <v>1419</v>
      </c>
      <c r="F15" s="78"/>
      <c r="G15" s="78"/>
      <c r="H15" s="78"/>
      <c r="I15" s="78"/>
      <c r="J15" s="78"/>
      <c r="K15" s="79"/>
      <c r="L15" s="80">
        <v>4100000</v>
      </c>
      <c r="M15" s="81"/>
      <c r="N15" s="12" t="s">
        <v>42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1316</v>
      </c>
      <c r="C16" s="75">
        <v>7735</v>
      </c>
      <c r="D16" s="76"/>
      <c r="E16" s="77" t="s">
        <v>1420</v>
      </c>
      <c r="F16" s="78"/>
      <c r="G16" s="78"/>
      <c r="H16" s="78"/>
      <c r="I16" s="78"/>
      <c r="J16" s="78"/>
      <c r="K16" s="79"/>
      <c r="L16" s="82">
        <v>3500000</v>
      </c>
      <c r="M16" s="83"/>
      <c r="N16" s="12" t="s">
        <v>220</v>
      </c>
      <c r="O16" s="30" t="s">
        <v>100</v>
      </c>
      <c r="T16" s="37"/>
    </row>
    <row r="17" spans="1:21" s="3" customFormat="1" ht="25.5" customHeight="1" x14ac:dyDescent="0.45">
      <c r="A17" s="13">
        <v>8</v>
      </c>
      <c r="B17" s="11" t="s">
        <v>1266</v>
      </c>
      <c r="C17" s="75" t="s">
        <v>16</v>
      </c>
      <c r="D17" s="76"/>
      <c r="E17" s="77" t="s">
        <v>1421</v>
      </c>
      <c r="F17" s="78"/>
      <c r="G17" s="78"/>
      <c r="H17" s="78"/>
      <c r="I17" s="78"/>
      <c r="J17" s="78"/>
      <c r="K17" s="79"/>
      <c r="L17" s="82">
        <v>3000000</v>
      </c>
      <c r="M17" s="83"/>
      <c r="N17" s="12" t="s">
        <v>42</v>
      </c>
      <c r="O17" s="30" t="s">
        <v>100</v>
      </c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1266</v>
      </c>
      <c r="C18" s="75">
        <v>1835</v>
      </c>
      <c r="D18" s="76"/>
      <c r="E18" s="77" t="s">
        <v>1422</v>
      </c>
      <c r="F18" s="78"/>
      <c r="G18" s="78"/>
      <c r="H18" s="78"/>
      <c r="I18" s="78"/>
      <c r="J18" s="78"/>
      <c r="K18" s="79"/>
      <c r="L18" s="82">
        <v>5000000</v>
      </c>
      <c r="M18" s="83"/>
      <c r="N18" s="12" t="s">
        <v>43</v>
      </c>
      <c r="O18" s="30" t="s">
        <v>100</v>
      </c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1241</v>
      </c>
      <c r="C19" s="75" t="s">
        <v>16</v>
      </c>
      <c r="D19" s="76"/>
      <c r="E19" s="77" t="s">
        <v>1423</v>
      </c>
      <c r="F19" s="78"/>
      <c r="G19" s="78"/>
      <c r="H19" s="78"/>
      <c r="I19" s="78"/>
      <c r="J19" s="78"/>
      <c r="K19" s="79"/>
      <c r="L19" s="82">
        <v>1230000</v>
      </c>
      <c r="M19" s="83"/>
      <c r="N19" s="12" t="s">
        <v>17</v>
      </c>
      <c r="O19" s="30" t="s">
        <v>100</v>
      </c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1295</v>
      </c>
      <c r="C20" s="75" t="s">
        <v>16</v>
      </c>
      <c r="D20" s="76"/>
      <c r="E20" s="77" t="s">
        <v>1424</v>
      </c>
      <c r="F20" s="78"/>
      <c r="G20" s="78"/>
      <c r="H20" s="78"/>
      <c r="I20" s="78"/>
      <c r="J20" s="78"/>
      <c r="K20" s="79"/>
      <c r="L20" s="82">
        <v>900000</v>
      </c>
      <c r="M20" s="83"/>
      <c r="N20" s="12" t="s">
        <v>17</v>
      </c>
      <c r="O20" s="30" t="s">
        <v>100</v>
      </c>
      <c r="P20" s="16"/>
      <c r="T20" s="37"/>
    </row>
    <row r="21" spans="1:21" s="3" customFormat="1" ht="25.5" customHeight="1" x14ac:dyDescent="0.45">
      <c r="A21" s="13">
        <v>12</v>
      </c>
      <c r="B21" s="11" t="s">
        <v>1292</v>
      </c>
      <c r="C21" s="75" t="s">
        <v>16</v>
      </c>
      <c r="D21" s="76"/>
      <c r="E21" s="77" t="s">
        <v>1425</v>
      </c>
      <c r="F21" s="78"/>
      <c r="G21" s="78"/>
      <c r="H21" s="78"/>
      <c r="I21" s="78"/>
      <c r="J21" s="78"/>
      <c r="K21" s="79"/>
      <c r="L21" s="82">
        <v>1560000</v>
      </c>
      <c r="M21" s="83"/>
      <c r="N21" s="12" t="s">
        <v>17</v>
      </c>
      <c r="O21" s="30" t="s">
        <v>100</v>
      </c>
      <c r="P21" s="16"/>
      <c r="T21" s="37"/>
    </row>
    <row r="22" spans="1:21" s="3" customFormat="1" ht="25.5" customHeight="1" x14ac:dyDescent="0.45">
      <c r="A22" s="13">
        <v>13</v>
      </c>
      <c r="B22" s="11" t="s">
        <v>1292</v>
      </c>
      <c r="C22" s="75" t="s">
        <v>16</v>
      </c>
      <c r="D22" s="76"/>
      <c r="E22" s="77" t="s">
        <v>1426</v>
      </c>
      <c r="F22" s="78"/>
      <c r="G22" s="78"/>
      <c r="H22" s="78"/>
      <c r="I22" s="78"/>
      <c r="J22" s="78"/>
      <c r="K22" s="79"/>
      <c r="L22" s="82">
        <v>660000</v>
      </c>
      <c r="M22" s="83"/>
      <c r="N22" s="12" t="s">
        <v>17</v>
      </c>
      <c r="O22" s="30" t="s">
        <v>100</v>
      </c>
      <c r="T22" s="37"/>
    </row>
    <row r="23" spans="1:21" s="3" customFormat="1" ht="25.5" customHeight="1" x14ac:dyDescent="0.45">
      <c r="A23" s="13">
        <v>14</v>
      </c>
      <c r="B23" s="11" t="s">
        <v>1307</v>
      </c>
      <c r="C23" s="75" t="s">
        <v>16</v>
      </c>
      <c r="D23" s="76"/>
      <c r="E23" s="77" t="s">
        <v>1427</v>
      </c>
      <c r="F23" s="78"/>
      <c r="G23" s="78"/>
      <c r="H23" s="78"/>
      <c r="I23" s="78"/>
      <c r="J23" s="78"/>
      <c r="K23" s="79"/>
      <c r="L23" s="82">
        <v>1710000</v>
      </c>
      <c r="M23" s="83"/>
      <c r="N23" s="12" t="s">
        <v>17</v>
      </c>
      <c r="O23" s="30" t="s">
        <v>100</v>
      </c>
      <c r="T23" s="37"/>
    </row>
    <row r="24" spans="1:21" s="3" customFormat="1" ht="25.5" customHeight="1" x14ac:dyDescent="0.45">
      <c r="A24" s="13">
        <v>15</v>
      </c>
      <c r="B24" s="11" t="s">
        <v>1307</v>
      </c>
      <c r="C24" s="75" t="s">
        <v>16</v>
      </c>
      <c r="D24" s="76"/>
      <c r="E24" s="77" t="s">
        <v>1428</v>
      </c>
      <c r="F24" s="78"/>
      <c r="G24" s="78"/>
      <c r="H24" s="78"/>
      <c r="I24" s="78"/>
      <c r="J24" s="78"/>
      <c r="K24" s="79"/>
      <c r="L24" s="82">
        <v>900000</v>
      </c>
      <c r="M24" s="83"/>
      <c r="N24" s="12" t="s">
        <v>17</v>
      </c>
      <c r="O24" s="30" t="s">
        <v>100</v>
      </c>
      <c r="T24" s="37"/>
    </row>
    <row r="25" spans="1:21" s="3" customFormat="1" ht="25.5" customHeight="1" x14ac:dyDescent="0.45">
      <c r="A25" s="13">
        <v>16</v>
      </c>
      <c r="B25" s="11" t="s">
        <v>1356</v>
      </c>
      <c r="C25" s="75" t="s">
        <v>16</v>
      </c>
      <c r="D25" s="76"/>
      <c r="E25" s="77" t="s">
        <v>1429</v>
      </c>
      <c r="F25" s="78"/>
      <c r="G25" s="78"/>
      <c r="H25" s="78"/>
      <c r="I25" s="78"/>
      <c r="J25" s="78"/>
      <c r="K25" s="79"/>
      <c r="L25" s="82">
        <v>841200</v>
      </c>
      <c r="M25" s="83"/>
      <c r="N25" s="12" t="s">
        <v>17</v>
      </c>
      <c r="O25" s="30" t="s">
        <v>100</v>
      </c>
      <c r="T25" s="37"/>
    </row>
    <row r="26" spans="1:21" s="3" customFormat="1" ht="25.5" customHeight="1" x14ac:dyDescent="0.45">
      <c r="A26" s="13">
        <v>17</v>
      </c>
      <c r="B26" s="11" t="s">
        <v>1356</v>
      </c>
      <c r="C26" s="75" t="s">
        <v>16</v>
      </c>
      <c r="D26" s="76"/>
      <c r="E26" s="77" t="s">
        <v>1430</v>
      </c>
      <c r="F26" s="78"/>
      <c r="G26" s="78"/>
      <c r="H26" s="78"/>
      <c r="I26" s="78"/>
      <c r="J26" s="78"/>
      <c r="K26" s="79"/>
      <c r="L26" s="82">
        <v>900000</v>
      </c>
      <c r="M26" s="83"/>
      <c r="N26" s="12" t="s">
        <v>17</v>
      </c>
      <c r="O26" s="30" t="s">
        <v>100</v>
      </c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1368</v>
      </c>
      <c r="C27" s="75" t="s">
        <v>16</v>
      </c>
      <c r="D27" s="76"/>
      <c r="E27" s="77" t="s">
        <v>1431</v>
      </c>
      <c r="F27" s="78"/>
      <c r="G27" s="78"/>
      <c r="H27" s="78"/>
      <c r="I27" s="78"/>
      <c r="J27" s="78"/>
      <c r="K27" s="79"/>
      <c r="L27" s="82">
        <v>1250000</v>
      </c>
      <c r="M27" s="83"/>
      <c r="N27" s="12" t="s">
        <v>17</v>
      </c>
      <c r="O27" s="30" t="s">
        <v>100</v>
      </c>
      <c r="T27" s="37"/>
    </row>
    <row r="28" spans="1:21" s="3" customFormat="1" ht="25.5" customHeight="1" x14ac:dyDescent="0.45">
      <c r="A28" s="13">
        <v>19</v>
      </c>
      <c r="B28" s="11" t="s">
        <v>1368</v>
      </c>
      <c r="C28" s="75">
        <v>492</v>
      </c>
      <c r="D28" s="76"/>
      <c r="E28" s="77" t="s">
        <v>1432</v>
      </c>
      <c r="F28" s="78"/>
      <c r="G28" s="78"/>
      <c r="H28" s="78"/>
      <c r="I28" s="78"/>
      <c r="J28" s="78"/>
      <c r="K28" s="79"/>
      <c r="L28" s="82">
        <v>65000000</v>
      </c>
      <c r="M28" s="83"/>
      <c r="N28" s="12" t="s">
        <v>43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 t="s">
        <v>1368</v>
      </c>
      <c r="C29" s="75" t="s">
        <v>16</v>
      </c>
      <c r="D29" s="76"/>
      <c r="E29" s="77" t="s">
        <v>1433</v>
      </c>
      <c r="F29" s="78"/>
      <c r="G29" s="78"/>
      <c r="H29" s="78"/>
      <c r="I29" s="78"/>
      <c r="J29" s="78"/>
      <c r="K29" s="79"/>
      <c r="L29" s="82">
        <v>70000000</v>
      </c>
      <c r="M29" s="83"/>
      <c r="N29" s="12" t="s">
        <v>43</v>
      </c>
      <c r="O29" s="30"/>
      <c r="P29" s="4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1434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199044200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rintOptions horizontalCentered="1"/>
  <pageMargins left="0" right="0" top="0" bottom="0" header="0" footer="0"/>
  <pageSetup scale="80" orientation="portrait" horizontalDpi="4294967295" verticalDpi="4294967295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8">
    <tabColor theme="2"/>
    <pageSetUpPr fitToPage="1"/>
  </sheetPr>
  <dimension ref="A1:U99"/>
  <sheetViews>
    <sheetView rightToLeft="1" topLeftCell="A8" zoomScale="85" zoomScaleNormal="85" zoomScaleSheetLayoutView="85" workbookViewId="0">
      <selection activeCell="E16" sqref="E16:K1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646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25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550</v>
      </c>
      <c r="C10" s="75" t="s">
        <v>16</v>
      </c>
      <c r="D10" s="76"/>
      <c r="E10" s="116" t="s">
        <v>626</v>
      </c>
      <c r="F10" s="117"/>
      <c r="G10" s="117"/>
      <c r="H10" s="117"/>
      <c r="I10" s="117"/>
      <c r="J10" s="117"/>
      <c r="K10" s="118"/>
      <c r="L10" s="80">
        <v>5000000</v>
      </c>
      <c r="M10" s="81"/>
      <c r="N10" s="12" t="s">
        <v>186</v>
      </c>
      <c r="O10" s="30"/>
      <c r="R10" s="14"/>
    </row>
    <row r="11" spans="1:20" s="3" customFormat="1" ht="25.5" customHeight="1" x14ac:dyDescent="0.45">
      <c r="A11" s="13">
        <v>2</v>
      </c>
      <c r="B11" s="11" t="s">
        <v>528</v>
      </c>
      <c r="C11" s="75">
        <v>1919</v>
      </c>
      <c r="D11" s="76"/>
      <c r="E11" s="116" t="s">
        <v>627</v>
      </c>
      <c r="F11" s="117"/>
      <c r="G11" s="117"/>
      <c r="H11" s="117"/>
      <c r="I11" s="117"/>
      <c r="J11" s="117"/>
      <c r="K11" s="118"/>
      <c r="L11" s="80">
        <v>1500000</v>
      </c>
      <c r="M11" s="81"/>
      <c r="N11" s="12" t="s">
        <v>86</v>
      </c>
      <c r="O11" s="30"/>
      <c r="R11" s="14"/>
    </row>
    <row r="12" spans="1:20" s="3" customFormat="1" ht="25.5" customHeight="1" x14ac:dyDescent="0.45">
      <c r="A12" s="13">
        <v>3</v>
      </c>
      <c r="B12" s="11" t="s">
        <v>478</v>
      </c>
      <c r="C12" s="75">
        <v>1916</v>
      </c>
      <c r="D12" s="76"/>
      <c r="E12" s="116" t="s">
        <v>628</v>
      </c>
      <c r="F12" s="117"/>
      <c r="G12" s="117"/>
      <c r="H12" s="117"/>
      <c r="I12" s="117"/>
      <c r="J12" s="117"/>
      <c r="K12" s="118"/>
      <c r="L12" s="80">
        <v>1500000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478</v>
      </c>
      <c r="C13" s="75">
        <v>1917</v>
      </c>
      <c r="D13" s="76"/>
      <c r="E13" s="116" t="s">
        <v>629</v>
      </c>
      <c r="F13" s="117"/>
      <c r="G13" s="117"/>
      <c r="H13" s="117"/>
      <c r="I13" s="117"/>
      <c r="J13" s="117"/>
      <c r="K13" s="118"/>
      <c r="L13" s="80">
        <v>1500000</v>
      </c>
      <c r="M13" s="81"/>
      <c r="N13" s="12" t="s">
        <v>86</v>
      </c>
      <c r="O13" s="30"/>
      <c r="R13" s="14"/>
    </row>
    <row r="14" spans="1:20" s="3" customFormat="1" ht="25.5" customHeight="1" x14ac:dyDescent="0.45">
      <c r="A14" s="13">
        <v>5</v>
      </c>
      <c r="B14" s="11" t="s">
        <v>550</v>
      </c>
      <c r="C14" s="75" t="s">
        <v>16</v>
      </c>
      <c r="D14" s="76"/>
      <c r="E14" s="116" t="s">
        <v>630</v>
      </c>
      <c r="F14" s="117"/>
      <c r="G14" s="117"/>
      <c r="H14" s="117"/>
      <c r="I14" s="117"/>
      <c r="J14" s="117"/>
      <c r="K14" s="118"/>
      <c r="L14" s="80">
        <v>2950000</v>
      </c>
      <c r="M14" s="81"/>
      <c r="N14" s="12" t="s">
        <v>40</v>
      </c>
      <c r="O14" s="30"/>
    </row>
    <row r="15" spans="1:20" s="3" customFormat="1" ht="25.5" customHeight="1" x14ac:dyDescent="0.45">
      <c r="A15" s="13" t="s">
        <v>48</v>
      </c>
      <c r="B15" s="11" t="s">
        <v>478</v>
      </c>
      <c r="C15" s="75">
        <v>331</v>
      </c>
      <c r="D15" s="76"/>
      <c r="E15" s="116" t="s">
        <v>631</v>
      </c>
      <c r="F15" s="117"/>
      <c r="G15" s="117"/>
      <c r="H15" s="117"/>
      <c r="I15" s="117"/>
      <c r="J15" s="117"/>
      <c r="K15" s="118"/>
      <c r="L15" s="80">
        <v>1500000</v>
      </c>
      <c r="M15" s="81"/>
      <c r="N15" s="12" t="s">
        <v>535</v>
      </c>
      <c r="O15" s="30"/>
    </row>
    <row r="16" spans="1:20" s="3" customFormat="1" ht="25.5" customHeight="1" x14ac:dyDescent="0.45">
      <c r="A16" s="13">
        <v>7</v>
      </c>
      <c r="B16" s="11" t="s">
        <v>528</v>
      </c>
      <c r="C16" s="75">
        <v>5429</v>
      </c>
      <c r="D16" s="76"/>
      <c r="E16" s="116" t="s">
        <v>632</v>
      </c>
      <c r="F16" s="117"/>
      <c r="G16" s="117"/>
      <c r="H16" s="117"/>
      <c r="I16" s="117"/>
      <c r="J16" s="117"/>
      <c r="K16" s="118"/>
      <c r="L16" s="80">
        <v>1960000</v>
      </c>
      <c r="M16" s="81"/>
      <c r="N16" s="12" t="s">
        <v>131</v>
      </c>
      <c r="O16" s="30"/>
    </row>
    <row r="17" spans="1:21" s="3" customFormat="1" ht="25.5" customHeight="1" x14ac:dyDescent="0.45">
      <c r="A17" s="13">
        <v>8</v>
      </c>
      <c r="B17" s="11" t="s">
        <v>475</v>
      </c>
      <c r="C17" s="75">
        <v>3705</v>
      </c>
      <c r="D17" s="76"/>
      <c r="E17" s="116" t="s">
        <v>633</v>
      </c>
      <c r="F17" s="117"/>
      <c r="G17" s="117"/>
      <c r="H17" s="117"/>
      <c r="I17" s="117"/>
      <c r="J17" s="117"/>
      <c r="K17" s="118"/>
      <c r="L17" s="80">
        <v>8500000</v>
      </c>
      <c r="M17" s="81"/>
      <c r="N17" s="12" t="s">
        <v>43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197</v>
      </c>
      <c r="C18" s="75">
        <v>1702</v>
      </c>
      <c r="D18" s="76"/>
      <c r="E18" s="116" t="s">
        <v>634</v>
      </c>
      <c r="F18" s="117"/>
      <c r="G18" s="117"/>
      <c r="H18" s="117"/>
      <c r="I18" s="117"/>
      <c r="J18" s="117"/>
      <c r="K18" s="118"/>
      <c r="L18" s="80">
        <v>48000000</v>
      </c>
      <c r="M18" s="81"/>
      <c r="N18" s="12" t="s">
        <v>280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165</v>
      </c>
      <c r="C19" s="75">
        <v>1704</v>
      </c>
      <c r="D19" s="76"/>
      <c r="E19" s="116" t="s">
        <v>635</v>
      </c>
      <c r="F19" s="117"/>
      <c r="G19" s="117"/>
      <c r="H19" s="117"/>
      <c r="I19" s="117"/>
      <c r="J19" s="117"/>
      <c r="K19" s="118"/>
      <c r="L19" s="80">
        <v>44800000</v>
      </c>
      <c r="M19" s="81"/>
      <c r="N19" s="12" t="s">
        <v>280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625</v>
      </c>
      <c r="C20" s="75">
        <v>2536</v>
      </c>
      <c r="D20" s="76"/>
      <c r="E20" s="116" t="s">
        <v>636</v>
      </c>
      <c r="F20" s="117"/>
      <c r="G20" s="117"/>
      <c r="H20" s="117"/>
      <c r="I20" s="117"/>
      <c r="J20" s="117"/>
      <c r="K20" s="118"/>
      <c r="L20" s="80">
        <v>33000000</v>
      </c>
      <c r="M20" s="81"/>
      <c r="N20" s="12" t="s">
        <v>86</v>
      </c>
      <c r="O20" s="30"/>
      <c r="P20" s="16"/>
    </row>
    <row r="21" spans="1:21" s="3" customFormat="1" ht="25.5" customHeight="1" x14ac:dyDescent="0.45">
      <c r="A21" s="13">
        <v>12</v>
      </c>
      <c r="B21" s="11" t="s">
        <v>625</v>
      </c>
      <c r="C21" s="75" t="s">
        <v>16</v>
      </c>
      <c r="D21" s="76"/>
      <c r="E21" s="116" t="s">
        <v>637</v>
      </c>
      <c r="F21" s="117"/>
      <c r="G21" s="117"/>
      <c r="H21" s="117"/>
      <c r="I21" s="117"/>
      <c r="J21" s="117"/>
      <c r="K21" s="118"/>
      <c r="L21" s="80">
        <v>30000000</v>
      </c>
      <c r="M21" s="81"/>
      <c r="N21" s="12" t="s">
        <v>86</v>
      </c>
      <c r="O21" s="30"/>
      <c r="P21" s="16"/>
    </row>
    <row r="22" spans="1:21" s="3" customFormat="1" ht="25.5" customHeight="1" x14ac:dyDescent="0.45">
      <c r="A22" s="13">
        <v>13</v>
      </c>
      <c r="B22" s="11" t="s">
        <v>492</v>
      </c>
      <c r="C22" s="75">
        <v>2453</v>
      </c>
      <c r="D22" s="76"/>
      <c r="E22" s="116" t="s">
        <v>638</v>
      </c>
      <c r="F22" s="117"/>
      <c r="G22" s="117"/>
      <c r="H22" s="117"/>
      <c r="I22" s="117"/>
      <c r="J22" s="117"/>
      <c r="K22" s="118"/>
      <c r="L22" s="80">
        <v>1500000</v>
      </c>
      <c r="M22" s="81"/>
      <c r="N22" s="12" t="s">
        <v>86</v>
      </c>
      <c r="O22" s="30"/>
    </row>
    <row r="23" spans="1:21" s="3" customFormat="1" ht="25.5" customHeight="1" x14ac:dyDescent="0.45">
      <c r="A23" s="13">
        <v>14</v>
      </c>
      <c r="B23" s="11" t="s">
        <v>496</v>
      </c>
      <c r="C23" s="75">
        <v>2456</v>
      </c>
      <c r="D23" s="76"/>
      <c r="E23" s="116" t="s">
        <v>639</v>
      </c>
      <c r="F23" s="117"/>
      <c r="G23" s="117"/>
      <c r="H23" s="117"/>
      <c r="I23" s="117"/>
      <c r="J23" s="117"/>
      <c r="K23" s="118"/>
      <c r="L23" s="80">
        <v>1500000</v>
      </c>
      <c r="M23" s="81"/>
      <c r="N23" s="12" t="s">
        <v>86</v>
      </c>
      <c r="O23" s="30"/>
    </row>
    <row r="24" spans="1:21" s="3" customFormat="1" ht="25.5" customHeight="1" x14ac:dyDescent="0.45">
      <c r="A24" s="13">
        <v>15</v>
      </c>
      <c r="B24" s="11" t="s">
        <v>553</v>
      </c>
      <c r="C24" s="75">
        <v>2043</v>
      </c>
      <c r="D24" s="76"/>
      <c r="E24" s="116" t="s">
        <v>640</v>
      </c>
      <c r="F24" s="117"/>
      <c r="G24" s="117"/>
      <c r="H24" s="117"/>
      <c r="I24" s="117"/>
      <c r="J24" s="117"/>
      <c r="K24" s="118"/>
      <c r="L24" s="80">
        <v>1500000</v>
      </c>
      <c r="M24" s="81"/>
      <c r="N24" s="12" t="s">
        <v>86</v>
      </c>
      <c r="O24" s="30"/>
    </row>
    <row r="25" spans="1:21" s="3" customFormat="1" ht="25.5" customHeight="1" x14ac:dyDescent="0.45">
      <c r="A25" s="13">
        <v>16</v>
      </c>
      <c r="B25" s="11" t="s">
        <v>542</v>
      </c>
      <c r="C25" s="75">
        <v>2044</v>
      </c>
      <c r="D25" s="76"/>
      <c r="E25" s="116" t="s">
        <v>641</v>
      </c>
      <c r="F25" s="117"/>
      <c r="G25" s="117"/>
      <c r="H25" s="117"/>
      <c r="I25" s="117"/>
      <c r="J25" s="117"/>
      <c r="K25" s="118"/>
      <c r="L25" s="119">
        <v>1700000</v>
      </c>
      <c r="M25" s="120"/>
      <c r="N25" s="12" t="s">
        <v>86</v>
      </c>
      <c r="O25" s="30"/>
    </row>
    <row r="26" spans="1:21" s="3" customFormat="1" ht="25.5" customHeight="1" x14ac:dyDescent="0.45">
      <c r="A26" s="13">
        <v>17</v>
      </c>
      <c r="B26" s="11" t="s">
        <v>550</v>
      </c>
      <c r="C26" s="75">
        <v>2045</v>
      </c>
      <c r="D26" s="76"/>
      <c r="E26" s="116" t="s">
        <v>642</v>
      </c>
      <c r="F26" s="117"/>
      <c r="G26" s="117"/>
      <c r="H26" s="117"/>
      <c r="I26" s="117"/>
      <c r="J26" s="117"/>
      <c r="K26" s="118"/>
      <c r="L26" s="119">
        <v>1700000</v>
      </c>
      <c r="M26" s="120"/>
      <c r="N26" s="12" t="s">
        <v>86</v>
      </c>
      <c r="O26" s="30"/>
      <c r="S26" s="3" t="s">
        <v>100</v>
      </c>
    </row>
    <row r="27" spans="1:21" s="3" customFormat="1" ht="25.5" customHeight="1" x14ac:dyDescent="0.45">
      <c r="A27" s="13">
        <v>18</v>
      </c>
      <c r="B27" s="11" t="s">
        <v>643</v>
      </c>
      <c r="C27" s="75">
        <v>2047</v>
      </c>
      <c r="D27" s="76"/>
      <c r="E27" s="116" t="s">
        <v>644</v>
      </c>
      <c r="F27" s="117"/>
      <c r="G27" s="117"/>
      <c r="H27" s="117"/>
      <c r="I27" s="117"/>
      <c r="J27" s="117"/>
      <c r="K27" s="118"/>
      <c r="L27" s="119">
        <v>1700000</v>
      </c>
      <c r="M27" s="120"/>
      <c r="N27" s="12" t="s">
        <v>86</v>
      </c>
      <c r="O27" s="30"/>
    </row>
    <row r="28" spans="1:21" s="3" customFormat="1" ht="25.5" customHeight="1" x14ac:dyDescent="0.45">
      <c r="A28" s="13">
        <v>19</v>
      </c>
      <c r="B28" s="11" t="s">
        <v>594</v>
      </c>
      <c r="C28" s="75">
        <v>30</v>
      </c>
      <c r="D28" s="76"/>
      <c r="E28" s="116" t="s">
        <v>645</v>
      </c>
      <c r="F28" s="117"/>
      <c r="G28" s="117"/>
      <c r="H28" s="117"/>
      <c r="I28" s="117"/>
      <c r="J28" s="117"/>
      <c r="K28" s="118"/>
      <c r="L28" s="80">
        <v>1500000</v>
      </c>
      <c r="M28" s="81"/>
      <c r="N28" s="12" t="s">
        <v>86</v>
      </c>
      <c r="O28" s="30"/>
    </row>
    <row r="29" spans="1:21" s="3" customFormat="1" ht="25.5" customHeight="1" thickBot="1" x14ac:dyDescent="0.5">
      <c r="A29" s="13">
        <v>20</v>
      </c>
      <c r="B29" s="11" t="s">
        <v>646</v>
      </c>
      <c r="C29" s="75">
        <v>31</v>
      </c>
      <c r="D29" s="76"/>
      <c r="E29" s="116" t="s">
        <v>647</v>
      </c>
      <c r="F29" s="117"/>
      <c r="G29" s="117"/>
      <c r="H29" s="117"/>
      <c r="I29" s="117"/>
      <c r="J29" s="117"/>
      <c r="K29" s="118"/>
      <c r="L29" s="134">
        <v>40106250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648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231416250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9">
    <tabColor theme="2"/>
    <pageSetUpPr fitToPage="1"/>
  </sheetPr>
  <dimension ref="A1:U99"/>
  <sheetViews>
    <sheetView rightToLeft="1" topLeftCell="A13" zoomScale="115" zoomScaleNormal="115" zoomScaleSheetLayoutView="85" workbookViewId="0">
      <selection activeCell="L27" sqref="L27:M27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599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24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589</v>
      </c>
      <c r="C10" s="75">
        <v>1414</v>
      </c>
      <c r="D10" s="76"/>
      <c r="E10" s="116" t="s">
        <v>600</v>
      </c>
      <c r="F10" s="117"/>
      <c r="G10" s="117"/>
      <c r="H10" s="117"/>
      <c r="I10" s="117"/>
      <c r="J10" s="117"/>
      <c r="K10" s="118"/>
      <c r="L10" s="80">
        <v>3000000</v>
      </c>
      <c r="M10" s="81"/>
      <c r="N10" s="12" t="s">
        <v>86</v>
      </c>
      <c r="O10" s="30"/>
      <c r="R10" s="14"/>
    </row>
    <row r="11" spans="1:20" s="3" customFormat="1" ht="25.5" customHeight="1" x14ac:dyDescent="0.45">
      <c r="A11" s="13">
        <v>2</v>
      </c>
      <c r="B11" s="11" t="s">
        <v>533</v>
      </c>
      <c r="C11" s="75">
        <v>2259</v>
      </c>
      <c r="D11" s="76"/>
      <c r="E11" s="116" t="s">
        <v>601</v>
      </c>
      <c r="F11" s="117"/>
      <c r="G11" s="117"/>
      <c r="H11" s="117"/>
      <c r="I11" s="117"/>
      <c r="J11" s="117"/>
      <c r="K11" s="118"/>
      <c r="L11" s="80">
        <v>8000000</v>
      </c>
      <c r="M11" s="81"/>
      <c r="N11" s="12" t="s">
        <v>186</v>
      </c>
      <c r="O11" s="30"/>
      <c r="R11" s="14"/>
    </row>
    <row r="12" spans="1:20" s="3" customFormat="1" ht="25.5" customHeight="1" x14ac:dyDescent="0.45">
      <c r="A12" s="13">
        <v>3</v>
      </c>
      <c r="B12" s="11" t="s">
        <v>344</v>
      </c>
      <c r="C12" s="75">
        <v>2250</v>
      </c>
      <c r="D12" s="76"/>
      <c r="E12" s="116" t="s">
        <v>603</v>
      </c>
      <c r="F12" s="117"/>
      <c r="G12" s="117"/>
      <c r="H12" s="117"/>
      <c r="I12" s="117"/>
      <c r="J12" s="117"/>
      <c r="K12" s="118"/>
      <c r="L12" s="80">
        <v>3000000</v>
      </c>
      <c r="M12" s="81"/>
      <c r="N12" s="12" t="s">
        <v>186</v>
      </c>
      <c r="O12" s="30"/>
      <c r="R12" s="14"/>
    </row>
    <row r="13" spans="1:20" s="3" customFormat="1" ht="25.5" customHeight="1" x14ac:dyDescent="0.45">
      <c r="A13" s="13">
        <v>4</v>
      </c>
      <c r="B13" s="11" t="s">
        <v>589</v>
      </c>
      <c r="C13" s="75" t="s">
        <v>16</v>
      </c>
      <c r="D13" s="76"/>
      <c r="E13" s="116" t="s">
        <v>602</v>
      </c>
      <c r="F13" s="117"/>
      <c r="G13" s="117"/>
      <c r="H13" s="117"/>
      <c r="I13" s="117"/>
      <c r="J13" s="117"/>
      <c r="K13" s="118"/>
      <c r="L13" s="80">
        <v>6000000</v>
      </c>
      <c r="M13" s="81"/>
      <c r="N13" s="12" t="s">
        <v>131</v>
      </c>
      <c r="O13" s="30"/>
      <c r="R13" s="14"/>
    </row>
    <row r="14" spans="1:20" s="3" customFormat="1" ht="25.5" customHeight="1" x14ac:dyDescent="0.45">
      <c r="A14" s="13">
        <v>5</v>
      </c>
      <c r="B14" s="11" t="s">
        <v>542</v>
      </c>
      <c r="C14" s="75">
        <v>160</v>
      </c>
      <c r="D14" s="76"/>
      <c r="E14" s="116" t="s">
        <v>604</v>
      </c>
      <c r="F14" s="117"/>
      <c r="G14" s="117"/>
      <c r="H14" s="117"/>
      <c r="I14" s="117"/>
      <c r="J14" s="117"/>
      <c r="K14" s="118"/>
      <c r="L14" s="80">
        <v>33000000</v>
      </c>
      <c r="M14" s="81"/>
      <c r="N14" s="12" t="s">
        <v>86</v>
      </c>
      <c r="O14" s="30"/>
    </row>
    <row r="15" spans="1:20" s="3" customFormat="1" ht="25.5" customHeight="1" x14ac:dyDescent="0.45">
      <c r="A15" s="13" t="s">
        <v>48</v>
      </c>
      <c r="B15" s="11" t="s">
        <v>605</v>
      </c>
      <c r="C15" s="75">
        <v>1457</v>
      </c>
      <c r="D15" s="76"/>
      <c r="E15" s="116" t="s">
        <v>606</v>
      </c>
      <c r="F15" s="117"/>
      <c r="G15" s="117"/>
      <c r="H15" s="117"/>
      <c r="I15" s="117"/>
      <c r="J15" s="117"/>
      <c r="K15" s="118"/>
      <c r="L15" s="80">
        <v>1500000</v>
      </c>
      <c r="M15" s="81"/>
      <c r="N15" s="12" t="s">
        <v>86</v>
      </c>
      <c r="O15" s="30"/>
    </row>
    <row r="16" spans="1:20" s="3" customFormat="1" ht="25.5" customHeight="1" x14ac:dyDescent="0.45">
      <c r="A16" s="13">
        <v>7</v>
      </c>
      <c r="B16" s="11" t="s">
        <v>607</v>
      </c>
      <c r="C16" s="75" t="s">
        <v>16</v>
      </c>
      <c r="D16" s="76"/>
      <c r="E16" s="116" t="s">
        <v>608</v>
      </c>
      <c r="F16" s="117"/>
      <c r="G16" s="117"/>
      <c r="H16" s="117"/>
      <c r="I16" s="117"/>
      <c r="J16" s="117"/>
      <c r="K16" s="118"/>
      <c r="L16" s="80">
        <v>5000000</v>
      </c>
      <c r="M16" s="81"/>
      <c r="N16" s="12" t="s">
        <v>186</v>
      </c>
      <c r="O16" s="30"/>
    </row>
    <row r="17" spans="1:21" s="3" customFormat="1" ht="25.5" customHeight="1" x14ac:dyDescent="0.45">
      <c r="A17" s="13">
        <v>8</v>
      </c>
      <c r="B17" s="11" t="s">
        <v>605</v>
      </c>
      <c r="C17" s="75">
        <v>1855</v>
      </c>
      <c r="D17" s="76"/>
      <c r="E17" s="116" t="s">
        <v>609</v>
      </c>
      <c r="F17" s="117"/>
      <c r="G17" s="117"/>
      <c r="H17" s="117"/>
      <c r="I17" s="117"/>
      <c r="J17" s="117"/>
      <c r="K17" s="118"/>
      <c r="L17" s="80">
        <v>8200000</v>
      </c>
      <c r="M17" s="81"/>
      <c r="N17" s="12" t="s">
        <v>40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605</v>
      </c>
      <c r="C18" s="75" t="s">
        <v>16</v>
      </c>
      <c r="D18" s="76"/>
      <c r="E18" s="116" t="s">
        <v>610</v>
      </c>
      <c r="F18" s="117"/>
      <c r="G18" s="117"/>
      <c r="H18" s="117"/>
      <c r="I18" s="117"/>
      <c r="J18" s="117"/>
      <c r="K18" s="118"/>
      <c r="L18" s="80">
        <v>7200000</v>
      </c>
      <c r="M18" s="81"/>
      <c r="N18" s="12" t="s">
        <v>258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605</v>
      </c>
      <c r="C19" s="75">
        <v>803</v>
      </c>
      <c r="D19" s="76"/>
      <c r="E19" s="116" t="s">
        <v>611</v>
      </c>
      <c r="F19" s="117"/>
      <c r="G19" s="117"/>
      <c r="H19" s="117"/>
      <c r="I19" s="117"/>
      <c r="J19" s="117"/>
      <c r="K19" s="118"/>
      <c r="L19" s="80">
        <v>2478000</v>
      </c>
      <c r="M19" s="81"/>
      <c r="N19" s="12" t="s">
        <v>258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607</v>
      </c>
      <c r="C20" s="75" t="s">
        <v>16</v>
      </c>
      <c r="D20" s="76"/>
      <c r="E20" s="116" t="s">
        <v>612</v>
      </c>
      <c r="F20" s="117"/>
      <c r="G20" s="117"/>
      <c r="H20" s="117"/>
      <c r="I20" s="117"/>
      <c r="J20" s="117"/>
      <c r="K20" s="118"/>
      <c r="L20" s="80">
        <v>14000000</v>
      </c>
      <c r="M20" s="81"/>
      <c r="N20" s="12" t="s">
        <v>43</v>
      </c>
      <c r="O20" s="30"/>
      <c r="P20" s="16"/>
    </row>
    <row r="21" spans="1:21" s="3" customFormat="1" ht="25.5" customHeight="1" x14ac:dyDescent="0.45">
      <c r="A21" s="13">
        <v>12</v>
      </c>
      <c r="B21" s="11" t="s">
        <v>594</v>
      </c>
      <c r="C21" s="75" t="s">
        <v>16</v>
      </c>
      <c r="D21" s="76"/>
      <c r="E21" s="116" t="s">
        <v>613</v>
      </c>
      <c r="F21" s="117"/>
      <c r="G21" s="117"/>
      <c r="H21" s="117"/>
      <c r="I21" s="117"/>
      <c r="J21" s="117"/>
      <c r="K21" s="118"/>
      <c r="L21" s="80">
        <v>1650000</v>
      </c>
      <c r="M21" s="81"/>
      <c r="N21" s="12" t="s">
        <v>535</v>
      </c>
      <c r="O21" s="30"/>
      <c r="P21" s="16"/>
    </row>
    <row r="22" spans="1:21" s="3" customFormat="1" ht="25.5" customHeight="1" x14ac:dyDescent="0.45">
      <c r="A22" s="13">
        <v>13</v>
      </c>
      <c r="B22" s="11" t="s">
        <v>598</v>
      </c>
      <c r="C22" s="75" t="s">
        <v>16</v>
      </c>
      <c r="D22" s="76"/>
      <c r="E22" s="116" t="s">
        <v>614</v>
      </c>
      <c r="F22" s="117"/>
      <c r="G22" s="117"/>
      <c r="H22" s="117"/>
      <c r="I22" s="117"/>
      <c r="J22" s="117"/>
      <c r="K22" s="118"/>
      <c r="L22" s="80">
        <v>1440000</v>
      </c>
      <c r="M22" s="81"/>
      <c r="N22" s="12" t="s">
        <v>535</v>
      </c>
      <c r="O22" s="30"/>
    </row>
    <row r="23" spans="1:21" s="3" customFormat="1" ht="25.5" customHeight="1" x14ac:dyDescent="0.45">
      <c r="A23" s="13">
        <v>14</v>
      </c>
      <c r="B23" s="11" t="s">
        <v>607</v>
      </c>
      <c r="C23" s="75" t="s">
        <v>16</v>
      </c>
      <c r="D23" s="76"/>
      <c r="E23" s="116" t="s">
        <v>615</v>
      </c>
      <c r="F23" s="117"/>
      <c r="G23" s="117"/>
      <c r="H23" s="117"/>
      <c r="I23" s="117"/>
      <c r="J23" s="117"/>
      <c r="K23" s="118"/>
      <c r="L23" s="80">
        <v>1350000</v>
      </c>
      <c r="M23" s="81"/>
      <c r="N23" s="12" t="s">
        <v>535</v>
      </c>
      <c r="O23" s="30"/>
    </row>
    <row r="24" spans="1:21" s="3" customFormat="1" ht="25.5" customHeight="1" x14ac:dyDescent="0.45">
      <c r="A24" s="13">
        <v>15</v>
      </c>
      <c r="B24" s="11" t="s">
        <v>605</v>
      </c>
      <c r="C24" s="75" t="s">
        <v>16</v>
      </c>
      <c r="D24" s="76"/>
      <c r="E24" s="116" t="s">
        <v>616</v>
      </c>
      <c r="F24" s="117"/>
      <c r="G24" s="117"/>
      <c r="H24" s="117"/>
      <c r="I24" s="117"/>
      <c r="J24" s="117"/>
      <c r="K24" s="118"/>
      <c r="L24" s="80">
        <v>900000</v>
      </c>
      <c r="M24" s="81"/>
      <c r="N24" s="12" t="s">
        <v>535</v>
      </c>
      <c r="O24" s="30"/>
    </row>
    <row r="25" spans="1:21" s="3" customFormat="1" ht="25.5" customHeight="1" x14ac:dyDescent="0.45">
      <c r="A25" s="13">
        <v>16</v>
      </c>
      <c r="B25" s="11" t="s">
        <v>607</v>
      </c>
      <c r="C25" s="75" t="s">
        <v>16</v>
      </c>
      <c r="D25" s="76"/>
      <c r="E25" s="116" t="s">
        <v>617</v>
      </c>
      <c r="F25" s="117"/>
      <c r="G25" s="117"/>
      <c r="H25" s="117"/>
      <c r="I25" s="117"/>
      <c r="J25" s="117"/>
      <c r="K25" s="118"/>
      <c r="L25" s="119">
        <v>881100</v>
      </c>
      <c r="M25" s="120"/>
      <c r="N25" s="12" t="s">
        <v>535</v>
      </c>
      <c r="O25" s="30"/>
    </row>
    <row r="26" spans="1:21" s="3" customFormat="1" ht="25.5" customHeight="1" x14ac:dyDescent="0.45">
      <c r="A26" s="13">
        <v>17</v>
      </c>
      <c r="B26" s="11" t="s">
        <v>594</v>
      </c>
      <c r="C26" s="75" t="s">
        <v>16</v>
      </c>
      <c r="D26" s="76"/>
      <c r="E26" s="116" t="s">
        <v>618</v>
      </c>
      <c r="F26" s="117"/>
      <c r="G26" s="117"/>
      <c r="H26" s="117"/>
      <c r="I26" s="117"/>
      <c r="J26" s="117"/>
      <c r="K26" s="118"/>
      <c r="L26" s="119">
        <v>900000</v>
      </c>
      <c r="M26" s="120"/>
      <c r="N26" s="12" t="s">
        <v>535</v>
      </c>
      <c r="O26" s="30"/>
      <c r="S26" s="3" t="s">
        <v>100</v>
      </c>
    </row>
    <row r="27" spans="1:21" s="3" customFormat="1" ht="25.5" customHeight="1" x14ac:dyDescent="0.45">
      <c r="A27" s="13">
        <v>18</v>
      </c>
      <c r="B27" s="11" t="s">
        <v>165</v>
      </c>
      <c r="C27" s="75" t="s">
        <v>619</v>
      </c>
      <c r="D27" s="76"/>
      <c r="E27" s="116" t="s">
        <v>620</v>
      </c>
      <c r="F27" s="117"/>
      <c r="G27" s="117"/>
      <c r="H27" s="117"/>
      <c r="I27" s="117"/>
      <c r="J27" s="117"/>
      <c r="K27" s="118"/>
      <c r="L27" s="80">
        <v>136028000</v>
      </c>
      <c r="M27" s="81"/>
      <c r="N27" s="12" t="s">
        <v>131</v>
      </c>
      <c r="O27" s="30"/>
    </row>
    <row r="28" spans="1:21" s="3" customFormat="1" ht="25.5" customHeight="1" x14ac:dyDescent="0.45">
      <c r="A28" s="13">
        <v>19</v>
      </c>
      <c r="B28" s="11" t="s">
        <v>599</v>
      </c>
      <c r="C28" s="75">
        <v>30</v>
      </c>
      <c r="D28" s="76"/>
      <c r="E28" s="116" t="s">
        <v>621</v>
      </c>
      <c r="F28" s="117"/>
      <c r="G28" s="117"/>
      <c r="H28" s="117"/>
      <c r="I28" s="117"/>
      <c r="J28" s="117"/>
      <c r="K28" s="118"/>
      <c r="L28" s="80">
        <v>27628000</v>
      </c>
      <c r="M28" s="81"/>
      <c r="N28" s="12" t="s">
        <v>41</v>
      </c>
      <c r="O28" s="30"/>
    </row>
    <row r="29" spans="1:21" s="3" customFormat="1" ht="25.5" customHeight="1" thickBot="1" x14ac:dyDescent="0.5">
      <c r="A29" s="13">
        <v>20</v>
      </c>
      <c r="B29" s="11" t="s">
        <v>599</v>
      </c>
      <c r="C29" s="75" t="s">
        <v>622</v>
      </c>
      <c r="D29" s="76"/>
      <c r="E29" s="116" t="s">
        <v>623</v>
      </c>
      <c r="F29" s="117"/>
      <c r="G29" s="117"/>
      <c r="H29" s="117"/>
      <c r="I29" s="117"/>
      <c r="J29" s="117"/>
      <c r="K29" s="118"/>
      <c r="L29" s="134">
        <v>28000000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624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290155100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0">
    <tabColor theme="2"/>
    <pageSetUpPr fitToPage="1"/>
  </sheetPr>
  <dimension ref="A1:U99"/>
  <sheetViews>
    <sheetView rightToLeft="1" topLeftCell="A13" zoomScale="115" zoomScaleNormal="115" zoomScaleSheetLayoutView="85" workbookViewId="0">
      <selection activeCell="E24" sqref="E24:K24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598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23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458</v>
      </c>
      <c r="C10" s="75">
        <v>2017</v>
      </c>
      <c r="D10" s="76"/>
      <c r="E10" s="116" t="s">
        <v>574</v>
      </c>
      <c r="F10" s="117"/>
      <c r="G10" s="117"/>
      <c r="H10" s="117"/>
      <c r="I10" s="117"/>
      <c r="J10" s="117"/>
      <c r="K10" s="118"/>
      <c r="L10" s="80">
        <v>7800000</v>
      </c>
      <c r="M10" s="81"/>
      <c r="N10" s="12" t="s">
        <v>280</v>
      </c>
      <c r="O10" s="30"/>
      <c r="R10" s="14"/>
    </row>
    <row r="11" spans="1:20" s="3" customFormat="1" ht="25.5" customHeight="1" x14ac:dyDescent="0.45">
      <c r="A11" s="13">
        <v>2</v>
      </c>
      <c r="B11" s="11" t="s">
        <v>458</v>
      </c>
      <c r="C11" s="75">
        <v>2018</v>
      </c>
      <c r="D11" s="76"/>
      <c r="E11" s="116" t="s">
        <v>575</v>
      </c>
      <c r="F11" s="117"/>
      <c r="G11" s="117"/>
      <c r="H11" s="117"/>
      <c r="I11" s="117"/>
      <c r="J11" s="117"/>
      <c r="K11" s="118"/>
      <c r="L11" s="80">
        <v>9200000</v>
      </c>
      <c r="M11" s="81"/>
      <c r="N11" s="12" t="s">
        <v>280</v>
      </c>
      <c r="O11" s="30"/>
      <c r="R11" s="14"/>
    </row>
    <row r="12" spans="1:20" s="3" customFormat="1" ht="25.5" customHeight="1" x14ac:dyDescent="0.45">
      <c r="A12" s="13">
        <v>3</v>
      </c>
      <c r="B12" s="11" t="s">
        <v>480</v>
      </c>
      <c r="C12" s="75">
        <v>2315</v>
      </c>
      <c r="D12" s="76"/>
      <c r="E12" s="116" t="s">
        <v>576</v>
      </c>
      <c r="F12" s="117"/>
      <c r="G12" s="117"/>
      <c r="H12" s="117"/>
      <c r="I12" s="117"/>
      <c r="J12" s="117"/>
      <c r="K12" s="118"/>
      <c r="L12" s="80">
        <v>30560000</v>
      </c>
      <c r="M12" s="81"/>
      <c r="N12" s="12" t="s">
        <v>131</v>
      </c>
      <c r="O12" s="30"/>
      <c r="R12" s="14"/>
    </row>
    <row r="13" spans="1:20" s="3" customFormat="1" ht="25.5" customHeight="1" x14ac:dyDescent="0.45">
      <c r="A13" s="13">
        <v>4</v>
      </c>
      <c r="B13" s="11" t="s">
        <v>480</v>
      </c>
      <c r="C13" s="75">
        <v>2322</v>
      </c>
      <c r="D13" s="76"/>
      <c r="E13" s="116" t="s">
        <v>577</v>
      </c>
      <c r="F13" s="117"/>
      <c r="G13" s="117"/>
      <c r="H13" s="117"/>
      <c r="I13" s="117"/>
      <c r="J13" s="117"/>
      <c r="K13" s="118"/>
      <c r="L13" s="80">
        <v>10750000</v>
      </c>
      <c r="M13" s="81"/>
      <c r="N13" s="12" t="s">
        <v>131</v>
      </c>
      <c r="O13" s="30"/>
      <c r="R13" s="14"/>
    </row>
    <row r="14" spans="1:20" s="3" customFormat="1" ht="25.5" customHeight="1" x14ac:dyDescent="0.45">
      <c r="A14" s="13">
        <v>5</v>
      </c>
      <c r="B14" s="11" t="s">
        <v>480</v>
      </c>
      <c r="C14" s="75">
        <v>1933</v>
      </c>
      <c r="D14" s="76"/>
      <c r="E14" s="116" t="s">
        <v>578</v>
      </c>
      <c r="F14" s="117"/>
      <c r="G14" s="117"/>
      <c r="H14" s="117"/>
      <c r="I14" s="117"/>
      <c r="J14" s="117"/>
      <c r="K14" s="118"/>
      <c r="L14" s="80">
        <v>9400000</v>
      </c>
      <c r="M14" s="81"/>
      <c r="N14" s="12" t="s">
        <v>131</v>
      </c>
      <c r="O14" s="30"/>
    </row>
    <row r="15" spans="1:20" s="3" customFormat="1" ht="25.5" customHeight="1" x14ac:dyDescent="0.45">
      <c r="A15" s="13" t="s">
        <v>48</v>
      </c>
      <c r="B15" s="11" t="s">
        <v>528</v>
      </c>
      <c r="C15" s="75" t="s">
        <v>16</v>
      </c>
      <c r="D15" s="76"/>
      <c r="E15" s="116" t="s">
        <v>579</v>
      </c>
      <c r="F15" s="117"/>
      <c r="G15" s="117"/>
      <c r="H15" s="117"/>
      <c r="I15" s="117"/>
      <c r="J15" s="117"/>
      <c r="K15" s="118"/>
      <c r="L15" s="80">
        <v>27379000</v>
      </c>
      <c r="M15" s="81"/>
      <c r="N15" s="12" t="s">
        <v>147</v>
      </c>
      <c r="O15" s="30"/>
    </row>
    <row r="16" spans="1:20" s="3" customFormat="1" ht="25.5" customHeight="1" x14ac:dyDescent="0.45">
      <c r="A16" s="13">
        <v>7</v>
      </c>
      <c r="B16" s="11" t="s">
        <v>563</v>
      </c>
      <c r="C16" s="75" t="s">
        <v>16</v>
      </c>
      <c r="D16" s="76"/>
      <c r="E16" s="116" t="s">
        <v>580</v>
      </c>
      <c r="F16" s="117"/>
      <c r="G16" s="117"/>
      <c r="H16" s="117"/>
      <c r="I16" s="117"/>
      <c r="J16" s="117"/>
      <c r="K16" s="118"/>
      <c r="L16" s="80">
        <v>1400000</v>
      </c>
      <c r="M16" s="81"/>
      <c r="N16" s="12" t="s">
        <v>535</v>
      </c>
      <c r="O16" s="30"/>
    </row>
    <row r="17" spans="1:21" s="3" customFormat="1" ht="25.5" customHeight="1" x14ac:dyDescent="0.45">
      <c r="A17" s="13">
        <v>8</v>
      </c>
      <c r="B17" s="11" t="s">
        <v>542</v>
      </c>
      <c r="C17" s="75" t="s">
        <v>16</v>
      </c>
      <c r="D17" s="76"/>
      <c r="E17" s="116" t="s">
        <v>581</v>
      </c>
      <c r="F17" s="117"/>
      <c r="G17" s="117"/>
      <c r="H17" s="117"/>
      <c r="I17" s="117"/>
      <c r="J17" s="117"/>
      <c r="K17" s="118"/>
      <c r="L17" s="80">
        <v>1677000</v>
      </c>
      <c r="M17" s="81"/>
      <c r="N17" s="12" t="s">
        <v>535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563</v>
      </c>
      <c r="C18" s="75" t="s">
        <v>16</v>
      </c>
      <c r="D18" s="76"/>
      <c r="E18" s="116" t="s">
        <v>582</v>
      </c>
      <c r="F18" s="117"/>
      <c r="G18" s="117"/>
      <c r="H18" s="117"/>
      <c r="I18" s="117"/>
      <c r="J18" s="117"/>
      <c r="K18" s="118"/>
      <c r="L18" s="80">
        <v>1548000</v>
      </c>
      <c r="M18" s="81"/>
      <c r="N18" s="12" t="s">
        <v>535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553</v>
      </c>
      <c r="C19" s="75" t="s">
        <v>16</v>
      </c>
      <c r="D19" s="76"/>
      <c r="E19" s="116" t="s">
        <v>583</v>
      </c>
      <c r="F19" s="117"/>
      <c r="G19" s="117"/>
      <c r="H19" s="117"/>
      <c r="I19" s="117"/>
      <c r="J19" s="117"/>
      <c r="K19" s="118"/>
      <c r="L19" s="80">
        <v>1550000</v>
      </c>
      <c r="M19" s="81"/>
      <c r="N19" s="12" t="s">
        <v>535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528</v>
      </c>
      <c r="C20" s="75" t="s">
        <v>16</v>
      </c>
      <c r="D20" s="76"/>
      <c r="E20" s="116" t="s">
        <v>584</v>
      </c>
      <c r="F20" s="117"/>
      <c r="G20" s="117"/>
      <c r="H20" s="117"/>
      <c r="I20" s="117"/>
      <c r="J20" s="117"/>
      <c r="K20" s="118"/>
      <c r="L20" s="80">
        <v>1500000</v>
      </c>
      <c r="M20" s="81"/>
      <c r="N20" s="12" t="s">
        <v>535</v>
      </c>
      <c r="O20" s="30"/>
      <c r="P20" s="16"/>
    </row>
    <row r="21" spans="1:21" s="3" customFormat="1" ht="25.5" customHeight="1" x14ac:dyDescent="0.45">
      <c r="A21" s="13">
        <v>12</v>
      </c>
      <c r="B21" s="11" t="s">
        <v>533</v>
      </c>
      <c r="C21" s="75" t="s">
        <v>16</v>
      </c>
      <c r="D21" s="76"/>
      <c r="E21" s="116" t="s">
        <v>585</v>
      </c>
      <c r="F21" s="117"/>
      <c r="G21" s="117"/>
      <c r="H21" s="117"/>
      <c r="I21" s="117"/>
      <c r="J21" s="117"/>
      <c r="K21" s="118"/>
      <c r="L21" s="80">
        <v>900000</v>
      </c>
      <c r="M21" s="81"/>
      <c r="N21" s="12" t="s">
        <v>535</v>
      </c>
      <c r="O21" s="30"/>
      <c r="P21" s="16"/>
    </row>
    <row r="22" spans="1:21" s="3" customFormat="1" ht="25.5" customHeight="1" x14ac:dyDescent="0.45">
      <c r="A22" s="13">
        <v>13</v>
      </c>
      <c r="B22" s="11" t="s">
        <v>496</v>
      </c>
      <c r="C22" s="75" t="s">
        <v>16</v>
      </c>
      <c r="D22" s="76"/>
      <c r="E22" s="116" t="s">
        <v>586</v>
      </c>
      <c r="F22" s="117"/>
      <c r="G22" s="117"/>
      <c r="H22" s="117"/>
      <c r="I22" s="117"/>
      <c r="J22" s="117"/>
      <c r="K22" s="118"/>
      <c r="L22" s="80">
        <v>1192500</v>
      </c>
      <c r="M22" s="81"/>
      <c r="N22" s="12" t="s">
        <v>535</v>
      </c>
      <c r="O22" s="30"/>
    </row>
    <row r="23" spans="1:21" s="3" customFormat="1" ht="25.5" customHeight="1" x14ac:dyDescent="0.45">
      <c r="A23" s="13">
        <v>14</v>
      </c>
      <c r="B23" s="11" t="s">
        <v>563</v>
      </c>
      <c r="C23" s="75" t="s">
        <v>16</v>
      </c>
      <c r="D23" s="76"/>
      <c r="E23" s="116" t="s">
        <v>587</v>
      </c>
      <c r="F23" s="117"/>
      <c r="G23" s="117"/>
      <c r="H23" s="117"/>
      <c r="I23" s="117"/>
      <c r="J23" s="117"/>
      <c r="K23" s="118"/>
      <c r="L23" s="80">
        <v>1650000</v>
      </c>
      <c r="M23" s="81"/>
      <c r="N23" s="12" t="s">
        <v>535</v>
      </c>
      <c r="O23" s="30"/>
    </row>
    <row r="24" spans="1:21" s="3" customFormat="1" ht="25.5" customHeight="1" x14ac:dyDescent="0.45">
      <c r="A24" s="13">
        <v>15</v>
      </c>
      <c r="B24" s="11" t="s">
        <v>496</v>
      </c>
      <c r="C24" s="75">
        <v>328</v>
      </c>
      <c r="D24" s="76"/>
      <c r="E24" s="116" t="s">
        <v>588</v>
      </c>
      <c r="F24" s="117"/>
      <c r="G24" s="117"/>
      <c r="H24" s="117"/>
      <c r="I24" s="117"/>
      <c r="J24" s="117"/>
      <c r="K24" s="118"/>
      <c r="L24" s="80">
        <v>900000</v>
      </c>
      <c r="M24" s="81"/>
      <c r="N24" s="12" t="s">
        <v>131</v>
      </c>
      <c r="O24" s="30"/>
    </row>
    <row r="25" spans="1:21" s="3" customFormat="1" ht="25.5" customHeight="1" x14ac:dyDescent="0.45">
      <c r="A25" s="13">
        <v>16</v>
      </c>
      <c r="B25" s="11" t="s">
        <v>589</v>
      </c>
      <c r="C25" s="75">
        <v>28</v>
      </c>
      <c r="D25" s="76"/>
      <c r="E25" s="116" t="s">
        <v>590</v>
      </c>
      <c r="F25" s="117"/>
      <c r="G25" s="117"/>
      <c r="H25" s="117"/>
      <c r="I25" s="117"/>
      <c r="J25" s="117"/>
      <c r="K25" s="118"/>
      <c r="L25" s="119">
        <v>11179000</v>
      </c>
      <c r="M25" s="120"/>
      <c r="N25" s="12" t="s">
        <v>41</v>
      </c>
      <c r="O25" s="30"/>
    </row>
    <row r="26" spans="1:21" s="3" customFormat="1" ht="25.5" customHeight="1" x14ac:dyDescent="0.45">
      <c r="A26" s="13">
        <v>17</v>
      </c>
      <c r="B26" s="11" t="s">
        <v>248</v>
      </c>
      <c r="C26" s="75">
        <v>22818</v>
      </c>
      <c r="D26" s="76"/>
      <c r="E26" s="116" t="s">
        <v>591</v>
      </c>
      <c r="F26" s="117"/>
      <c r="G26" s="117"/>
      <c r="H26" s="117"/>
      <c r="I26" s="117"/>
      <c r="J26" s="117"/>
      <c r="K26" s="118"/>
      <c r="L26" s="119">
        <v>53600000</v>
      </c>
      <c r="M26" s="120"/>
      <c r="N26" s="12" t="s">
        <v>593</v>
      </c>
      <c r="O26" s="30"/>
      <c r="S26" s="3" t="s">
        <v>100</v>
      </c>
    </row>
    <row r="27" spans="1:21" s="3" customFormat="1" ht="25.5" customHeight="1" x14ac:dyDescent="0.45">
      <c r="A27" s="13">
        <v>18</v>
      </c>
      <c r="B27" s="11" t="s">
        <v>248</v>
      </c>
      <c r="C27" s="75">
        <v>22817</v>
      </c>
      <c r="D27" s="76"/>
      <c r="E27" s="116" t="s">
        <v>592</v>
      </c>
      <c r="F27" s="117"/>
      <c r="G27" s="117"/>
      <c r="H27" s="117"/>
      <c r="I27" s="117"/>
      <c r="J27" s="117"/>
      <c r="K27" s="118"/>
      <c r="L27" s="80">
        <v>53600000</v>
      </c>
      <c r="M27" s="81"/>
      <c r="N27" s="12" t="s">
        <v>593</v>
      </c>
      <c r="O27" s="30"/>
    </row>
    <row r="28" spans="1:21" s="3" customFormat="1" ht="25.5" customHeight="1" x14ac:dyDescent="0.45">
      <c r="A28" s="13">
        <v>19</v>
      </c>
      <c r="B28" s="11" t="s">
        <v>594</v>
      </c>
      <c r="C28" s="75">
        <v>29</v>
      </c>
      <c r="D28" s="76"/>
      <c r="E28" s="116" t="s">
        <v>595</v>
      </c>
      <c r="F28" s="117"/>
      <c r="G28" s="117"/>
      <c r="H28" s="117"/>
      <c r="I28" s="117"/>
      <c r="J28" s="117"/>
      <c r="K28" s="118"/>
      <c r="L28" s="80">
        <v>19345000</v>
      </c>
      <c r="M28" s="81"/>
      <c r="N28" s="12" t="s">
        <v>41</v>
      </c>
      <c r="O28" s="30"/>
    </row>
    <row r="29" spans="1:21" s="3" customFormat="1" ht="25.5" customHeight="1" thickBot="1" x14ac:dyDescent="0.5">
      <c r="A29" s="13">
        <v>20</v>
      </c>
      <c r="B29" s="11" t="s">
        <v>256</v>
      </c>
      <c r="C29" s="75">
        <v>11</v>
      </c>
      <c r="D29" s="76"/>
      <c r="E29" s="116" t="s">
        <v>596</v>
      </c>
      <c r="F29" s="117"/>
      <c r="G29" s="117"/>
      <c r="H29" s="117"/>
      <c r="I29" s="117"/>
      <c r="J29" s="117"/>
      <c r="K29" s="118"/>
      <c r="L29" s="134">
        <v>29900000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597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275030500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41">
    <tabColor theme="2"/>
    <pageSetUpPr fitToPage="1"/>
  </sheetPr>
  <dimension ref="A1:U99"/>
  <sheetViews>
    <sheetView rightToLeft="1" topLeftCell="A7" zoomScale="115" zoomScaleNormal="115" zoomScaleSheetLayoutView="85" workbookViewId="0">
      <selection activeCell="O23" sqref="O23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594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22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458</v>
      </c>
      <c r="C10" s="75">
        <v>2017</v>
      </c>
      <c r="D10" s="76"/>
      <c r="E10" s="116" t="s">
        <v>574</v>
      </c>
      <c r="F10" s="117"/>
      <c r="G10" s="117"/>
      <c r="H10" s="117"/>
      <c r="I10" s="117"/>
      <c r="J10" s="117"/>
      <c r="K10" s="118"/>
      <c r="L10" s="80">
        <v>7800000</v>
      </c>
      <c r="M10" s="81"/>
      <c r="N10" s="12" t="s">
        <v>280</v>
      </c>
      <c r="O10" s="30"/>
      <c r="R10" s="14"/>
    </row>
    <row r="11" spans="1:20" s="3" customFormat="1" ht="25.5" customHeight="1" x14ac:dyDescent="0.45">
      <c r="A11" s="13">
        <v>2</v>
      </c>
      <c r="B11" s="11" t="s">
        <v>458</v>
      </c>
      <c r="C11" s="75">
        <v>2018</v>
      </c>
      <c r="D11" s="76"/>
      <c r="E11" s="116" t="s">
        <v>575</v>
      </c>
      <c r="F11" s="117"/>
      <c r="G11" s="117"/>
      <c r="H11" s="117"/>
      <c r="I11" s="117"/>
      <c r="J11" s="117"/>
      <c r="K11" s="118"/>
      <c r="L11" s="80">
        <v>9200000</v>
      </c>
      <c r="M11" s="81"/>
      <c r="N11" s="12" t="s">
        <v>280</v>
      </c>
      <c r="O11" s="30"/>
      <c r="R11" s="14"/>
    </row>
    <row r="12" spans="1:20" s="3" customFormat="1" ht="25.5" customHeight="1" x14ac:dyDescent="0.45">
      <c r="A12" s="13">
        <v>3</v>
      </c>
      <c r="B12" s="11" t="s">
        <v>480</v>
      </c>
      <c r="C12" s="75">
        <v>2315</v>
      </c>
      <c r="D12" s="76"/>
      <c r="E12" s="116" t="s">
        <v>576</v>
      </c>
      <c r="F12" s="117"/>
      <c r="G12" s="117"/>
      <c r="H12" s="117"/>
      <c r="I12" s="117"/>
      <c r="J12" s="117"/>
      <c r="K12" s="118"/>
      <c r="L12" s="80">
        <v>30560000</v>
      </c>
      <c r="M12" s="81"/>
      <c r="N12" s="12" t="s">
        <v>131</v>
      </c>
      <c r="O12" s="30"/>
      <c r="R12" s="14"/>
    </row>
    <row r="13" spans="1:20" s="3" customFormat="1" ht="25.5" customHeight="1" x14ac:dyDescent="0.45">
      <c r="A13" s="13">
        <v>4</v>
      </c>
      <c r="B13" s="11" t="s">
        <v>480</v>
      </c>
      <c r="C13" s="75">
        <v>2322</v>
      </c>
      <c r="D13" s="76"/>
      <c r="E13" s="116" t="s">
        <v>577</v>
      </c>
      <c r="F13" s="117"/>
      <c r="G13" s="117"/>
      <c r="H13" s="117"/>
      <c r="I13" s="117"/>
      <c r="J13" s="117"/>
      <c r="K13" s="118"/>
      <c r="L13" s="80">
        <v>10750000</v>
      </c>
      <c r="M13" s="81"/>
      <c r="N13" s="12" t="s">
        <v>131</v>
      </c>
      <c r="O13" s="30"/>
      <c r="R13" s="14"/>
    </row>
    <row r="14" spans="1:20" s="3" customFormat="1" ht="25.5" customHeight="1" x14ac:dyDescent="0.45">
      <c r="A14" s="13">
        <v>5</v>
      </c>
      <c r="B14" s="11" t="s">
        <v>480</v>
      </c>
      <c r="C14" s="75">
        <v>1933</v>
      </c>
      <c r="D14" s="76"/>
      <c r="E14" s="116" t="s">
        <v>578</v>
      </c>
      <c r="F14" s="117"/>
      <c r="G14" s="117"/>
      <c r="H14" s="117"/>
      <c r="I14" s="117"/>
      <c r="J14" s="117"/>
      <c r="K14" s="118"/>
      <c r="L14" s="80">
        <v>9400000</v>
      </c>
      <c r="M14" s="81"/>
      <c r="N14" s="12" t="s">
        <v>131</v>
      </c>
      <c r="O14" s="30"/>
    </row>
    <row r="15" spans="1:20" s="3" customFormat="1" ht="25.5" customHeight="1" x14ac:dyDescent="0.45">
      <c r="A15" s="13" t="s">
        <v>48</v>
      </c>
      <c r="B15" s="11" t="s">
        <v>528</v>
      </c>
      <c r="C15" s="75" t="s">
        <v>16</v>
      </c>
      <c r="D15" s="76"/>
      <c r="E15" s="116" t="s">
        <v>579</v>
      </c>
      <c r="F15" s="117"/>
      <c r="G15" s="117"/>
      <c r="H15" s="117"/>
      <c r="I15" s="117"/>
      <c r="J15" s="117"/>
      <c r="K15" s="118"/>
      <c r="L15" s="80">
        <v>27379000</v>
      </c>
      <c r="M15" s="81"/>
      <c r="N15" s="12" t="s">
        <v>147</v>
      </c>
      <c r="O15" s="30"/>
    </row>
    <row r="16" spans="1:20" s="3" customFormat="1" ht="25.5" customHeight="1" x14ac:dyDescent="0.45">
      <c r="A16" s="13">
        <v>7</v>
      </c>
      <c r="B16" s="11" t="s">
        <v>563</v>
      </c>
      <c r="C16" s="75" t="s">
        <v>16</v>
      </c>
      <c r="D16" s="76"/>
      <c r="E16" s="116" t="s">
        <v>580</v>
      </c>
      <c r="F16" s="117"/>
      <c r="G16" s="117"/>
      <c r="H16" s="117"/>
      <c r="I16" s="117"/>
      <c r="J16" s="117"/>
      <c r="K16" s="118"/>
      <c r="L16" s="80">
        <v>1400000</v>
      </c>
      <c r="M16" s="81"/>
      <c r="N16" s="12" t="s">
        <v>535</v>
      </c>
      <c r="O16" s="30"/>
    </row>
    <row r="17" spans="1:21" s="3" customFormat="1" ht="25.5" customHeight="1" x14ac:dyDescent="0.45">
      <c r="A17" s="13">
        <v>8</v>
      </c>
      <c r="B17" s="11" t="s">
        <v>542</v>
      </c>
      <c r="C17" s="75" t="s">
        <v>16</v>
      </c>
      <c r="D17" s="76"/>
      <c r="E17" s="116" t="s">
        <v>581</v>
      </c>
      <c r="F17" s="117"/>
      <c r="G17" s="117"/>
      <c r="H17" s="117"/>
      <c r="I17" s="117"/>
      <c r="J17" s="117"/>
      <c r="K17" s="118"/>
      <c r="L17" s="80">
        <v>1677000</v>
      </c>
      <c r="M17" s="81"/>
      <c r="N17" s="12" t="s">
        <v>535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563</v>
      </c>
      <c r="C18" s="75" t="s">
        <v>16</v>
      </c>
      <c r="D18" s="76"/>
      <c r="E18" s="116" t="s">
        <v>582</v>
      </c>
      <c r="F18" s="117"/>
      <c r="G18" s="117"/>
      <c r="H18" s="117"/>
      <c r="I18" s="117"/>
      <c r="J18" s="117"/>
      <c r="K18" s="118"/>
      <c r="L18" s="80">
        <v>1548000</v>
      </c>
      <c r="M18" s="81"/>
      <c r="N18" s="12" t="s">
        <v>535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553</v>
      </c>
      <c r="C19" s="75" t="s">
        <v>16</v>
      </c>
      <c r="D19" s="76"/>
      <c r="E19" s="116" t="s">
        <v>583</v>
      </c>
      <c r="F19" s="117"/>
      <c r="G19" s="117"/>
      <c r="H19" s="117"/>
      <c r="I19" s="117"/>
      <c r="J19" s="117"/>
      <c r="K19" s="118"/>
      <c r="L19" s="80">
        <v>1550000</v>
      </c>
      <c r="M19" s="81"/>
      <c r="N19" s="12" t="s">
        <v>535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528</v>
      </c>
      <c r="C20" s="75" t="s">
        <v>16</v>
      </c>
      <c r="D20" s="76"/>
      <c r="E20" s="116" t="s">
        <v>584</v>
      </c>
      <c r="F20" s="117"/>
      <c r="G20" s="117"/>
      <c r="H20" s="117"/>
      <c r="I20" s="117"/>
      <c r="J20" s="117"/>
      <c r="K20" s="118"/>
      <c r="L20" s="80">
        <v>1500000</v>
      </c>
      <c r="M20" s="81"/>
      <c r="N20" s="12" t="s">
        <v>535</v>
      </c>
      <c r="O20" s="30"/>
      <c r="P20" s="16"/>
    </row>
    <row r="21" spans="1:21" s="3" customFormat="1" ht="25.5" customHeight="1" x14ac:dyDescent="0.45">
      <c r="A21" s="13">
        <v>12</v>
      </c>
      <c r="B21" s="11" t="s">
        <v>533</v>
      </c>
      <c r="C21" s="75" t="s">
        <v>16</v>
      </c>
      <c r="D21" s="76"/>
      <c r="E21" s="116" t="s">
        <v>585</v>
      </c>
      <c r="F21" s="117"/>
      <c r="G21" s="117"/>
      <c r="H21" s="117"/>
      <c r="I21" s="117"/>
      <c r="J21" s="117"/>
      <c r="K21" s="118"/>
      <c r="L21" s="80">
        <v>900000</v>
      </c>
      <c r="M21" s="81"/>
      <c r="N21" s="12" t="s">
        <v>535</v>
      </c>
      <c r="O21" s="30"/>
      <c r="P21" s="16"/>
    </row>
    <row r="22" spans="1:21" s="3" customFormat="1" ht="25.5" customHeight="1" x14ac:dyDescent="0.45">
      <c r="A22" s="13">
        <v>13</v>
      </c>
      <c r="B22" s="11" t="s">
        <v>496</v>
      </c>
      <c r="C22" s="75" t="s">
        <v>16</v>
      </c>
      <c r="D22" s="76"/>
      <c r="E22" s="116" t="s">
        <v>586</v>
      </c>
      <c r="F22" s="117"/>
      <c r="G22" s="117"/>
      <c r="H22" s="117"/>
      <c r="I22" s="117"/>
      <c r="J22" s="117"/>
      <c r="K22" s="118"/>
      <c r="L22" s="80">
        <v>1192500</v>
      </c>
      <c r="M22" s="81"/>
      <c r="N22" s="12" t="s">
        <v>535</v>
      </c>
      <c r="O22" s="30"/>
    </row>
    <row r="23" spans="1:21" s="3" customFormat="1" ht="25.5" customHeight="1" x14ac:dyDescent="0.45">
      <c r="A23" s="13">
        <v>14</v>
      </c>
      <c r="B23" s="11" t="s">
        <v>563</v>
      </c>
      <c r="C23" s="75" t="s">
        <v>16</v>
      </c>
      <c r="D23" s="76"/>
      <c r="E23" s="116" t="s">
        <v>587</v>
      </c>
      <c r="F23" s="117"/>
      <c r="G23" s="117"/>
      <c r="H23" s="117"/>
      <c r="I23" s="117"/>
      <c r="J23" s="117"/>
      <c r="K23" s="118"/>
      <c r="L23" s="80">
        <v>1650000</v>
      </c>
      <c r="M23" s="81"/>
      <c r="N23" s="12" t="s">
        <v>535</v>
      </c>
      <c r="O23" s="30"/>
    </row>
    <row r="24" spans="1:21" s="3" customFormat="1" ht="25.5" customHeight="1" x14ac:dyDescent="0.45">
      <c r="A24" s="13">
        <v>15</v>
      </c>
      <c r="B24" s="11" t="s">
        <v>496</v>
      </c>
      <c r="C24" s="75">
        <v>328</v>
      </c>
      <c r="D24" s="76"/>
      <c r="E24" s="116" t="s">
        <v>588</v>
      </c>
      <c r="F24" s="117"/>
      <c r="G24" s="117"/>
      <c r="H24" s="117"/>
      <c r="I24" s="117"/>
      <c r="J24" s="117"/>
      <c r="K24" s="118"/>
      <c r="L24" s="80">
        <v>900000</v>
      </c>
      <c r="M24" s="81"/>
      <c r="N24" s="12" t="s">
        <v>131</v>
      </c>
      <c r="O24" s="30"/>
    </row>
    <row r="25" spans="1:21" s="3" customFormat="1" ht="25.5" customHeight="1" x14ac:dyDescent="0.45">
      <c r="A25" s="13">
        <v>16</v>
      </c>
      <c r="B25" s="11" t="s">
        <v>589</v>
      </c>
      <c r="C25" s="75">
        <v>28</v>
      </c>
      <c r="D25" s="76"/>
      <c r="E25" s="116" t="s">
        <v>590</v>
      </c>
      <c r="F25" s="117"/>
      <c r="G25" s="117"/>
      <c r="H25" s="117"/>
      <c r="I25" s="117"/>
      <c r="J25" s="117"/>
      <c r="K25" s="118"/>
      <c r="L25" s="119">
        <v>11179000</v>
      </c>
      <c r="M25" s="120"/>
      <c r="N25" s="12" t="s">
        <v>41</v>
      </c>
      <c r="O25" s="30"/>
    </row>
    <row r="26" spans="1:21" s="3" customFormat="1" ht="25.5" customHeight="1" x14ac:dyDescent="0.45">
      <c r="A26" s="13">
        <v>17</v>
      </c>
      <c r="B26" s="11" t="s">
        <v>248</v>
      </c>
      <c r="C26" s="75">
        <v>22818</v>
      </c>
      <c r="D26" s="76"/>
      <c r="E26" s="116" t="s">
        <v>591</v>
      </c>
      <c r="F26" s="117"/>
      <c r="G26" s="117"/>
      <c r="H26" s="117"/>
      <c r="I26" s="117"/>
      <c r="J26" s="117"/>
      <c r="K26" s="118"/>
      <c r="L26" s="119">
        <v>53600000</v>
      </c>
      <c r="M26" s="120"/>
      <c r="N26" s="12" t="s">
        <v>593</v>
      </c>
      <c r="O26" s="30"/>
      <c r="S26" s="3" t="s">
        <v>100</v>
      </c>
    </row>
    <row r="27" spans="1:21" s="3" customFormat="1" ht="25.5" customHeight="1" x14ac:dyDescent="0.45">
      <c r="A27" s="13">
        <v>18</v>
      </c>
      <c r="B27" s="11" t="s">
        <v>248</v>
      </c>
      <c r="C27" s="75">
        <v>22817</v>
      </c>
      <c r="D27" s="76"/>
      <c r="E27" s="116" t="s">
        <v>592</v>
      </c>
      <c r="F27" s="117"/>
      <c r="G27" s="117"/>
      <c r="H27" s="117"/>
      <c r="I27" s="117"/>
      <c r="J27" s="117"/>
      <c r="K27" s="118"/>
      <c r="L27" s="80">
        <v>53600000</v>
      </c>
      <c r="M27" s="81"/>
      <c r="N27" s="12" t="s">
        <v>593</v>
      </c>
      <c r="O27" s="30"/>
    </row>
    <row r="28" spans="1:21" s="3" customFormat="1" ht="25.5" customHeight="1" x14ac:dyDescent="0.45">
      <c r="A28" s="13">
        <v>19</v>
      </c>
      <c r="B28" s="11" t="s">
        <v>594</v>
      </c>
      <c r="C28" s="75">
        <v>29</v>
      </c>
      <c r="D28" s="76"/>
      <c r="E28" s="116" t="s">
        <v>595</v>
      </c>
      <c r="F28" s="117"/>
      <c r="G28" s="117"/>
      <c r="H28" s="117"/>
      <c r="I28" s="117"/>
      <c r="J28" s="117"/>
      <c r="K28" s="118"/>
      <c r="L28" s="80">
        <v>19345000</v>
      </c>
      <c r="M28" s="81"/>
      <c r="N28" s="12" t="s">
        <v>41</v>
      </c>
      <c r="O28" s="30"/>
    </row>
    <row r="29" spans="1:21" s="3" customFormat="1" ht="25.5" customHeight="1" thickBot="1" x14ac:dyDescent="0.5">
      <c r="A29" s="13">
        <v>20</v>
      </c>
      <c r="B29" s="11" t="s">
        <v>256</v>
      </c>
      <c r="C29" s="75">
        <v>11</v>
      </c>
      <c r="D29" s="76"/>
      <c r="E29" s="116" t="s">
        <v>596</v>
      </c>
      <c r="F29" s="117"/>
      <c r="G29" s="117"/>
      <c r="H29" s="117"/>
      <c r="I29" s="117"/>
      <c r="J29" s="117"/>
      <c r="K29" s="118"/>
      <c r="L29" s="134">
        <v>29900000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597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275030500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2">
    <tabColor theme="2"/>
    <pageSetUpPr fitToPage="1"/>
  </sheetPr>
  <dimension ref="A1:U99"/>
  <sheetViews>
    <sheetView rightToLeft="1" topLeftCell="A10" zoomScale="115" zoomScaleNormal="115" zoomScaleSheetLayoutView="85" workbookViewId="0">
      <selection activeCell="L10" sqref="L10:M27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542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21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550</v>
      </c>
      <c r="C10" s="75" t="s">
        <v>16</v>
      </c>
      <c r="D10" s="76"/>
      <c r="E10" s="116" t="s">
        <v>551</v>
      </c>
      <c r="F10" s="117"/>
      <c r="G10" s="117"/>
      <c r="H10" s="117"/>
      <c r="I10" s="117"/>
      <c r="J10" s="117"/>
      <c r="K10" s="118"/>
      <c r="L10" s="125">
        <v>900000</v>
      </c>
      <c r="M10" s="126"/>
      <c r="N10" s="12" t="s">
        <v>535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542</v>
      </c>
      <c r="C11" s="75" t="s">
        <v>16</v>
      </c>
      <c r="D11" s="76"/>
      <c r="E11" s="116" t="s">
        <v>552</v>
      </c>
      <c r="F11" s="117"/>
      <c r="G11" s="117"/>
      <c r="H11" s="117"/>
      <c r="I11" s="117"/>
      <c r="J11" s="117"/>
      <c r="K11" s="118"/>
      <c r="L11" s="125">
        <v>1560000</v>
      </c>
      <c r="M11" s="126"/>
      <c r="N11" s="12" t="s">
        <v>535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542</v>
      </c>
      <c r="C12" s="75" t="s">
        <v>16</v>
      </c>
      <c r="D12" s="76"/>
      <c r="E12" s="116" t="s">
        <v>559</v>
      </c>
      <c r="F12" s="117"/>
      <c r="G12" s="117"/>
      <c r="H12" s="117"/>
      <c r="I12" s="117"/>
      <c r="J12" s="117"/>
      <c r="K12" s="118"/>
      <c r="L12" s="125">
        <v>900000</v>
      </c>
      <c r="M12" s="126"/>
      <c r="N12" s="12" t="s">
        <v>535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542</v>
      </c>
      <c r="C13" s="75" t="s">
        <v>16</v>
      </c>
      <c r="D13" s="76"/>
      <c r="E13" s="116" t="s">
        <v>560</v>
      </c>
      <c r="F13" s="117"/>
      <c r="G13" s="117"/>
      <c r="H13" s="117"/>
      <c r="I13" s="117"/>
      <c r="J13" s="117"/>
      <c r="K13" s="118"/>
      <c r="L13" s="125">
        <v>1560000</v>
      </c>
      <c r="M13" s="126"/>
      <c r="N13" s="12" t="s">
        <v>535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553</v>
      </c>
      <c r="C14" s="75" t="s">
        <v>16</v>
      </c>
      <c r="D14" s="76"/>
      <c r="E14" s="116" t="s">
        <v>561</v>
      </c>
      <c r="F14" s="117"/>
      <c r="G14" s="117"/>
      <c r="H14" s="117"/>
      <c r="I14" s="117"/>
      <c r="J14" s="117"/>
      <c r="K14" s="118"/>
      <c r="L14" s="125">
        <v>1800000</v>
      </c>
      <c r="M14" s="126"/>
      <c r="N14" s="12" t="s">
        <v>535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524</v>
      </c>
      <c r="C15" s="75" t="s">
        <v>16</v>
      </c>
      <c r="D15" s="76"/>
      <c r="E15" s="116" t="s">
        <v>554</v>
      </c>
      <c r="F15" s="117"/>
      <c r="G15" s="117"/>
      <c r="H15" s="117"/>
      <c r="I15" s="117"/>
      <c r="J15" s="117"/>
      <c r="K15" s="118"/>
      <c r="L15" s="125">
        <v>1632300</v>
      </c>
      <c r="M15" s="126"/>
      <c r="N15" s="12" t="s">
        <v>535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524</v>
      </c>
      <c r="C16" s="75" t="s">
        <v>16</v>
      </c>
      <c r="D16" s="76"/>
      <c r="E16" s="116" t="s">
        <v>555</v>
      </c>
      <c r="F16" s="117"/>
      <c r="G16" s="117"/>
      <c r="H16" s="117"/>
      <c r="I16" s="117"/>
      <c r="J16" s="117"/>
      <c r="K16" s="118"/>
      <c r="L16" s="125">
        <v>630000</v>
      </c>
      <c r="M16" s="126"/>
      <c r="N16" s="12" t="s">
        <v>220</v>
      </c>
      <c r="O16" s="30" t="s">
        <v>100</v>
      </c>
    </row>
    <row r="17" spans="1:21" s="3" customFormat="1" ht="25.5" customHeight="1" x14ac:dyDescent="0.45">
      <c r="A17" s="13">
        <v>8</v>
      </c>
      <c r="B17" s="11" t="s">
        <v>524</v>
      </c>
      <c r="C17" s="75" t="s">
        <v>16</v>
      </c>
      <c r="D17" s="76"/>
      <c r="E17" s="116" t="s">
        <v>556</v>
      </c>
      <c r="F17" s="117"/>
      <c r="G17" s="117"/>
      <c r="H17" s="117"/>
      <c r="I17" s="117"/>
      <c r="J17" s="117"/>
      <c r="K17" s="118"/>
      <c r="L17" s="125">
        <v>1170000</v>
      </c>
      <c r="M17" s="126"/>
      <c r="N17" s="12" t="s">
        <v>535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528</v>
      </c>
      <c r="C18" s="75" t="s">
        <v>16</v>
      </c>
      <c r="D18" s="76"/>
      <c r="E18" s="116" t="s">
        <v>557</v>
      </c>
      <c r="F18" s="117"/>
      <c r="G18" s="117"/>
      <c r="H18" s="117"/>
      <c r="I18" s="117"/>
      <c r="J18" s="117"/>
      <c r="K18" s="118"/>
      <c r="L18" s="125">
        <v>1710000</v>
      </c>
      <c r="M18" s="126"/>
      <c r="N18" s="12" t="s">
        <v>535</v>
      </c>
      <c r="O18" s="30" t="s">
        <v>100</v>
      </c>
      <c r="Q18" s="15"/>
      <c r="R18" s="16"/>
    </row>
    <row r="19" spans="1:21" s="3" customFormat="1" ht="25.5" customHeight="1" x14ac:dyDescent="0.45">
      <c r="A19" s="13">
        <v>10</v>
      </c>
      <c r="B19" s="11" t="s">
        <v>528</v>
      </c>
      <c r="C19" s="75" t="s">
        <v>16</v>
      </c>
      <c r="D19" s="76"/>
      <c r="E19" s="116" t="s">
        <v>558</v>
      </c>
      <c r="F19" s="117"/>
      <c r="G19" s="117"/>
      <c r="H19" s="117"/>
      <c r="I19" s="117"/>
      <c r="J19" s="117"/>
      <c r="K19" s="118"/>
      <c r="L19" s="125">
        <v>1720000</v>
      </c>
      <c r="M19" s="126"/>
      <c r="N19" s="12" t="s">
        <v>535</v>
      </c>
      <c r="O19" s="30" t="s">
        <v>100</v>
      </c>
      <c r="Q19" s="15"/>
      <c r="R19" s="16"/>
    </row>
    <row r="20" spans="1:21" s="3" customFormat="1" ht="25.5" customHeight="1" x14ac:dyDescent="0.45">
      <c r="A20" s="13">
        <v>11</v>
      </c>
      <c r="B20" s="11" t="s">
        <v>550</v>
      </c>
      <c r="C20" s="75" t="s">
        <v>16</v>
      </c>
      <c r="D20" s="76"/>
      <c r="E20" s="116" t="s">
        <v>562</v>
      </c>
      <c r="F20" s="117"/>
      <c r="G20" s="117"/>
      <c r="H20" s="117"/>
      <c r="I20" s="117"/>
      <c r="J20" s="117"/>
      <c r="K20" s="118"/>
      <c r="L20" s="125">
        <v>900000</v>
      </c>
      <c r="M20" s="126"/>
      <c r="N20" s="12" t="s">
        <v>220</v>
      </c>
      <c r="O20" s="30" t="s">
        <v>100</v>
      </c>
      <c r="P20" s="16"/>
    </row>
    <row r="21" spans="1:21" s="3" customFormat="1" ht="25.5" customHeight="1" x14ac:dyDescent="0.45">
      <c r="A21" s="13">
        <v>12</v>
      </c>
      <c r="B21" s="11" t="s">
        <v>563</v>
      </c>
      <c r="C21" s="75" t="s">
        <v>16</v>
      </c>
      <c r="D21" s="76"/>
      <c r="E21" s="116" t="s">
        <v>564</v>
      </c>
      <c r="F21" s="117"/>
      <c r="G21" s="117"/>
      <c r="H21" s="117"/>
      <c r="I21" s="117"/>
      <c r="J21" s="117"/>
      <c r="K21" s="118"/>
      <c r="L21" s="125">
        <v>1800000</v>
      </c>
      <c r="M21" s="126"/>
      <c r="N21" s="12" t="s">
        <v>42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524</v>
      </c>
      <c r="C22" s="75">
        <v>330</v>
      </c>
      <c r="D22" s="76"/>
      <c r="E22" s="116" t="s">
        <v>565</v>
      </c>
      <c r="F22" s="117"/>
      <c r="G22" s="117"/>
      <c r="H22" s="117"/>
      <c r="I22" s="117"/>
      <c r="J22" s="117"/>
      <c r="K22" s="118"/>
      <c r="L22" s="125">
        <v>2500000</v>
      </c>
      <c r="M22" s="126"/>
      <c r="N22" s="12" t="s">
        <v>220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524</v>
      </c>
      <c r="C23" s="75" t="s">
        <v>16</v>
      </c>
      <c r="D23" s="76"/>
      <c r="E23" s="116" t="s">
        <v>566</v>
      </c>
      <c r="F23" s="117"/>
      <c r="G23" s="117"/>
      <c r="H23" s="117"/>
      <c r="I23" s="117"/>
      <c r="J23" s="117"/>
      <c r="K23" s="118"/>
      <c r="L23" s="125">
        <v>3000000</v>
      </c>
      <c r="M23" s="126"/>
      <c r="N23" s="12" t="s">
        <v>535</v>
      </c>
      <c r="O23" s="30" t="s">
        <v>100</v>
      </c>
    </row>
    <row r="24" spans="1:21" s="3" customFormat="1" ht="25.5" customHeight="1" x14ac:dyDescent="0.45">
      <c r="A24" s="13">
        <v>15</v>
      </c>
      <c r="B24" s="11" t="s">
        <v>553</v>
      </c>
      <c r="C24" s="75">
        <v>294854</v>
      </c>
      <c r="D24" s="76"/>
      <c r="E24" s="116" t="s">
        <v>567</v>
      </c>
      <c r="F24" s="117"/>
      <c r="G24" s="117"/>
      <c r="H24" s="117"/>
      <c r="I24" s="117"/>
      <c r="J24" s="117"/>
      <c r="K24" s="118"/>
      <c r="L24" s="125">
        <v>2400000</v>
      </c>
      <c r="M24" s="126"/>
      <c r="N24" s="12" t="s">
        <v>131</v>
      </c>
      <c r="O24" s="30" t="s">
        <v>100</v>
      </c>
    </row>
    <row r="25" spans="1:21" s="3" customFormat="1" ht="25.5" customHeight="1" x14ac:dyDescent="0.45">
      <c r="A25" s="13">
        <v>16</v>
      </c>
      <c r="B25" s="11" t="s">
        <v>524</v>
      </c>
      <c r="C25" s="75" t="s">
        <v>16</v>
      </c>
      <c r="D25" s="76"/>
      <c r="E25" s="116" t="s">
        <v>568</v>
      </c>
      <c r="F25" s="117"/>
      <c r="G25" s="117"/>
      <c r="H25" s="117"/>
      <c r="I25" s="117"/>
      <c r="J25" s="117"/>
      <c r="K25" s="118"/>
      <c r="L25" s="129">
        <v>250000</v>
      </c>
      <c r="M25" s="130"/>
      <c r="N25" s="12" t="s">
        <v>535</v>
      </c>
      <c r="O25" s="30" t="s">
        <v>100</v>
      </c>
    </row>
    <row r="26" spans="1:21" s="3" customFormat="1" ht="25.5" customHeight="1" x14ac:dyDescent="0.45">
      <c r="A26" s="13">
        <v>17</v>
      </c>
      <c r="B26" s="11" t="s">
        <v>524</v>
      </c>
      <c r="C26" s="75">
        <v>5442</v>
      </c>
      <c r="D26" s="76"/>
      <c r="E26" s="116" t="s">
        <v>569</v>
      </c>
      <c r="F26" s="117"/>
      <c r="G26" s="117"/>
      <c r="H26" s="117"/>
      <c r="I26" s="117"/>
      <c r="J26" s="117"/>
      <c r="K26" s="118"/>
      <c r="L26" s="129">
        <v>2390000</v>
      </c>
      <c r="M26" s="130"/>
      <c r="N26" s="12" t="s">
        <v>131</v>
      </c>
      <c r="O26" s="30" t="s">
        <v>100</v>
      </c>
    </row>
    <row r="27" spans="1:21" s="3" customFormat="1" ht="25.5" customHeight="1" x14ac:dyDescent="0.45">
      <c r="A27" s="13">
        <v>18</v>
      </c>
      <c r="B27" s="11" t="s">
        <v>542</v>
      </c>
      <c r="C27" s="75">
        <v>5482</v>
      </c>
      <c r="D27" s="76"/>
      <c r="E27" s="116" t="s">
        <v>570</v>
      </c>
      <c r="F27" s="117"/>
      <c r="G27" s="117"/>
      <c r="H27" s="117"/>
      <c r="I27" s="117"/>
      <c r="J27" s="117"/>
      <c r="K27" s="118"/>
      <c r="L27" s="125">
        <v>1990000</v>
      </c>
      <c r="M27" s="126"/>
      <c r="N27" s="12" t="s">
        <v>131</v>
      </c>
      <c r="O27" s="30" t="s">
        <v>100</v>
      </c>
    </row>
    <row r="28" spans="1:21" s="3" customFormat="1" ht="25.5" customHeight="1" x14ac:dyDescent="0.45">
      <c r="A28" s="13">
        <v>19</v>
      </c>
      <c r="B28" s="11" t="s">
        <v>533</v>
      </c>
      <c r="C28" s="75">
        <v>24</v>
      </c>
      <c r="D28" s="76"/>
      <c r="E28" s="116" t="s">
        <v>571</v>
      </c>
      <c r="F28" s="117"/>
      <c r="G28" s="117"/>
      <c r="H28" s="117"/>
      <c r="I28" s="117"/>
      <c r="J28" s="117"/>
      <c r="K28" s="118"/>
      <c r="L28" s="80">
        <v>16465000</v>
      </c>
      <c r="M28" s="81"/>
      <c r="N28" s="12" t="s">
        <v>41</v>
      </c>
      <c r="O28" s="30"/>
    </row>
    <row r="29" spans="1:21" s="3" customFormat="1" ht="25.5" customHeight="1" thickBot="1" x14ac:dyDescent="0.5">
      <c r="A29" s="13">
        <v>20</v>
      </c>
      <c r="B29" s="11" t="s">
        <v>563</v>
      </c>
      <c r="C29" s="75">
        <v>25</v>
      </c>
      <c r="D29" s="76"/>
      <c r="E29" s="116" t="s">
        <v>572</v>
      </c>
      <c r="F29" s="117"/>
      <c r="G29" s="117"/>
      <c r="H29" s="117"/>
      <c r="I29" s="117"/>
      <c r="J29" s="117"/>
      <c r="K29" s="118"/>
      <c r="L29" s="134">
        <v>27258000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573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72535300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43">
    <tabColor theme="2"/>
    <pageSetUpPr fitToPage="1"/>
  </sheetPr>
  <dimension ref="A1:U99"/>
  <sheetViews>
    <sheetView rightToLeft="1" topLeftCell="A13" zoomScale="115" zoomScaleNormal="115" zoomScaleSheetLayoutView="85" workbookViewId="0">
      <selection activeCell="L12" sqref="L12:M23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542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20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437</v>
      </c>
      <c r="C10" s="75">
        <v>5969</v>
      </c>
      <c r="D10" s="76"/>
      <c r="E10" s="116" t="s">
        <v>549</v>
      </c>
      <c r="F10" s="117"/>
      <c r="G10" s="117"/>
      <c r="H10" s="117"/>
      <c r="I10" s="117"/>
      <c r="J10" s="117"/>
      <c r="K10" s="118"/>
      <c r="L10" s="80">
        <v>26000000</v>
      </c>
      <c r="M10" s="81"/>
      <c r="N10" s="12" t="s">
        <v>95</v>
      </c>
      <c r="O10" s="30"/>
      <c r="R10" s="14"/>
    </row>
    <row r="11" spans="1:20" s="3" customFormat="1" ht="25.5" customHeight="1" x14ac:dyDescent="0.45">
      <c r="A11" s="13">
        <v>2</v>
      </c>
      <c r="B11" s="11" t="s">
        <v>437</v>
      </c>
      <c r="C11" s="75">
        <v>322</v>
      </c>
      <c r="D11" s="76"/>
      <c r="E11" s="116" t="s">
        <v>527</v>
      </c>
      <c r="F11" s="117"/>
      <c r="G11" s="117"/>
      <c r="H11" s="117"/>
      <c r="I11" s="117"/>
      <c r="J11" s="117"/>
      <c r="K11" s="118"/>
      <c r="L11" s="80">
        <v>5000000</v>
      </c>
      <c r="M11" s="81"/>
      <c r="N11" s="12" t="s">
        <v>43</v>
      </c>
      <c r="O11" s="30"/>
      <c r="R11" s="14"/>
    </row>
    <row r="12" spans="1:20" s="3" customFormat="1" ht="25.5" customHeight="1" x14ac:dyDescent="0.45">
      <c r="A12" s="13">
        <v>3</v>
      </c>
      <c r="B12" s="11" t="s">
        <v>437</v>
      </c>
      <c r="C12" s="75" t="s">
        <v>16</v>
      </c>
      <c r="D12" s="76"/>
      <c r="E12" s="116" t="s">
        <v>525</v>
      </c>
      <c r="F12" s="117"/>
      <c r="G12" s="117"/>
      <c r="H12" s="117"/>
      <c r="I12" s="117"/>
      <c r="J12" s="117"/>
      <c r="K12" s="118"/>
      <c r="L12" s="125">
        <v>4500000</v>
      </c>
      <c r="M12" s="126"/>
      <c r="N12" s="12" t="s">
        <v>443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437</v>
      </c>
      <c r="C13" s="75">
        <v>2</v>
      </c>
      <c r="D13" s="76"/>
      <c r="E13" s="116" t="s">
        <v>526</v>
      </c>
      <c r="F13" s="117"/>
      <c r="G13" s="117"/>
      <c r="H13" s="117"/>
      <c r="I13" s="117"/>
      <c r="J13" s="117"/>
      <c r="K13" s="118"/>
      <c r="L13" s="125">
        <v>17029750</v>
      </c>
      <c r="M13" s="126"/>
      <c r="N13" s="12" t="s">
        <v>40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528</v>
      </c>
      <c r="C14" s="75">
        <v>14</v>
      </c>
      <c r="D14" s="76"/>
      <c r="E14" s="116" t="s">
        <v>529</v>
      </c>
      <c r="F14" s="117"/>
      <c r="G14" s="117"/>
      <c r="H14" s="117"/>
      <c r="I14" s="117"/>
      <c r="J14" s="117"/>
      <c r="K14" s="118"/>
      <c r="L14" s="125">
        <v>117215000</v>
      </c>
      <c r="M14" s="126"/>
      <c r="N14" s="12" t="s">
        <v>41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480</v>
      </c>
      <c r="C15" s="75">
        <v>1300</v>
      </c>
      <c r="D15" s="76"/>
      <c r="E15" s="116" t="s">
        <v>530</v>
      </c>
      <c r="F15" s="117"/>
      <c r="G15" s="117"/>
      <c r="H15" s="117"/>
      <c r="I15" s="117"/>
      <c r="J15" s="117"/>
      <c r="K15" s="118"/>
      <c r="L15" s="125">
        <v>1898000</v>
      </c>
      <c r="M15" s="126"/>
      <c r="N15" s="12" t="s">
        <v>40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478</v>
      </c>
      <c r="C16" s="75">
        <v>5397</v>
      </c>
      <c r="D16" s="76"/>
      <c r="E16" s="116" t="s">
        <v>531</v>
      </c>
      <c r="F16" s="117"/>
      <c r="G16" s="117"/>
      <c r="H16" s="117"/>
      <c r="I16" s="117"/>
      <c r="J16" s="117"/>
      <c r="K16" s="118"/>
      <c r="L16" s="125">
        <v>2390000</v>
      </c>
      <c r="M16" s="126"/>
      <c r="N16" s="12" t="s">
        <v>114</v>
      </c>
      <c r="O16" s="30" t="s">
        <v>100</v>
      </c>
    </row>
    <row r="17" spans="1:21" s="3" customFormat="1" ht="25.5" customHeight="1" x14ac:dyDescent="0.45">
      <c r="A17" s="13">
        <v>8</v>
      </c>
      <c r="B17" s="11" t="s">
        <v>496</v>
      </c>
      <c r="C17" s="75">
        <v>331</v>
      </c>
      <c r="D17" s="76"/>
      <c r="E17" s="116" t="s">
        <v>532</v>
      </c>
      <c r="F17" s="117"/>
      <c r="G17" s="117"/>
      <c r="H17" s="117"/>
      <c r="I17" s="117"/>
      <c r="J17" s="117"/>
      <c r="K17" s="118"/>
      <c r="L17" s="125">
        <v>3527500</v>
      </c>
      <c r="M17" s="126"/>
      <c r="N17" s="12" t="s">
        <v>148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533</v>
      </c>
      <c r="C18" s="75">
        <v>1331</v>
      </c>
      <c r="D18" s="76"/>
      <c r="E18" s="116" t="s">
        <v>534</v>
      </c>
      <c r="F18" s="117"/>
      <c r="G18" s="117"/>
      <c r="H18" s="117"/>
      <c r="I18" s="117"/>
      <c r="J18" s="117"/>
      <c r="K18" s="118"/>
      <c r="L18" s="125">
        <v>12501005</v>
      </c>
      <c r="M18" s="126"/>
      <c r="N18" s="12" t="s">
        <v>535</v>
      </c>
      <c r="O18" s="30" t="s">
        <v>100</v>
      </c>
      <c r="Q18" s="15"/>
      <c r="R18" s="16"/>
    </row>
    <row r="19" spans="1:21" s="3" customFormat="1" ht="25.5" customHeight="1" x14ac:dyDescent="0.45">
      <c r="A19" s="13">
        <v>10</v>
      </c>
      <c r="B19" s="11" t="s">
        <v>480</v>
      </c>
      <c r="C19" s="75" t="s">
        <v>16</v>
      </c>
      <c r="D19" s="76"/>
      <c r="E19" s="116" t="s">
        <v>537</v>
      </c>
      <c r="F19" s="117"/>
      <c r="G19" s="117"/>
      <c r="H19" s="117"/>
      <c r="I19" s="117"/>
      <c r="J19" s="117"/>
      <c r="K19" s="118"/>
      <c r="L19" s="125">
        <v>1800000</v>
      </c>
      <c r="M19" s="126"/>
      <c r="N19" s="12" t="s">
        <v>535</v>
      </c>
      <c r="O19" s="30" t="s">
        <v>100</v>
      </c>
      <c r="Q19" s="15"/>
      <c r="R19" s="16"/>
    </row>
    <row r="20" spans="1:21" s="3" customFormat="1" ht="25.5" customHeight="1" x14ac:dyDescent="0.45">
      <c r="A20" s="13">
        <v>11</v>
      </c>
      <c r="B20" s="11" t="s">
        <v>458</v>
      </c>
      <c r="C20" s="75" t="s">
        <v>16</v>
      </c>
      <c r="D20" s="76"/>
      <c r="E20" s="116" t="s">
        <v>536</v>
      </c>
      <c r="F20" s="117"/>
      <c r="G20" s="117"/>
      <c r="H20" s="117"/>
      <c r="I20" s="117"/>
      <c r="J20" s="117"/>
      <c r="K20" s="118"/>
      <c r="L20" s="125">
        <v>600000</v>
      </c>
      <c r="M20" s="126"/>
      <c r="N20" s="12" t="s">
        <v>220</v>
      </c>
      <c r="O20" s="30" t="s">
        <v>100</v>
      </c>
      <c r="P20" s="16"/>
    </row>
    <row r="21" spans="1:21" s="3" customFormat="1" ht="25.5" customHeight="1" x14ac:dyDescent="0.45">
      <c r="A21" s="13">
        <v>12</v>
      </c>
      <c r="B21" s="11" t="s">
        <v>453</v>
      </c>
      <c r="C21" s="75" t="s">
        <v>16</v>
      </c>
      <c r="D21" s="76"/>
      <c r="E21" s="116" t="s">
        <v>538</v>
      </c>
      <c r="F21" s="117"/>
      <c r="G21" s="117"/>
      <c r="H21" s="117"/>
      <c r="I21" s="117"/>
      <c r="J21" s="117"/>
      <c r="K21" s="118"/>
      <c r="L21" s="125">
        <v>1500000</v>
      </c>
      <c r="M21" s="126"/>
      <c r="N21" s="12" t="s">
        <v>535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496</v>
      </c>
      <c r="C22" s="75" t="s">
        <v>16</v>
      </c>
      <c r="D22" s="76"/>
      <c r="E22" s="116" t="s">
        <v>539</v>
      </c>
      <c r="F22" s="117"/>
      <c r="G22" s="117"/>
      <c r="H22" s="117"/>
      <c r="I22" s="117"/>
      <c r="J22" s="117"/>
      <c r="K22" s="118"/>
      <c r="L22" s="125">
        <v>1380000</v>
      </c>
      <c r="M22" s="126"/>
      <c r="N22" s="12" t="s">
        <v>535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496</v>
      </c>
      <c r="C23" s="75" t="s">
        <v>16</v>
      </c>
      <c r="D23" s="76"/>
      <c r="E23" s="116" t="s">
        <v>540</v>
      </c>
      <c r="F23" s="117"/>
      <c r="G23" s="117"/>
      <c r="H23" s="117"/>
      <c r="I23" s="117"/>
      <c r="J23" s="117"/>
      <c r="K23" s="118"/>
      <c r="L23" s="125">
        <v>900000</v>
      </c>
      <c r="M23" s="126"/>
      <c r="N23" s="12" t="s">
        <v>535</v>
      </c>
      <c r="O23" s="30" t="s">
        <v>100</v>
      </c>
    </row>
    <row r="24" spans="1:21" s="3" customFormat="1" ht="25.5" customHeight="1" x14ac:dyDescent="0.45">
      <c r="A24" s="13">
        <v>15</v>
      </c>
      <c r="B24" s="11" t="s">
        <v>524</v>
      </c>
      <c r="C24" s="75">
        <v>26</v>
      </c>
      <c r="D24" s="76"/>
      <c r="E24" s="116" t="s">
        <v>541</v>
      </c>
      <c r="F24" s="117"/>
      <c r="G24" s="117"/>
      <c r="H24" s="117"/>
      <c r="I24" s="117"/>
      <c r="J24" s="117"/>
      <c r="K24" s="118"/>
      <c r="L24" s="80">
        <v>18150000</v>
      </c>
      <c r="M24" s="81"/>
      <c r="N24" s="12" t="s">
        <v>41</v>
      </c>
      <c r="O24" s="30"/>
    </row>
    <row r="25" spans="1:21" s="3" customFormat="1" ht="25.5" customHeight="1" x14ac:dyDescent="0.45">
      <c r="A25" s="13">
        <v>16</v>
      </c>
      <c r="B25" s="11" t="s">
        <v>542</v>
      </c>
      <c r="C25" s="75">
        <v>27</v>
      </c>
      <c r="D25" s="76"/>
      <c r="E25" s="116" t="s">
        <v>543</v>
      </c>
      <c r="F25" s="117"/>
      <c r="G25" s="117"/>
      <c r="H25" s="117"/>
      <c r="I25" s="117"/>
      <c r="J25" s="117"/>
      <c r="K25" s="118"/>
      <c r="L25" s="119">
        <v>15292000</v>
      </c>
      <c r="M25" s="120"/>
      <c r="N25" s="12" t="s">
        <v>41</v>
      </c>
      <c r="O25" s="30"/>
    </row>
    <row r="26" spans="1:21" s="3" customFormat="1" ht="25.5" customHeight="1" x14ac:dyDescent="0.45">
      <c r="A26" s="13">
        <v>17</v>
      </c>
      <c r="B26" s="11" t="s">
        <v>528</v>
      </c>
      <c r="C26" s="75">
        <v>334</v>
      </c>
      <c r="D26" s="76"/>
      <c r="E26" s="116" t="s">
        <v>544</v>
      </c>
      <c r="F26" s="117"/>
      <c r="G26" s="117"/>
      <c r="H26" s="117"/>
      <c r="I26" s="117"/>
      <c r="J26" s="117"/>
      <c r="K26" s="118"/>
      <c r="L26" s="119">
        <v>20000000</v>
      </c>
      <c r="M26" s="120"/>
      <c r="N26" s="12" t="s">
        <v>43</v>
      </c>
      <c r="O26" s="30"/>
    </row>
    <row r="27" spans="1:21" s="3" customFormat="1" ht="25.5" customHeight="1" x14ac:dyDescent="0.45">
      <c r="A27" s="13">
        <v>18</v>
      </c>
      <c r="B27" s="11" t="s">
        <v>478</v>
      </c>
      <c r="C27" s="75">
        <v>1861</v>
      </c>
      <c r="D27" s="76"/>
      <c r="E27" s="116" t="s">
        <v>545</v>
      </c>
      <c r="F27" s="117"/>
      <c r="G27" s="117"/>
      <c r="H27" s="117"/>
      <c r="I27" s="117"/>
      <c r="J27" s="117"/>
      <c r="K27" s="118"/>
      <c r="L27" s="80">
        <v>36910800</v>
      </c>
      <c r="M27" s="81"/>
      <c r="N27" s="12" t="s">
        <v>43</v>
      </c>
      <c r="O27" s="30"/>
    </row>
    <row r="28" spans="1:21" s="3" customFormat="1" ht="25.5" customHeight="1" x14ac:dyDescent="0.45">
      <c r="A28" s="13">
        <v>19</v>
      </c>
      <c r="B28" s="11" t="s">
        <v>528</v>
      </c>
      <c r="C28" s="75">
        <v>8</v>
      </c>
      <c r="D28" s="76"/>
      <c r="E28" s="116" t="s">
        <v>546</v>
      </c>
      <c r="F28" s="117"/>
      <c r="G28" s="117"/>
      <c r="H28" s="117"/>
      <c r="I28" s="117"/>
      <c r="J28" s="117"/>
      <c r="K28" s="118"/>
      <c r="L28" s="80">
        <v>38700000</v>
      </c>
      <c r="M28" s="81"/>
      <c r="N28" s="12" t="s">
        <v>41</v>
      </c>
      <c r="O28" s="30"/>
    </row>
    <row r="29" spans="1:21" s="3" customFormat="1" ht="25.5" customHeight="1" thickBot="1" x14ac:dyDescent="0.5">
      <c r="A29" s="13">
        <v>20</v>
      </c>
      <c r="B29" s="11" t="s">
        <v>528</v>
      </c>
      <c r="C29" s="75">
        <v>148070660</v>
      </c>
      <c r="D29" s="76"/>
      <c r="E29" s="116" t="s">
        <v>547</v>
      </c>
      <c r="F29" s="117"/>
      <c r="G29" s="117"/>
      <c r="H29" s="117"/>
      <c r="I29" s="117"/>
      <c r="J29" s="117"/>
      <c r="K29" s="118"/>
      <c r="L29" s="134">
        <v>200000000</v>
      </c>
      <c r="M29" s="135"/>
      <c r="N29" s="12" t="s">
        <v>106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548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525294055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44">
    <tabColor theme="2"/>
    <pageSetUpPr fitToPage="1"/>
  </sheetPr>
  <dimension ref="A1:U99"/>
  <sheetViews>
    <sheetView rightToLeft="1" topLeftCell="A4" zoomScale="85" zoomScaleNormal="85" zoomScaleSheetLayoutView="85" workbookViewId="0">
      <selection activeCell="S16" sqref="S1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478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19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437</v>
      </c>
      <c r="C10" s="75">
        <v>1167</v>
      </c>
      <c r="D10" s="76"/>
      <c r="E10" s="116" t="s">
        <v>504</v>
      </c>
      <c r="F10" s="117"/>
      <c r="G10" s="117"/>
      <c r="H10" s="117"/>
      <c r="I10" s="117"/>
      <c r="J10" s="117"/>
      <c r="K10" s="118"/>
      <c r="L10" s="80">
        <v>1800000</v>
      </c>
      <c r="M10" s="81"/>
      <c r="N10" s="12" t="s">
        <v>86</v>
      </c>
      <c r="O10" s="30"/>
      <c r="R10" s="14"/>
    </row>
    <row r="11" spans="1:20" s="3" customFormat="1" ht="25.5" customHeight="1" x14ac:dyDescent="0.45">
      <c r="A11" s="13">
        <v>2</v>
      </c>
      <c r="B11" s="11" t="s">
        <v>331</v>
      </c>
      <c r="C11" s="75">
        <v>2030</v>
      </c>
      <c r="D11" s="76"/>
      <c r="E11" s="116" t="s">
        <v>505</v>
      </c>
      <c r="F11" s="117"/>
      <c r="G11" s="117"/>
      <c r="H11" s="117"/>
      <c r="I11" s="117"/>
      <c r="J11" s="117"/>
      <c r="K11" s="118"/>
      <c r="L11" s="80">
        <v>1500000</v>
      </c>
      <c r="M11" s="81"/>
      <c r="N11" s="12" t="s">
        <v>86</v>
      </c>
      <c r="O11" s="30"/>
      <c r="R11" s="14"/>
    </row>
    <row r="12" spans="1:20" s="3" customFormat="1" ht="25.5" customHeight="1" x14ac:dyDescent="0.45">
      <c r="A12" s="13">
        <v>3</v>
      </c>
      <c r="B12" s="11" t="s">
        <v>400</v>
      </c>
      <c r="C12" s="75">
        <v>2028</v>
      </c>
      <c r="D12" s="76"/>
      <c r="E12" s="116" t="s">
        <v>506</v>
      </c>
      <c r="F12" s="117"/>
      <c r="G12" s="117"/>
      <c r="H12" s="117"/>
      <c r="I12" s="117"/>
      <c r="J12" s="117"/>
      <c r="K12" s="118"/>
      <c r="L12" s="80">
        <v>1500000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437</v>
      </c>
      <c r="C13" s="75">
        <v>2026</v>
      </c>
      <c r="D13" s="76"/>
      <c r="E13" s="116" t="s">
        <v>507</v>
      </c>
      <c r="F13" s="117"/>
      <c r="G13" s="117"/>
      <c r="H13" s="117"/>
      <c r="I13" s="117"/>
      <c r="J13" s="117"/>
      <c r="K13" s="118"/>
      <c r="L13" s="80">
        <v>1500000</v>
      </c>
      <c r="M13" s="81"/>
      <c r="N13" s="12" t="s">
        <v>86</v>
      </c>
      <c r="O13" s="30"/>
      <c r="R13" s="14"/>
    </row>
    <row r="14" spans="1:20" s="3" customFormat="1" ht="25.5" customHeight="1" x14ac:dyDescent="0.45">
      <c r="A14" s="13">
        <v>5</v>
      </c>
      <c r="B14" s="11" t="s">
        <v>437</v>
      </c>
      <c r="C14" s="75">
        <v>2027</v>
      </c>
      <c r="D14" s="76"/>
      <c r="E14" s="116" t="s">
        <v>508</v>
      </c>
      <c r="F14" s="117"/>
      <c r="G14" s="117"/>
      <c r="H14" s="117"/>
      <c r="I14" s="117"/>
      <c r="J14" s="117"/>
      <c r="K14" s="118"/>
      <c r="L14" s="80">
        <v>1500000</v>
      </c>
      <c r="M14" s="81"/>
      <c r="N14" s="12" t="s">
        <v>86</v>
      </c>
      <c r="O14" s="30"/>
    </row>
    <row r="15" spans="1:20" s="3" customFormat="1" ht="25.5" customHeight="1" x14ac:dyDescent="0.45">
      <c r="A15" s="13" t="s">
        <v>48</v>
      </c>
      <c r="B15" s="11" t="s">
        <v>458</v>
      </c>
      <c r="C15" s="75">
        <v>2534</v>
      </c>
      <c r="D15" s="76"/>
      <c r="E15" s="116" t="s">
        <v>509</v>
      </c>
      <c r="F15" s="117"/>
      <c r="G15" s="117"/>
      <c r="H15" s="117"/>
      <c r="I15" s="117"/>
      <c r="J15" s="117"/>
      <c r="K15" s="118"/>
      <c r="L15" s="80">
        <v>1700000</v>
      </c>
      <c r="M15" s="81"/>
      <c r="N15" s="12" t="s">
        <v>86</v>
      </c>
      <c r="O15" s="30"/>
    </row>
    <row r="16" spans="1:20" s="3" customFormat="1" ht="25.5" customHeight="1" x14ac:dyDescent="0.45">
      <c r="A16" s="13">
        <v>7</v>
      </c>
      <c r="B16" s="11" t="s">
        <v>458</v>
      </c>
      <c r="C16" s="75" t="s">
        <v>16</v>
      </c>
      <c r="D16" s="76"/>
      <c r="E16" s="116" t="s">
        <v>510</v>
      </c>
      <c r="F16" s="117"/>
      <c r="G16" s="117"/>
      <c r="H16" s="117"/>
      <c r="I16" s="117"/>
      <c r="J16" s="117"/>
      <c r="K16" s="118"/>
      <c r="L16" s="80">
        <v>30000000</v>
      </c>
      <c r="M16" s="81"/>
      <c r="N16" s="12" t="s">
        <v>86</v>
      </c>
      <c r="O16" s="30"/>
    </row>
    <row r="17" spans="1:21" s="3" customFormat="1" ht="25.5" customHeight="1" x14ac:dyDescent="0.45">
      <c r="A17" s="13">
        <v>8</v>
      </c>
      <c r="B17" s="11" t="s">
        <v>398</v>
      </c>
      <c r="C17" s="75">
        <v>1129</v>
      </c>
      <c r="D17" s="76"/>
      <c r="E17" s="116" t="s">
        <v>511</v>
      </c>
      <c r="F17" s="117"/>
      <c r="G17" s="117"/>
      <c r="H17" s="117"/>
      <c r="I17" s="117"/>
      <c r="J17" s="117"/>
      <c r="K17" s="118"/>
      <c r="L17" s="80">
        <v>2990000</v>
      </c>
      <c r="M17" s="81"/>
      <c r="N17" s="12" t="s">
        <v>148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456</v>
      </c>
      <c r="C18" s="75">
        <v>5347</v>
      </c>
      <c r="D18" s="76"/>
      <c r="E18" s="116" t="s">
        <v>512</v>
      </c>
      <c r="F18" s="117"/>
      <c r="G18" s="117"/>
      <c r="H18" s="117"/>
      <c r="I18" s="117"/>
      <c r="J18" s="117"/>
      <c r="K18" s="118"/>
      <c r="L18" s="80">
        <v>2990000</v>
      </c>
      <c r="M18" s="81"/>
      <c r="N18" s="12" t="s">
        <v>114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480</v>
      </c>
      <c r="C19" s="75" t="s">
        <v>16</v>
      </c>
      <c r="D19" s="76"/>
      <c r="E19" s="116" t="s">
        <v>513</v>
      </c>
      <c r="F19" s="117"/>
      <c r="G19" s="117"/>
      <c r="H19" s="117"/>
      <c r="I19" s="117"/>
      <c r="J19" s="117"/>
      <c r="K19" s="118"/>
      <c r="L19" s="80">
        <v>1100000</v>
      </c>
      <c r="M19" s="81"/>
      <c r="N19" s="12" t="s">
        <v>41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480</v>
      </c>
      <c r="C20" s="75">
        <v>2451</v>
      </c>
      <c r="D20" s="76"/>
      <c r="E20" s="116" t="s">
        <v>514</v>
      </c>
      <c r="F20" s="117"/>
      <c r="G20" s="117"/>
      <c r="H20" s="117"/>
      <c r="I20" s="117"/>
      <c r="J20" s="117"/>
      <c r="K20" s="118"/>
      <c r="L20" s="80">
        <v>2490000</v>
      </c>
      <c r="M20" s="81"/>
      <c r="N20" s="12" t="s">
        <v>114</v>
      </c>
      <c r="O20" s="30"/>
      <c r="P20" s="16"/>
    </row>
    <row r="21" spans="1:21" s="3" customFormat="1" ht="25.5" customHeight="1" x14ac:dyDescent="0.45">
      <c r="A21" s="13">
        <v>12</v>
      </c>
      <c r="B21" s="11" t="s">
        <v>398</v>
      </c>
      <c r="C21" s="75">
        <v>2032</v>
      </c>
      <c r="D21" s="76"/>
      <c r="E21" s="116" t="s">
        <v>515</v>
      </c>
      <c r="F21" s="117"/>
      <c r="G21" s="117"/>
      <c r="H21" s="117"/>
      <c r="I21" s="117"/>
      <c r="J21" s="117"/>
      <c r="K21" s="118"/>
      <c r="L21" s="80">
        <v>14600000</v>
      </c>
      <c r="M21" s="81"/>
      <c r="N21" s="12" t="s">
        <v>443</v>
      </c>
      <c r="O21" s="30"/>
      <c r="P21" s="16"/>
    </row>
    <row r="22" spans="1:21" s="3" customFormat="1" ht="25.5" customHeight="1" x14ac:dyDescent="0.45">
      <c r="A22" s="13">
        <v>13</v>
      </c>
      <c r="B22" s="11" t="s">
        <v>307</v>
      </c>
      <c r="C22" s="75">
        <v>5100</v>
      </c>
      <c r="D22" s="76"/>
      <c r="E22" s="116" t="s">
        <v>516</v>
      </c>
      <c r="F22" s="117"/>
      <c r="G22" s="117"/>
      <c r="H22" s="117"/>
      <c r="I22" s="117"/>
      <c r="J22" s="117"/>
      <c r="K22" s="118"/>
      <c r="L22" s="80">
        <v>3800000</v>
      </c>
      <c r="M22" s="81"/>
      <c r="N22" s="12" t="s">
        <v>40</v>
      </c>
      <c r="O22" s="30"/>
    </row>
    <row r="23" spans="1:21" s="3" customFormat="1" ht="25.5" customHeight="1" x14ac:dyDescent="0.45">
      <c r="A23" s="13">
        <v>14</v>
      </c>
      <c r="B23" s="11" t="s">
        <v>307</v>
      </c>
      <c r="C23" s="75">
        <v>7975</v>
      </c>
      <c r="D23" s="76"/>
      <c r="E23" s="116" t="s">
        <v>517</v>
      </c>
      <c r="F23" s="117"/>
      <c r="G23" s="117"/>
      <c r="H23" s="117"/>
      <c r="I23" s="117"/>
      <c r="J23" s="117"/>
      <c r="K23" s="118"/>
      <c r="L23" s="80">
        <v>6870000</v>
      </c>
      <c r="M23" s="81"/>
      <c r="N23" s="12" t="s">
        <v>443</v>
      </c>
      <c r="O23" s="30"/>
    </row>
    <row r="24" spans="1:21" s="3" customFormat="1" ht="25.5" customHeight="1" x14ac:dyDescent="0.45">
      <c r="A24" s="13">
        <v>15</v>
      </c>
      <c r="B24" s="11" t="s">
        <v>333</v>
      </c>
      <c r="C24" s="75">
        <v>57</v>
      </c>
      <c r="D24" s="76"/>
      <c r="E24" s="116" t="s">
        <v>518</v>
      </c>
      <c r="F24" s="117"/>
      <c r="G24" s="117"/>
      <c r="H24" s="117"/>
      <c r="I24" s="117"/>
      <c r="J24" s="117"/>
      <c r="K24" s="118"/>
      <c r="L24" s="80">
        <v>3600000</v>
      </c>
      <c r="M24" s="81"/>
      <c r="N24" s="12" t="s">
        <v>443</v>
      </c>
      <c r="O24" s="30"/>
    </row>
    <row r="25" spans="1:21" s="3" customFormat="1" ht="25.5" customHeight="1" x14ac:dyDescent="0.45">
      <c r="A25" s="13">
        <v>16</v>
      </c>
      <c r="B25" s="11" t="s">
        <v>333</v>
      </c>
      <c r="C25" s="75">
        <v>10</v>
      </c>
      <c r="D25" s="76"/>
      <c r="E25" s="116" t="s">
        <v>519</v>
      </c>
      <c r="F25" s="117"/>
      <c r="G25" s="117"/>
      <c r="H25" s="117"/>
      <c r="I25" s="117"/>
      <c r="J25" s="117"/>
      <c r="K25" s="118"/>
      <c r="L25" s="119">
        <v>171945000</v>
      </c>
      <c r="M25" s="120"/>
      <c r="N25" s="12" t="s">
        <v>41</v>
      </c>
      <c r="O25" s="30"/>
    </row>
    <row r="26" spans="1:21" s="3" customFormat="1" ht="25.5" customHeight="1" x14ac:dyDescent="0.45">
      <c r="A26" s="13">
        <v>17</v>
      </c>
      <c r="B26" s="11" t="s">
        <v>492</v>
      </c>
      <c r="C26" s="75">
        <v>1359</v>
      </c>
      <c r="D26" s="76"/>
      <c r="E26" s="116" t="s">
        <v>520</v>
      </c>
      <c r="F26" s="117"/>
      <c r="G26" s="117"/>
      <c r="H26" s="117"/>
      <c r="I26" s="117"/>
      <c r="J26" s="117"/>
      <c r="K26" s="118"/>
      <c r="L26" s="119">
        <v>6900000</v>
      </c>
      <c r="M26" s="120"/>
      <c r="N26" s="12" t="s">
        <v>521</v>
      </c>
      <c r="O26" s="30"/>
    </row>
    <row r="27" spans="1:21" s="3" customFormat="1" ht="25.5" customHeight="1" x14ac:dyDescent="0.45">
      <c r="A27" s="13">
        <v>18</v>
      </c>
      <c r="B27" s="11" t="s">
        <v>492</v>
      </c>
      <c r="C27" s="75">
        <v>1355</v>
      </c>
      <c r="D27" s="76"/>
      <c r="E27" s="116" t="s">
        <v>522</v>
      </c>
      <c r="F27" s="117"/>
      <c r="G27" s="117"/>
      <c r="H27" s="117"/>
      <c r="I27" s="117"/>
      <c r="J27" s="117"/>
      <c r="K27" s="118"/>
      <c r="L27" s="80">
        <v>2750000</v>
      </c>
      <c r="M27" s="81"/>
      <c r="N27" s="12" t="s">
        <v>42</v>
      </c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523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259535000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5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E25" sqref="E25:K25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478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18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437</v>
      </c>
      <c r="C10" s="75">
        <v>333</v>
      </c>
      <c r="D10" s="76"/>
      <c r="E10" s="116" t="s">
        <v>479</v>
      </c>
      <c r="F10" s="117"/>
      <c r="G10" s="117"/>
      <c r="H10" s="117"/>
      <c r="I10" s="117"/>
      <c r="J10" s="117"/>
      <c r="K10" s="118"/>
      <c r="L10" s="80">
        <v>41000000</v>
      </c>
      <c r="M10" s="81"/>
      <c r="N10" s="12" t="s">
        <v>86</v>
      </c>
      <c r="O10" s="30"/>
      <c r="R10" s="14"/>
    </row>
    <row r="11" spans="1:20" s="3" customFormat="1" ht="25.5" customHeight="1" x14ac:dyDescent="0.45">
      <c r="A11" s="13">
        <v>2</v>
      </c>
      <c r="B11" s="11" t="s">
        <v>480</v>
      </c>
      <c r="C11" s="75">
        <v>2436560</v>
      </c>
      <c r="D11" s="76"/>
      <c r="E11" s="116" t="s">
        <v>481</v>
      </c>
      <c r="F11" s="117"/>
      <c r="G11" s="117"/>
      <c r="H11" s="117"/>
      <c r="I11" s="117"/>
      <c r="J11" s="117"/>
      <c r="K11" s="118"/>
      <c r="L11" s="80">
        <v>300000</v>
      </c>
      <c r="M11" s="81"/>
      <c r="N11" s="12" t="s">
        <v>114</v>
      </c>
      <c r="O11" s="30"/>
      <c r="R11" s="14"/>
    </row>
    <row r="12" spans="1:20" s="3" customFormat="1" ht="25.5" customHeight="1" x14ac:dyDescent="0.45">
      <c r="A12" s="13">
        <v>3</v>
      </c>
      <c r="B12" s="11" t="s">
        <v>478</v>
      </c>
      <c r="C12" s="75" t="s">
        <v>16</v>
      </c>
      <c r="D12" s="76"/>
      <c r="E12" s="116" t="s">
        <v>482</v>
      </c>
      <c r="F12" s="117"/>
      <c r="G12" s="117"/>
      <c r="H12" s="117"/>
      <c r="I12" s="117"/>
      <c r="J12" s="117"/>
      <c r="K12" s="118"/>
      <c r="L12" s="80">
        <v>1500000</v>
      </c>
      <c r="M12" s="81"/>
      <c r="N12" s="12" t="s">
        <v>17</v>
      </c>
      <c r="O12" s="30"/>
      <c r="R12" s="14"/>
    </row>
    <row r="13" spans="1:20" s="3" customFormat="1" ht="25.5" customHeight="1" x14ac:dyDescent="0.45">
      <c r="A13" s="13">
        <v>4</v>
      </c>
      <c r="B13" s="11" t="s">
        <v>307</v>
      </c>
      <c r="C13" s="75">
        <v>2247</v>
      </c>
      <c r="D13" s="76"/>
      <c r="E13" s="116" t="s">
        <v>483</v>
      </c>
      <c r="F13" s="117"/>
      <c r="G13" s="117"/>
      <c r="H13" s="117"/>
      <c r="I13" s="117"/>
      <c r="J13" s="117"/>
      <c r="K13" s="118"/>
      <c r="L13" s="80">
        <v>8000000</v>
      </c>
      <c r="M13" s="81"/>
      <c r="N13" s="12" t="s">
        <v>484</v>
      </c>
      <c r="O13" s="30"/>
      <c r="R13" s="14"/>
    </row>
    <row r="14" spans="1:20" s="3" customFormat="1" ht="25.5" customHeight="1" x14ac:dyDescent="0.45">
      <c r="A14" s="13">
        <v>5</v>
      </c>
      <c r="B14" s="11" t="s">
        <v>331</v>
      </c>
      <c r="C14" s="75">
        <v>2535</v>
      </c>
      <c r="D14" s="76"/>
      <c r="E14" s="116" t="s">
        <v>485</v>
      </c>
      <c r="F14" s="117"/>
      <c r="G14" s="117"/>
      <c r="H14" s="117"/>
      <c r="I14" s="117"/>
      <c r="J14" s="117"/>
      <c r="K14" s="118"/>
      <c r="L14" s="80">
        <v>30000000</v>
      </c>
      <c r="M14" s="81"/>
      <c r="N14" s="12" t="s">
        <v>86</v>
      </c>
      <c r="O14" s="30"/>
    </row>
    <row r="15" spans="1:20" s="3" customFormat="1" ht="25.5" customHeight="1" x14ac:dyDescent="0.45">
      <c r="A15" s="13" t="s">
        <v>48</v>
      </c>
      <c r="B15" s="11" t="s">
        <v>480</v>
      </c>
      <c r="C15" s="75">
        <v>57</v>
      </c>
      <c r="D15" s="76"/>
      <c r="E15" s="116" t="s">
        <v>487</v>
      </c>
      <c r="F15" s="117"/>
      <c r="G15" s="117"/>
      <c r="H15" s="117"/>
      <c r="I15" s="117"/>
      <c r="J15" s="117"/>
      <c r="K15" s="118"/>
      <c r="L15" s="80">
        <v>9000000</v>
      </c>
      <c r="M15" s="81"/>
      <c r="N15" s="12" t="s">
        <v>86</v>
      </c>
      <c r="O15" s="30"/>
    </row>
    <row r="16" spans="1:20" s="3" customFormat="1" ht="25.5" customHeight="1" x14ac:dyDescent="0.45">
      <c r="A16" s="13">
        <v>7</v>
      </c>
      <c r="B16" s="11" t="s">
        <v>456</v>
      </c>
      <c r="C16" s="75">
        <v>2455</v>
      </c>
      <c r="D16" s="76"/>
      <c r="E16" s="116" t="s">
        <v>486</v>
      </c>
      <c r="F16" s="117"/>
      <c r="G16" s="117"/>
      <c r="H16" s="117"/>
      <c r="I16" s="117"/>
      <c r="J16" s="117"/>
      <c r="K16" s="118"/>
      <c r="L16" s="80">
        <v>1700000</v>
      </c>
      <c r="M16" s="81"/>
      <c r="N16" s="12" t="s">
        <v>86</v>
      </c>
      <c r="O16" s="30"/>
    </row>
    <row r="17" spans="1:21" s="3" customFormat="1" ht="25.5" customHeight="1" x14ac:dyDescent="0.45">
      <c r="A17" s="13">
        <v>8</v>
      </c>
      <c r="B17" s="11" t="s">
        <v>480</v>
      </c>
      <c r="C17" s="75">
        <v>161</v>
      </c>
      <c r="D17" s="76"/>
      <c r="E17" s="116" t="s">
        <v>488</v>
      </c>
      <c r="F17" s="117"/>
      <c r="G17" s="117"/>
      <c r="H17" s="117"/>
      <c r="I17" s="117"/>
      <c r="J17" s="117"/>
      <c r="K17" s="118"/>
      <c r="L17" s="80">
        <v>30000000</v>
      </c>
      <c r="M17" s="81"/>
      <c r="N17" s="12" t="s">
        <v>86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331</v>
      </c>
      <c r="C18" s="75" t="s">
        <v>16</v>
      </c>
      <c r="D18" s="76"/>
      <c r="E18" s="116" t="s">
        <v>489</v>
      </c>
      <c r="F18" s="117"/>
      <c r="G18" s="117"/>
      <c r="H18" s="117"/>
      <c r="I18" s="117"/>
      <c r="J18" s="117"/>
      <c r="K18" s="118"/>
      <c r="L18" s="80">
        <v>27000000</v>
      </c>
      <c r="M18" s="81"/>
      <c r="N18" s="12" t="s">
        <v>86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453</v>
      </c>
      <c r="C19" s="75">
        <v>2913</v>
      </c>
      <c r="D19" s="76"/>
      <c r="E19" s="116" t="s">
        <v>490</v>
      </c>
      <c r="F19" s="117"/>
      <c r="G19" s="117"/>
      <c r="H19" s="117"/>
      <c r="I19" s="117"/>
      <c r="J19" s="117"/>
      <c r="K19" s="118"/>
      <c r="L19" s="80">
        <v>1500000</v>
      </c>
      <c r="M19" s="81"/>
      <c r="N19" s="12" t="s">
        <v>86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480</v>
      </c>
      <c r="C20" s="75">
        <v>2451</v>
      </c>
      <c r="D20" s="76"/>
      <c r="E20" s="116" t="s">
        <v>491</v>
      </c>
      <c r="F20" s="117"/>
      <c r="G20" s="117"/>
      <c r="H20" s="117"/>
      <c r="I20" s="117"/>
      <c r="J20" s="117"/>
      <c r="K20" s="118"/>
      <c r="L20" s="80">
        <v>1700000</v>
      </c>
      <c r="M20" s="81"/>
      <c r="N20" s="12" t="s">
        <v>86</v>
      </c>
      <c r="O20" s="30"/>
      <c r="P20" s="16"/>
    </row>
    <row r="21" spans="1:21" s="3" customFormat="1" ht="25.5" customHeight="1" x14ac:dyDescent="0.45">
      <c r="A21" s="13">
        <v>12</v>
      </c>
      <c r="B21" s="11" t="s">
        <v>492</v>
      </c>
      <c r="C21" s="75">
        <v>1273</v>
      </c>
      <c r="D21" s="76"/>
      <c r="E21" s="116" t="s">
        <v>493</v>
      </c>
      <c r="F21" s="117"/>
      <c r="G21" s="117"/>
      <c r="H21" s="117"/>
      <c r="I21" s="117"/>
      <c r="J21" s="117"/>
      <c r="K21" s="118"/>
      <c r="L21" s="80">
        <v>1200000</v>
      </c>
      <c r="M21" s="81"/>
      <c r="N21" s="12" t="s">
        <v>17</v>
      </c>
      <c r="O21" s="30"/>
      <c r="P21" s="16"/>
    </row>
    <row r="22" spans="1:21" s="3" customFormat="1" ht="25.5" customHeight="1" x14ac:dyDescent="0.45">
      <c r="A22" s="13">
        <v>13</v>
      </c>
      <c r="B22" s="11" t="s">
        <v>492</v>
      </c>
      <c r="C22" s="75">
        <v>5368</v>
      </c>
      <c r="D22" s="76"/>
      <c r="E22" s="116" t="s">
        <v>494</v>
      </c>
      <c r="F22" s="117"/>
      <c r="G22" s="117"/>
      <c r="H22" s="117"/>
      <c r="I22" s="117"/>
      <c r="J22" s="117"/>
      <c r="K22" s="118"/>
      <c r="L22" s="80">
        <v>1990000</v>
      </c>
      <c r="M22" s="81"/>
      <c r="N22" s="12" t="s">
        <v>114</v>
      </c>
      <c r="O22" s="30"/>
    </row>
    <row r="23" spans="1:21" s="3" customFormat="1" ht="25.5" customHeight="1" x14ac:dyDescent="0.45">
      <c r="A23" s="13">
        <v>14</v>
      </c>
      <c r="B23" s="11" t="s">
        <v>437</v>
      </c>
      <c r="C23" s="75">
        <v>212</v>
      </c>
      <c r="D23" s="76"/>
      <c r="E23" s="116" t="s">
        <v>495</v>
      </c>
      <c r="F23" s="117"/>
      <c r="G23" s="117"/>
      <c r="H23" s="117"/>
      <c r="I23" s="117"/>
      <c r="J23" s="117"/>
      <c r="K23" s="118"/>
      <c r="L23" s="80">
        <v>2800000</v>
      </c>
      <c r="M23" s="81"/>
      <c r="N23" s="12" t="s">
        <v>148</v>
      </c>
      <c r="O23" s="30"/>
    </row>
    <row r="24" spans="1:21" s="3" customFormat="1" ht="25.5" customHeight="1" x14ac:dyDescent="0.45">
      <c r="A24" s="13">
        <v>15</v>
      </c>
      <c r="B24" s="11" t="s">
        <v>496</v>
      </c>
      <c r="C24" s="75" t="s">
        <v>16</v>
      </c>
      <c r="D24" s="76"/>
      <c r="E24" s="116" t="s">
        <v>497</v>
      </c>
      <c r="F24" s="117"/>
      <c r="G24" s="117"/>
      <c r="H24" s="117"/>
      <c r="I24" s="117"/>
      <c r="J24" s="117"/>
      <c r="K24" s="118"/>
      <c r="L24" s="80">
        <v>1800000</v>
      </c>
      <c r="M24" s="81"/>
      <c r="N24" s="12" t="s">
        <v>17</v>
      </c>
      <c r="O24" s="30"/>
    </row>
    <row r="25" spans="1:21" s="3" customFormat="1" ht="25.5" customHeight="1" x14ac:dyDescent="0.45">
      <c r="A25" s="13">
        <v>16</v>
      </c>
      <c r="B25" s="11" t="s">
        <v>496</v>
      </c>
      <c r="C25" s="75" t="s">
        <v>16</v>
      </c>
      <c r="D25" s="76"/>
      <c r="E25" s="116" t="s">
        <v>498</v>
      </c>
      <c r="F25" s="117"/>
      <c r="G25" s="117"/>
      <c r="H25" s="117"/>
      <c r="I25" s="117"/>
      <c r="J25" s="117"/>
      <c r="K25" s="118"/>
      <c r="L25" s="119">
        <v>540000</v>
      </c>
      <c r="M25" s="120"/>
      <c r="N25" s="12" t="s">
        <v>220</v>
      </c>
      <c r="O25" s="30"/>
    </row>
    <row r="26" spans="1:21" s="3" customFormat="1" ht="25.5" customHeight="1" x14ac:dyDescent="0.45">
      <c r="A26" s="13">
        <v>17</v>
      </c>
      <c r="B26" s="11" t="s">
        <v>458</v>
      </c>
      <c r="C26" s="75" t="s">
        <v>16</v>
      </c>
      <c r="D26" s="76"/>
      <c r="E26" s="116" t="s">
        <v>499</v>
      </c>
      <c r="F26" s="117"/>
      <c r="G26" s="117"/>
      <c r="H26" s="117"/>
      <c r="I26" s="117"/>
      <c r="J26" s="117"/>
      <c r="K26" s="118"/>
      <c r="L26" s="119">
        <v>761200</v>
      </c>
      <c r="M26" s="120"/>
      <c r="N26" s="12" t="s">
        <v>17</v>
      </c>
      <c r="O26" s="30"/>
    </row>
    <row r="27" spans="1:21" s="3" customFormat="1" ht="25.5" customHeight="1" x14ac:dyDescent="0.45">
      <c r="A27" s="13">
        <v>18</v>
      </c>
      <c r="B27" s="11" t="s">
        <v>492</v>
      </c>
      <c r="C27" s="75" t="s">
        <v>16</v>
      </c>
      <c r="D27" s="76"/>
      <c r="E27" s="116" t="s">
        <v>500</v>
      </c>
      <c r="F27" s="117"/>
      <c r="G27" s="117"/>
      <c r="H27" s="117"/>
      <c r="I27" s="117"/>
      <c r="J27" s="117"/>
      <c r="K27" s="118"/>
      <c r="L27" s="80">
        <v>1592000</v>
      </c>
      <c r="M27" s="81"/>
      <c r="N27" s="12" t="s">
        <v>17</v>
      </c>
      <c r="O27" s="30"/>
    </row>
    <row r="28" spans="1:21" s="3" customFormat="1" ht="25.5" customHeight="1" x14ac:dyDescent="0.45">
      <c r="A28" s="13">
        <v>19</v>
      </c>
      <c r="B28" s="11" t="s">
        <v>492</v>
      </c>
      <c r="C28" s="75" t="s">
        <v>16</v>
      </c>
      <c r="D28" s="76"/>
      <c r="E28" s="116" t="s">
        <v>501</v>
      </c>
      <c r="F28" s="117"/>
      <c r="G28" s="117"/>
      <c r="H28" s="117"/>
      <c r="I28" s="117"/>
      <c r="J28" s="117"/>
      <c r="K28" s="118"/>
      <c r="L28" s="80">
        <v>1800000</v>
      </c>
      <c r="M28" s="81"/>
      <c r="N28" s="12" t="s">
        <v>17</v>
      </c>
      <c r="O28" s="30"/>
    </row>
    <row r="29" spans="1:21" s="3" customFormat="1" ht="25.5" customHeight="1" thickBot="1" x14ac:dyDescent="0.5">
      <c r="A29" s="13">
        <v>20</v>
      </c>
      <c r="B29" s="11" t="s">
        <v>456</v>
      </c>
      <c r="C29" s="75" t="s">
        <v>16</v>
      </c>
      <c r="D29" s="76"/>
      <c r="E29" s="116" t="s">
        <v>502</v>
      </c>
      <c r="F29" s="117"/>
      <c r="G29" s="117"/>
      <c r="H29" s="117"/>
      <c r="I29" s="117"/>
      <c r="J29" s="117"/>
      <c r="K29" s="118"/>
      <c r="L29" s="134">
        <v>900000</v>
      </c>
      <c r="M29" s="135"/>
      <c r="N29" s="12" t="s">
        <v>17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503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165083200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6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E23" sqref="E23:K23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453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17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437</v>
      </c>
      <c r="C10" s="75">
        <v>142701</v>
      </c>
      <c r="D10" s="76"/>
      <c r="E10" s="116" t="s">
        <v>454</v>
      </c>
      <c r="F10" s="117"/>
      <c r="G10" s="117"/>
      <c r="H10" s="117"/>
      <c r="I10" s="117"/>
      <c r="J10" s="117"/>
      <c r="K10" s="118"/>
      <c r="L10" s="80">
        <v>39105920</v>
      </c>
      <c r="M10" s="81"/>
      <c r="N10" s="12" t="s">
        <v>455</v>
      </c>
      <c r="O10" s="30"/>
      <c r="R10" s="14"/>
    </row>
    <row r="11" spans="1:20" s="3" customFormat="1" ht="25.5" customHeight="1" x14ac:dyDescent="0.45">
      <c r="A11" s="13">
        <v>2</v>
      </c>
      <c r="B11" s="11" t="s">
        <v>456</v>
      </c>
      <c r="C11" s="75">
        <v>22</v>
      </c>
      <c r="D11" s="76"/>
      <c r="E11" s="116" t="s">
        <v>457</v>
      </c>
      <c r="F11" s="117"/>
      <c r="G11" s="117"/>
      <c r="H11" s="117"/>
      <c r="I11" s="117"/>
      <c r="J11" s="117"/>
      <c r="K11" s="118"/>
      <c r="L11" s="80">
        <v>95779000</v>
      </c>
      <c r="M11" s="81"/>
      <c r="N11" s="12" t="s">
        <v>41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458</v>
      </c>
      <c r="C12" s="75" t="s">
        <v>16</v>
      </c>
      <c r="D12" s="76"/>
      <c r="E12" s="116" t="s">
        <v>459</v>
      </c>
      <c r="F12" s="117"/>
      <c r="G12" s="117"/>
      <c r="H12" s="117"/>
      <c r="I12" s="117"/>
      <c r="J12" s="117"/>
      <c r="K12" s="118"/>
      <c r="L12" s="80">
        <v>6000000</v>
      </c>
      <c r="M12" s="81"/>
      <c r="N12" s="12" t="s">
        <v>17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453</v>
      </c>
      <c r="C13" s="75">
        <v>5315</v>
      </c>
      <c r="D13" s="76"/>
      <c r="E13" s="116" t="s">
        <v>460</v>
      </c>
      <c r="F13" s="117"/>
      <c r="G13" s="117"/>
      <c r="H13" s="117"/>
      <c r="I13" s="117"/>
      <c r="J13" s="117"/>
      <c r="K13" s="118"/>
      <c r="L13" s="80">
        <v>1940000</v>
      </c>
      <c r="M13" s="81"/>
      <c r="N13" s="12" t="s">
        <v>114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456</v>
      </c>
      <c r="C14" s="75" t="s">
        <v>16</v>
      </c>
      <c r="D14" s="76"/>
      <c r="E14" s="116" t="s">
        <v>461</v>
      </c>
      <c r="F14" s="117"/>
      <c r="G14" s="117"/>
      <c r="H14" s="117"/>
      <c r="I14" s="117"/>
      <c r="J14" s="117"/>
      <c r="K14" s="118"/>
      <c r="L14" s="80">
        <v>2000000</v>
      </c>
      <c r="M14" s="81"/>
      <c r="N14" s="12" t="s">
        <v>17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456</v>
      </c>
      <c r="C15" s="75" t="s">
        <v>16</v>
      </c>
      <c r="D15" s="76"/>
      <c r="E15" s="116" t="s">
        <v>462</v>
      </c>
      <c r="F15" s="117"/>
      <c r="G15" s="117"/>
      <c r="H15" s="117"/>
      <c r="I15" s="117"/>
      <c r="J15" s="117"/>
      <c r="K15" s="118"/>
      <c r="L15" s="80">
        <v>32800000</v>
      </c>
      <c r="M15" s="81"/>
      <c r="N15" s="12" t="s">
        <v>17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453</v>
      </c>
      <c r="C16" s="75">
        <v>20</v>
      </c>
      <c r="D16" s="76"/>
      <c r="E16" s="116" t="s">
        <v>463</v>
      </c>
      <c r="F16" s="117"/>
      <c r="G16" s="117"/>
      <c r="H16" s="117"/>
      <c r="I16" s="117"/>
      <c r="J16" s="117"/>
      <c r="K16" s="118"/>
      <c r="L16" s="80">
        <v>38893000</v>
      </c>
      <c r="M16" s="81"/>
      <c r="N16" s="12" t="s">
        <v>152</v>
      </c>
      <c r="O16" s="30" t="s">
        <v>100</v>
      </c>
    </row>
    <row r="17" spans="1:21" s="3" customFormat="1" ht="25.5" customHeight="1" x14ac:dyDescent="0.45">
      <c r="A17" s="13">
        <v>8</v>
      </c>
      <c r="B17" s="11" t="s">
        <v>453</v>
      </c>
      <c r="C17" s="75">
        <v>1</v>
      </c>
      <c r="D17" s="76"/>
      <c r="E17" s="116" t="s">
        <v>464</v>
      </c>
      <c r="F17" s="117"/>
      <c r="G17" s="117"/>
      <c r="H17" s="117"/>
      <c r="I17" s="117"/>
      <c r="J17" s="117"/>
      <c r="K17" s="118"/>
      <c r="L17" s="80">
        <v>1950000</v>
      </c>
      <c r="M17" s="81"/>
      <c r="N17" s="12" t="s">
        <v>152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453</v>
      </c>
      <c r="C18" s="75">
        <v>30</v>
      </c>
      <c r="D18" s="76"/>
      <c r="E18" s="116" t="s">
        <v>465</v>
      </c>
      <c r="F18" s="117"/>
      <c r="G18" s="117"/>
      <c r="H18" s="117"/>
      <c r="I18" s="117"/>
      <c r="J18" s="117"/>
      <c r="K18" s="118"/>
      <c r="L18" s="80">
        <v>1950000</v>
      </c>
      <c r="M18" s="81"/>
      <c r="N18" s="12" t="s">
        <v>152</v>
      </c>
      <c r="O18" s="30" t="s">
        <v>100</v>
      </c>
      <c r="Q18" s="15"/>
      <c r="R18" s="16"/>
    </row>
    <row r="19" spans="1:21" s="3" customFormat="1" ht="25.5" customHeight="1" x14ac:dyDescent="0.45">
      <c r="A19" s="13">
        <v>10</v>
      </c>
      <c r="B19" s="11" t="s">
        <v>453</v>
      </c>
      <c r="C19" s="75">
        <v>10992</v>
      </c>
      <c r="D19" s="76"/>
      <c r="E19" s="116" t="s">
        <v>466</v>
      </c>
      <c r="F19" s="117"/>
      <c r="G19" s="117"/>
      <c r="H19" s="117"/>
      <c r="I19" s="117"/>
      <c r="J19" s="117"/>
      <c r="K19" s="118"/>
      <c r="L19" s="80">
        <v>3500000</v>
      </c>
      <c r="M19" s="81"/>
      <c r="N19" s="12" t="s">
        <v>443</v>
      </c>
      <c r="O19" s="30" t="s">
        <v>100</v>
      </c>
      <c r="Q19" s="15"/>
      <c r="R19" s="16"/>
    </row>
    <row r="20" spans="1:21" s="3" customFormat="1" ht="25.5" customHeight="1" x14ac:dyDescent="0.45">
      <c r="A20" s="13">
        <v>11</v>
      </c>
      <c r="B20" s="11" t="s">
        <v>453</v>
      </c>
      <c r="C20" s="75">
        <v>24</v>
      </c>
      <c r="D20" s="76"/>
      <c r="E20" s="116" t="s">
        <v>467</v>
      </c>
      <c r="F20" s="117"/>
      <c r="G20" s="117"/>
      <c r="H20" s="117"/>
      <c r="I20" s="117"/>
      <c r="J20" s="117"/>
      <c r="K20" s="118"/>
      <c r="L20" s="80">
        <v>18576000</v>
      </c>
      <c r="M20" s="81"/>
      <c r="N20" s="12" t="s">
        <v>114</v>
      </c>
      <c r="O20" s="30" t="s">
        <v>100</v>
      </c>
      <c r="P20" s="16"/>
    </row>
    <row r="21" spans="1:21" s="3" customFormat="1" ht="25.5" customHeight="1" x14ac:dyDescent="0.45">
      <c r="A21" s="13">
        <v>12</v>
      </c>
      <c r="B21" s="11" t="s">
        <v>453</v>
      </c>
      <c r="C21" s="75">
        <v>20</v>
      </c>
      <c r="D21" s="76"/>
      <c r="E21" s="116" t="s">
        <v>468</v>
      </c>
      <c r="F21" s="117"/>
      <c r="G21" s="117"/>
      <c r="H21" s="117"/>
      <c r="I21" s="117"/>
      <c r="J21" s="117"/>
      <c r="K21" s="118"/>
      <c r="L21" s="80">
        <v>32649000</v>
      </c>
      <c r="M21" s="81"/>
      <c r="N21" s="12" t="s">
        <v>41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437</v>
      </c>
      <c r="C22" s="75" t="s">
        <v>16</v>
      </c>
      <c r="D22" s="76"/>
      <c r="E22" s="116" t="s">
        <v>469</v>
      </c>
      <c r="F22" s="117"/>
      <c r="G22" s="117"/>
      <c r="H22" s="117"/>
      <c r="I22" s="117"/>
      <c r="J22" s="117"/>
      <c r="K22" s="118"/>
      <c r="L22" s="80">
        <v>1700000</v>
      </c>
      <c r="M22" s="81"/>
      <c r="N22" s="12" t="s">
        <v>17</v>
      </c>
      <c r="O22" s="30"/>
    </row>
    <row r="23" spans="1:21" s="3" customFormat="1" ht="25.5" customHeight="1" x14ac:dyDescent="0.45">
      <c r="A23" s="13">
        <v>14</v>
      </c>
      <c r="B23" s="11" t="s">
        <v>437</v>
      </c>
      <c r="C23" s="75" t="s">
        <v>16</v>
      </c>
      <c r="D23" s="76"/>
      <c r="E23" s="116" t="s">
        <v>470</v>
      </c>
      <c r="F23" s="117"/>
      <c r="G23" s="117"/>
      <c r="H23" s="117"/>
      <c r="I23" s="117"/>
      <c r="J23" s="117"/>
      <c r="K23" s="118"/>
      <c r="L23" s="80">
        <v>1700000</v>
      </c>
      <c r="M23" s="81"/>
      <c r="N23" s="12" t="s">
        <v>17</v>
      </c>
      <c r="O23" s="30"/>
    </row>
    <row r="24" spans="1:21" s="3" customFormat="1" ht="25.5" customHeight="1" x14ac:dyDescent="0.45">
      <c r="A24" s="13">
        <v>15</v>
      </c>
      <c r="B24" s="11" t="s">
        <v>458</v>
      </c>
      <c r="C24" s="75" t="s">
        <v>16</v>
      </c>
      <c r="D24" s="76"/>
      <c r="E24" s="116" t="s">
        <v>471</v>
      </c>
      <c r="F24" s="117"/>
      <c r="G24" s="117"/>
      <c r="H24" s="117"/>
      <c r="I24" s="117"/>
      <c r="J24" s="117"/>
      <c r="K24" s="118"/>
      <c r="L24" s="80">
        <v>1620000</v>
      </c>
      <c r="M24" s="81"/>
      <c r="N24" s="12" t="s">
        <v>17</v>
      </c>
      <c r="O24" s="30"/>
    </row>
    <row r="25" spans="1:21" s="3" customFormat="1" ht="25.5" customHeight="1" x14ac:dyDescent="0.45">
      <c r="A25" s="13">
        <v>16</v>
      </c>
      <c r="B25" s="11" t="s">
        <v>453</v>
      </c>
      <c r="C25" s="75" t="s">
        <v>16</v>
      </c>
      <c r="D25" s="76"/>
      <c r="E25" s="116" t="s">
        <v>472</v>
      </c>
      <c r="F25" s="117"/>
      <c r="G25" s="117"/>
      <c r="H25" s="117"/>
      <c r="I25" s="117"/>
      <c r="J25" s="117"/>
      <c r="K25" s="118"/>
      <c r="L25" s="119">
        <v>1740000</v>
      </c>
      <c r="M25" s="120"/>
      <c r="N25" s="12" t="s">
        <v>17</v>
      </c>
      <c r="O25" s="30"/>
    </row>
    <row r="26" spans="1:21" s="3" customFormat="1" ht="25.5" customHeight="1" x14ac:dyDescent="0.45">
      <c r="A26" s="13">
        <v>17</v>
      </c>
      <c r="B26" s="11" t="s">
        <v>453</v>
      </c>
      <c r="C26" s="75" t="s">
        <v>16</v>
      </c>
      <c r="D26" s="76"/>
      <c r="E26" s="116" t="s">
        <v>473</v>
      </c>
      <c r="F26" s="117"/>
      <c r="G26" s="117"/>
      <c r="H26" s="117"/>
      <c r="I26" s="117"/>
      <c r="J26" s="117"/>
      <c r="K26" s="118"/>
      <c r="L26" s="119">
        <v>1800000</v>
      </c>
      <c r="M26" s="120"/>
      <c r="N26" s="12" t="s">
        <v>17</v>
      </c>
      <c r="O26" s="30"/>
    </row>
    <row r="27" spans="1:21" s="3" customFormat="1" ht="25.5" customHeight="1" x14ac:dyDescent="0.45">
      <c r="A27" s="13">
        <v>18</v>
      </c>
      <c r="B27" s="11" t="s">
        <v>456</v>
      </c>
      <c r="C27" s="75">
        <v>21</v>
      </c>
      <c r="D27" s="76"/>
      <c r="E27" s="116" t="s">
        <v>474</v>
      </c>
      <c r="F27" s="117"/>
      <c r="G27" s="117"/>
      <c r="H27" s="117"/>
      <c r="I27" s="117"/>
      <c r="J27" s="117"/>
      <c r="K27" s="118"/>
      <c r="L27" s="80">
        <v>15002000</v>
      </c>
      <c r="M27" s="81"/>
      <c r="N27" s="12" t="s">
        <v>41</v>
      </c>
      <c r="O27" s="30"/>
    </row>
    <row r="28" spans="1:21" s="3" customFormat="1" ht="25.5" customHeight="1" x14ac:dyDescent="0.45">
      <c r="A28" s="13">
        <v>19</v>
      </c>
      <c r="B28" s="11" t="s">
        <v>475</v>
      </c>
      <c r="C28" s="75">
        <v>23</v>
      </c>
      <c r="D28" s="76"/>
      <c r="E28" s="116" t="s">
        <v>476</v>
      </c>
      <c r="F28" s="117"/>
      <c r="G28" s="117"/>
      <c r="H28" s="117"/>
      <c r="I28" s="117"/>
      <c r="J28" s="117"/>
      <c r="K28" s="118"/>
      <c r="L28" s="80">
        <v>14462000</v>
      </c>
      <c r="M28" s="81"/>
      <c r="N28" s="12" t="s">
        <v>41</v>
      </c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477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313166920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J30"/>
    <mergeCell ref="L30:M30"/>
    <mergeCell ref="A31:H31"/>
    <mergeCell ref="I31:N31"/>
    <mergeCell ref="C28:D28"/>
    <mergeCell ref="E28:K28"/>
    <mergeCell ref="L28:M28"/>
    <mergeCell ref="C29:D29"/>
    <mergeCell ref="E29:K29"/>
    <mergeCell ref="L29:M29"/>
    <mergeCell ref="A33:C33"/>
    <mergeCell ref="D33:E33"/>
    <mergeCell ref="F33:G33"/>
    <mergeCell ref="I33:J33"/>
    <mergeCell ref="K33:L33"/>
    <mergeCell ref="M33:N33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47">
    <tabColor theme="2"/>
    <pageSetUpPr fitToPage="1"/>
  </sheetPr>
  <dimension ref="A1:U100"/>
  <sheetViews>
    <sheetView rightToLeft="1" topLeftCell="A7" zoomScale="85" zoomScaleNormal="85" zoomScaleSheetLayoutView="85" workbookViewId="0">
      <selection activeCell="L22" sqref="L22:M30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437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16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409</v>
      </c>
      <c r="C10" s="75" t="s">
        <v>16</v>
      </c>
      <c r="D10" s="76"/>
      <c r="E10" s="116" t="s">
        <v>428</v>
      </c>
      <c r="F10" s="117"/>
      <c r="G10" s="117"/>
      <c r="H10" s="117"/>
      <c r="I10" s="117"/>
      <c r="J10" s="117"/>
      <c r="K10" s="118"/>
      <c r="L10" s="125">
        <v>1619000</v>
      </c>
      <c r="M10" s="126"/>
      <c r="N10" s="12" t="s">
        <v>17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409</v>
      </c>
      <c r="C11" s="75" t="s">
        <v>16</v>
      </c>
      <c r="D11" s="76"/>
      <c r="E11" s="116" t="s">
        <v>429</v>
      </c>
      <c r="F11" s="117"/>
      <c r="G11" s="117"/>
      <c r="H11" s="117"/>
      <c r="I11" s="117"/>
      <c r="J11" s="117"/>
      <c r="K11" s="118"/>
      <c r="L11" s="125">
        <v>1020000</v>
      </c>
      <c r="M11" s="126"/>
      <c r="N11" s="12" t="s">
        <v>17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409</v>
      </c>
      <c r="C12" s="75">
        <v>3000990</v>
      </c>
      <c r="D12" s="76"/>
      <c r="E12" s="116" t="s">
        <v>430</v>
      </c>
      <c r="F12" s="117"/>
      <c r="G12" s="117"/>
      <c r="H12" s="117"/>
      <c r="I12" s="117"/>
      <c r="J12" s="117"/>
      <c r="K12" s="118"/>
      <c r="L12" s="125">
        <v>8436838</v>
      </c>
      <c r="M12" s="126"/>
      <c r="N12" s="12" t="s">
        <v>17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409</v>
      </c>
      <c r="C13" s="75" t="s">
        <v>16</v>
      </c>
      <c r="D13" s="76"/>
      <c r="E13" s="116" t="s">
        <v>431</v>
      </c>
      <c r="F13" s="117"/>
      <c r="G13" s="117"/>
      <c r="H13" s="117"/>
      <c r="I13" s="117"/>
      <c r="J13" s="117"/>
      <c r="K13" s="118"/>
      <c r="L13" s="125">
        <v>3000000</v>
      </c>
      <c r="M13" s="126"/>
      <c r="N13" s="12" t="s">
        <v>17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409</v>
      </c>
      <c r="C14" s="75">
        <v>1122</v>
      </c>
      <c r="D14" s="76"/>
      <c r="E14" s="116" t="s">
        <v>432</v>
      </c>
      <c r="F14" s="117"/>
      <c r="G14" s="117"/>
      <c r="H14" s="117"/>
      <c r="I14" s="117"/>
      <c r="J14" s="117"/>
      <c r="K14" s="118"/>
      <c r="L14" s="125">
        <v>4000000</v>
      </c>
      <c r="M14" s="126"/>
      <c r="N14" s="12" t="s">
        <v>17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409</v>
      </c>
      <c r="C15" s="75">
        <v>18</v>
      </c>
      <c r="D15" s="76"/>
      <c r="E15" s="116" t="s">
        <v>452</v>
      </c>
      <c r="F15" s="117"/>
      <c r="G15" s="117"/>
      <c r="H15" s="117"/>
      <c r="I15" s="117"/>
      <c r="J15" s="117"/>
      <c r="K15" s="118"/>
      <c r="L15" s="125">
        <v>7517000</v>
      </c>
      <c r="M15" s="126"/>
      <c r="N15" s="35" t="s">
        <v>266</v>
      </c>
      <c r="O15" s="36" t="s">
        <v>100</v>
      </c>
    </row>
    <row r="16" spans="1:20" s="3" customFormat="1" ht="25.5" customHeight="1" x14ac:dyDescent="0.45">
      <c r="A16" s="13">
        <v>7</v>
      </c>
      <c r="B16" s="11" t="s">
        <v>400</v>
      </c>
      <c r="C16" s="75" t="s">
        <v>16</v>
      </c>
      <c r="D16" s="76"/>
      <c r="E16" s="116" t="s">
        <v>433</v>
      </c>
      <c r="F16" s="117"/>
      <c r="G16" s="117"/>
      <c r="H16" s="117"/>
      <c r="I16" s="117"/>
      <c r="J16" s="117"/>
      <c r="K16" s="118"/>
      <c r="L16" s="80">
        <v>1800000</v>
      </c>
      <c r="M16" s="81"/>
      <c r="N16" s="12" t="s">
        <v>17</v>
      </c>
      <c r="O16" s="9"/>
    </row>
    <row r="17" spans="1:21" s="3" customFormat="1" ht="25.5" customHeight="1" x14ac:dyDescent="0.45">
      <c r="A17" s="13">
        <v>8</v>
      </c>
      <c r="B17" s="11" t="s">
        <v>400</v>
      </c>
      <c r="C17" s="75" t="s">
        <v>16</v>
      </c>
      <c r="D17" s="76"/>
      <c r="E17" s="116" t="s">
        <v>434</v>
      </c>
      <c r="F17" s="117"/>
      <c r="G17" s="117"/>
      <c r="H17" s="117"/>
      <c r="I17" s="117"/>
      <c r="J17" s="117"/>
      <c r="K17" s="118"/>
      <c r="L17" s="80">
        <v>900000</v>
      </c>
      <c r="M17" s="81"/>
      <c r="N17" s="12" t="s">
        <v>17</v>
      </c>
      <c r="O17" s="9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400</v>
      </c>
      <c r="C18" s="75" t="s">
        <v>16</v>
      </c>
      <c r="D18" s="76"/>
      <c r="E18" s="116" t="s">
        <v>436</v>
      </c>
      <c r="F18" s="117"/>
      <c r="G18" s="117"/>
      <c r="H18" s="117"/>
      <c r="I18" s="117"/>
      <c r="J18" s="117"/>
      <c r="K18" s="118"/>
      <c r="L18" s="80">
        <v>1800000</v>
      </c>
      <c r="M18" s="81"/>
      <c r="N18" s="12" t="s">
        <v>17</v>
      </c>
      <c r="O18" s="9"/>
      <c r="Q18" s="15"/>
      <c r="R18" s="16"/>
    </row>
    <row r="19" spans="1:21" s="3" customFormat="1" ht="25.5" customHeight="1" x14ac:dyDescent="0.45">
      <c r="A19" s="13">
        <v>10</v>
      </c>
      <c r="B19" s="11" t="s">
        <v>307</v>
      </c>
      <c r="C19" s="75">
        <v>5220</v>
      </c>
      <c r="D19" s="76"/>
      <c r="E19" s="116" t="s">
        <v>435</v>
      </c>
      <c r="F19" s="117"/>
      <c r="G19" s="117"/>
      <c r="H19" s="117"/>
      <c r="I19" s="117"/>
      <c r="J19" s="117"/>
      <c r="K19" s="118"/>
      <c r="L19" s="80">
        <v>1750000</v>
      </c>
      <c r="M19" s="81"/>
      <c r="N19" s="12" t="s">
        <v>114</v>
      </c>
      <c r="O19" s="9"/>
      <c r="Q19" s="15"/>
      <c r="R19" s="16"/>
    </row>
    <row r="20" spans="1:21" s="3" customFormat="1" ht="25.5" customHeight="1" x14ac:dyDescent="0.45">
      <c r="A20" s="13">
        <v>11</v>
      </c>
      <c r="B20" s="11" t="s">
        <v>437</v>
      </c>
      <c r="C20" s="75">
        <v>5296</v>
      </c>
      <c r="D20" s="76"/>
      <c r="E20" s="116" t="s">
        <v>438</v>
      </c>
      <c r="F20" s="117"/>
      <c r="G20" s="117"/>
      <c r="H20" s="117"/>
      <c r="I20" s="117"/>
      <c r="J20" s="117"/>
      <c r="K20" s="118"/>
      <c r="L20" s="80">
        <v>2390000</v>
      </c>
      <c r="M20" s="81"/>
      <c r="N20" s="12" t="s">
        <v>114</v>
      </c>
      <c r="O20" s="9"/>
      <c r="P20" s="16"/>
    </row>
    <row r="21" spans="1:21" s="3" customFormat="1" ht="25.5" customHeight="1" x14ac:dyDescent="0.45">
      <c r="A21" s="13">
        <v>12</v>
      </c>
      <c r="B21" s="11" t="s">
        <v>398</v>
      </c>
      <c r="C21" s="75">
        <v>2024</v>
      </c>
      <c r="D21" s="76"/>
      <c r="E21" s="116" t="s">
        <v>439</v>
      </c>
      <c r="F21" s="117"/>
      <c r="G21" s="117"/>
      <c r="H21" s="117"/>
      <c r="I21" s="117"/>
      <c r="J21" s="117"/>
      <c r="K21" s="118"/>
      <c r="L21" s="80">
        <v>1700000</v>
      </c>
      <c r="M21" s="81"/>
      <c r="N21" s="12" t="s">
        <v>86</v>
      </c>
      <c r="O21" s="9"/>
      <c r="P21" s="16"/>
    </row>
    <row r="22" spans="1:21" s="3" customFormat="1" ht="25.5" customHeight="1" x14ac:dyDescent="0.45">
      <c r="A22" s="13">
        <v>13</v>
      </c>
      <c r="B22" s="11" t="s">
        <v>398</v>
      </c>
      <c r="C22" s="75">
        <v>1544</v>
      </c>
      <c r="D22" s="76"/>
      <c r="E22" s="116" t="s">
        <v>440</v>
      </c>
      <c r="F22" s="117"/>
      <c r="G22" s="117"/>
      <c r="H22" s="117"/>
      <c r="I22" s="117"/>
      <c r="J22" s="117"/>
      <c r="K22" s="118"/>
      <c r="L22" s="125">
        <v>5400000</v>
      </c>
      <c r="M22" s="126"/>
      <c r="N22" s="12" t="s">
        <v>106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398</v>
      </c>
      <c r="C23" s="75">
        <v>21707</v>
      </c>
      <c r="D23" s="76"/>
      <c r="E23" s="116" t="s">
        <v>441</v>
      </c>
      <c r="F23" s="117"/>
      <c r="G23" s="117"/>
      <c r="H23" s="117"/>
      <c r="I23" s="117"/>
      <c r="J23" s="117"/>
      <c r="K23" s="118"/>
      <c r="L23" s="125">
        <v>3340000</v>
      </c>
      <c r="M23" s="126"/>
      <c r="N23" s="12" t="s">
        <v>178</v>
      </c>
      <c r="O23" s="30" t="s">
        <v>100</v>
      </c>
    </row>
    <row r="24" spans="1:21" s="3" customFormat="1" ht="25.5" customHeight="1" x14ac:dyDescent="0.45">
      <c r="A24" s="13">
        <v>15</v>
      </c>
      <c r="B24" s="11" t="s">
        <v>398</v>
      </c>
      <c r="C24" s="75">
        <v>13</v>
      </c>
      <c r="D24" s="76"/>
      <c r="E24" s="116" t="s">
        <v>442</v>
      </c>
      <c r="F24" s="117"/>
      <c r="G24" s="117"/>
      <c r="H24" s="117"/>
      <c r="I24" s="117"/>
      <c r="J24" s="117"/>
      <c r="K24" s="118"/>
      <c r="L24" s="125">
        <v>12150000</v>
      </c>
      <c r="M24" s="126"/>
      <c r="N24" s="12" t="s">
        <v>443</v>
      </c>
      <c r="O24" s="30" t="s">
        <v>100</v>
      </c>
    </row>
    <row r="25" spans="1:21" s="3" customFormat="1" ht="25.5" customHeight="1" x14ac:dyDescent="0.45">
      <c r="A25" s="13">
        <v>16</v>
      </c>
      <c r="B25" s="11" t="s">
        <v>398</v>
      </c>
      <c r="C25" s="75" t="s">
        <v>16</v>
      </c>
      <c r="D25" s="76"/>
      <c r="E25" s="116" t="s">
        <v>444</v>
      </c>
      <c r="F25" s="117"/>
      <c r="G25" s="117"/>
      <c r="H25" s="117"/>
      <c r="I25" s="117"/>
      <c r="J25" s="117"/>
      <c r="K25" s="118"/>
      <c r="L25" s="129">
        <v>1950000</v>
      </c>
      <c r="M25" s="130"/>
      <c r="N25" s="12" t="s">
        <v>443</v>
      </c>
      <c r="O25" s="30" t="s">
        <v>100</v>
      </c>
    </row>
    <row r="26" spans="1:21" s="3" customFormat="1" ht="25.5" customHeight="1" x14ac:dyDescent="0.45">
      <c r="A26" s="13">
        <v>17</v>
      </c>
      <c r="B26" s="11" t="s">
        <v>398</v>
      </c>
      <c r="C26" s="75" t="s">
        <v>16</v>
      </c>
      <c r="D26" s="76"/>
      <c r="E26" s="116" t="s">
        <v>445</v>
      </c>
      <c r="F26" s="117"/>
      <c r="G26" s="117"/>
      <c r="H26" s="117"/>
      <c r="I26" s="117"/>
      <c r="J26" s="117"/>
      <c r="K26" s="118"/>
      <c r="L26" s="129">
        <v>5500000</v>
      </c>
      <c r="M26" s="130"/>
      <c r="N26" s="12" t="s">
        <v>446</v>
      </c>
      <c r="O26" s="30" t="s">
        <v>100</v>
      </c>
    </row>
    <row r="27" spans="1:21" s="3" customFormat="1" ht="25.5" customHeight="1" x14ac:dyDescent="0.45">
      <c r="A27" s="13">
        <v>18</v>
      </c>
      <c r="B27" s="11" t="s">
        <v>398</v>
      </c>
      <c r="C27" s="75" t="s">
        <v>16</v>
      </c>
      <c r="D27" s="76"/>
      <c r="E27" s="116" t="s">
        <v>447</v>
      </c>
      <c r="F27" s="117"/>
      <c r="G27" s="117"/>
      <c r="H27" s="117"/>
      <c r="I27" s="117"/>
      <c r="J27" s="117"/>
      <c r="K27" s="118"/>
      <c r="L27" s="125">
        <v>2000000</v>
      </c>
      <c r="M27" s="126"/>
      <c r="N27" s="12" t="s">
        <v>17</v>
      </c>
      <c r="O27" s="30" t="s">
        <v>100</v>
      </c>
    </row>
    <row r="28" spans="1:21" s="3" customFormat="1" ht="25.5" customHeight="1" x14ac:dyDescent="0.45">
      <c r="A28" s="13">
        <v>19</v>
      </c>
      <c r="B28" s="11" t="s">
        <v>398</v>
      </c>
      <c r="C28" s="75" t="s">
        <v>16</v>
      </c>
      <c r="D28" s="76"/>
      <c r="E28" s="116" t="s">
        <v>448</v>
      </c>
      <c r="F28" s="117"/>
      <c r="G28" s="117"/>
      <c r="H28" s="117"/>
      <c r="I28" s="117"/>
      <c r="J28" s="117"/>
      <c r="K28" s="118"/>
      <c r="L28" s="125">
        <v>2000000</v>
      </c>
      <c r="M28" s="126"/>
      <c r="N28" s="12" t="s">
        <v>17</v>
      </c>
      <c r="O28" s="30" t="s">
        <v>100</v>
      </c>
    </row>
    <row r="29" spans="1:21" s="3" customFormat="1" ht="25.5" customHeight="1" thickBot="1" x14ac:dyDescent="0.5">
      <c r="A29" s="13">
        <v>20</v>
      </c>
      <c r="B29" s="11" t="s">
        <v>398</v>
      </c>
      <c r="C29" s="75" t="s">
        <v>16</v>
      </c>
      <c r="D29" s="76"/>
      <c r="E29" s="116" t="s">
        <v>449</v>
      </c>
      <c r="F29" s="117"/>
      <c r="G29" s="117"/>
      <c r="H29" s="117"/>
      <c r="I29" s="117"/>
      <c r="J29" s="117"/>
      <c r="K29" s="118"/>
      <c r="L29" s="136">
        <v>107999000</v>
      </c>
      <c r="M29" s="137"/>
      <c r="N29" s="12" t="s">
        <v>266</v>
      </c>
      <c r="O29" s="30" t="s">
        <v>100</v>
      </c>
    </row>
    <row r="30" spans="1:21" s="3" customFormat="1" ht="25.5" customHeight="1" thickBot="1" x14ac:dyDescent="0.5">
      <c r="A30" s="13">
        <v>21</v>
      </c>
      <c r="B30" s="11" t="s">
        <v>437</v>
      </c>
      <c r="C30" s="75">
        <v>19</v>
      </c>
      <c r="D30" s="76"/>
      <c r="E30" s="116" t="s">
        <v>450</v>
      </c>
      <c r="F30" s="117"/>
      <c r="G30" s="117"/>
      <c r="H30" s="117"/>
      <c r="I30" s="117"/>
      <c r="J30" s="117"/>
      <c r="K30" s="118"/>
      <c r="L30" s="136">
        <v>105329000</v>
      </c>
      <c r="M30" s="137"/>
      <c r="N30" s="12" t="s">
        <v>41</v>
      </c>
      <c r="O30" s="30" t="s">
        <v>100</v>
      </c>
    </row>
    <row r="31" spans="1:21" s="20" customFormat="1" ht="33" customHeight="1" thickBot="1" x14ac:dyDescent="0.5">
      <c r="A31" s="17" t="s">
        <v>18</v>
      </c>
      <c r="B31" s="18"/>
      <c r="C31" s="91" t="s">
        <v>451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281600838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30:D30"/>
    <mergeCell ref="E30:K30"/>
    <mergeCell ref="L30:M30"/>
    <mergeCell ref="C26:D26"/>
    <mergeCell ref="E26:K26"/>
    <mergeCell ref="L26:M26"/>
    <mergeCell ref="C27:D27"/>
    <mergeCell ref="E27:K27"/>
    <mergeCell ref="L27:M27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C31:J31"/>
    <mergeCell ref="L31:M31"/>
    <mergeCell ref="A32:H32"/>
    <mergeCell ref="I32:N32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ageMargins left="0.7" right="0.7" top="0.75" bottom="0.75" header="0.3" footer="0.3"/>
  <pageSetup scale="76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759E2-3B74-4DF1-986A-F5D90EF093EF}">
  <sheetPr codeName="Sheet3">
    <tabColor theme="2"/>
  </sheetPr>
  <dimension ref="A1:U99"/>
  <sheetViews>
    <sheetView rightToLeft="1" zoomScaleNormal="100" zoomScaleSheetLayoutView="85" workbookViewId="0">
      <pane xSplit="1" ySplit="9" topLeftCell="B19" activePane="bottomRight" state="frozen"/>
      <selection pane="topRight" activeCell="B1" sqref="B1"/>
      <selection pane="bottomLeft" activeCell="A10" sqref="A10"/>
      <selection pane="bottomRight" activeCell="E24" sqref="E24:K24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1391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60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1340</v>
      </c>
      <c r="C10" s="75">
        <v>5206</v>
      </c>
      <c r="D10" s="76"/>
      <c r="E10" s="77" t="s">
        <v>1392</v>
      </c>
      <c r="F10" s="78"/>
      <c r="G10" s="78"/>
      <c r="H10" s="78"/>
      <c r="I10" s="78"/>
      <c r="J10" s="78"/>
      <c r="K10" s="79"/>
      <c r="L10" s="80">
        <v>2300000</v>
      </c>
      <c r="M10" s="81"/>
      <c r="N10" s="12" t="s">
        <v>114</v>
      </c>
      <c r="O10" s="30"/>
      <c r="R10" s="14"/>
    </row>
    <row r="11" spans="1:20" s="3" customFormat="1" ht="25.5" customHeight="1" x14ac:dyDescent="0.45">
      <c r="A11" s="13">
        <v>2</v>
      </c>
      <c r="B11" s="11" t="s">
        <v>1188</v>
      </c>
      <c r="C11" s="75">
        <v>5103</v>
      </c>
      <c r="D11" s="76"/>
      <c r="E11" s="77" t="s">
        <v>1393</v>
      </c>
      <c r="F11" s="78"/>
      <c r="G11" s="78"/>
      <c r="H11" s="78"/>
      <c r="I11" s="78"/>
      <c r="J11" s="78"/>
      <c r="K11" s="79"/>
      <c r="L11" s="80">
        <v>2400000</v>
      </c>
      <c r="M11" s="81"/>
      <c r="N11" s="12" t="s">
        <v>114</v>
      </c>
      <c r="O11" s="30"/>
      <c r="R11" s="14"/>
    </row>
    <row r="12" spans="1:20" s="3" customFormat="1" ht="25.5" customHeight="1" x14ac:dyDescent="0.45">
      <c r="A12" s="13">
        <v>3</v>
      </c>
      <c r="B12" s="11" t="s">
        <v>1161</v>
      </c>
      <c r="C12" s="75">
        <v>5087</v>
      </c>
      <c r="D12" s="76"/>
      <c r="E12" s="77" t="s">
        <v>1394</v>
      </c>
      <c r="F12" s="78"/>
      <c r="G12" s="78"/>
      <c r="H12" s="78"/>
      <c r="I12" s="78"/>
      <c r="J12" s="78"/>
      <c r="K12" s="79"/>
      <c r="L12" s="80">
        <v>2800000</v>
      </c>
      <c r="M12" s="81"/>
      <c r="N12" s="12" t="s">
        <v>114</v>
      </c>
      <c r="O12" s="30"/>
      <c r="R12" s="14"/>
    </row>
    <row r="13" spans="1:20" s="3" customFormat="1" ht="25.5" customHeight="1" x14ac:dyDescent="0.45">
      <c r="A13" s="13">
        <v>4</v>
      </c>
      <c r="B13" s="11" t="s">
        <v>1161</v>
      </c>
      <c r="C13" s="75">
        <v>5088</v>
      </c>
      <c r="D13" s="76"/>
      <c r="E13" s="77" t="s">
        <v>1395</v>
      </c>
      <c r="F13" s="78"/>
      <c r="G13" s="78"/>
      <c r="H13" s="78"/>
      <c r="I13" s="78"/>
      <c r="J13" s="78"/>
      <c r="K13" s="79"/>
      <c r="L13" s="80">
        <v>3800000</v>
      </c>
      <c r="M13" s="81"/>
      <c r="N13" s="12" t="s">
        <v>114</v>
      </c>
      <c r="O13" s="30"/>
      <c r="R13" s="14"/>
    </row>
    <row r="14" spans="1:20" s="3" customFormat="1" ht="25.5" customHeight="1" x14ac:dyDescent="0.45">
      <c r="A14" s="13">
        <v>5</v>
      </c>
      <c r="B14" s="11" t="s">
        <v>1215</v>
      </c>
      <c r="C14" s="75">
        <v>2544</v>
      </c>
      <c r="D14" s="76"/>
      <c r="E14" s="77" t="s">
        <v>1396</v>
      </c>
      <c r="F14" s="78"/>
      <c r="G14" s="78"/>
      <c r="H14" s="78"/>
      <c r="I14" s="78"/>
      <c r="J14" s="78"/>
      <c r="K14" s="79"/>
      <c r="L14" s="80">
        <v>30000000</v>
      </c>
      <c r="M14" s="81"/>
      <c r="N14" s="12" t="s">
        <v>363</v>
      </c>
      <c r="O14" s="30"/>
    </row>
    <row r="15" spans="1:20" s="3" customFormat="1" ht="25.5" customHeight="1" x14ac:dyDescent="0.45">
      <c r="A15" s="13">
        <v>6</v>
      </c>
      <c r="B15" s="11" t="s">
        <v>1215</v>
      </c>
      <c r="C15" s="75" t="s">
        <v>16</v>
      </c>
      <c r="D15" s="76"/>
      <c r="E15" s="77" t="s">
        <v>1397</v>
      </c>
      <c r="F15" s="78"/>
      <c r="G15" s="78"/>
      <c r="H15" s="78"/>
      <c r="I15" s="78"/>
      <c r="J15" s="78"/>
      <c r="K15" s="79"/>
      <c r="L15" s="80">
        <v>42000000</v>
      </c>
      <c r="M15" s="81"/>
      <c r="N15" s="12" t="s">
        <v>363</v>
      </c>
      <c r="O15" s="30"/>
    </row>
    <row r="16" spans="1:20" s="3" customFormat="1" ht="25.5" customHeight="1" x14ac:dyDescent="0.45">
      <c r="A16" s="13">
        <v>7</v>
      </c>
      <c r="B16" s="11" t="s">
        <v>1399</v>
      </c>
      <c r="C16" s="75">
        <v>4039</v>
      </c>
      <c r="D16" s="76"/>
      <c r="E16" s="77" t="s">
        <v>1398</v>
      </c>
      <c r="F16" s="78"/>
      <c r="G16" s="78"/>
      <c r="H16" s="78"/>
      <c r="I16" s="78"/>
      <c r="J16" s="78"/>
      <c r="K16" s="79"/>
      <c r="L16" s="82">
        <v>9000000</v>
      </c>
      <c r="M16" s="83"/>
      <c r="N16" s="12" t="s">
        <v>363</v>
      </c>
      <c r="O16" s="30"/>
      <c r="T16" s="37"/>
    </row>
    <row r="17" spans="1:21" s="3" customFormat="1" ht="25.5" customHeight="1" x14ac:dyDescent="0.45">
      <c r="A17" s="13">
        <v>8</v>
      </c>
      <c r="B17" s="11" t="s">
        <v>1399</v>
      </c>
      <c r="C17" s="75">
        <v>3213</v>
      </c>
      <c r="D17" s="76"/>
      <c r="E17" s="77" t="s">
        <v>1400</v>
      </c>
      <c r="F17" s="78"/>
      <c r="G17" s="78"/>
      <c r="H17" s="78"/>
      <c r="I17" s="78"/>
      <c r="J17" s="78"/>
      <c r="K17" s="79"/>
      <c r="L17" s="82">
        <v>1700000</v>
      </c>
      <c r="M17" s="83"/>
      <c r="N17" s="12" t="s">
        <v>363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1241</v>
      </c>
      <c r="C18" s="75" t="s">
        <v>16</v>
      </c>
      <c r="D18" s="76"/>
      <c r="E18" s="77" t="s">
        <v>1401</v>
      </c>
      <c r="F18" s="78"/>
      <c r="G18" s="78"/>
      <c r="H18" s="78"/>
      <c r="I18" s="78"/>
      <c r="J18" s="78"/>
      <c r="K18" s="79"/>
      <c r="L18" s="82">
        <v>3000000</v>
      </c>
      <c r="M18" s="83"/>
      <c r="N18" s="12" t="s">
        <v>709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1266</v>
      </c>
      <c r="C19" s="75" t="s">
        <v>16</v>
      </c>
      <c r="D19" s="76"/>
      <c r="E19" s="77" t="s">
        <v>1402</v>
      </c>
      <c r="F19" s="78"/>
      <c r="G19" s="78"/>
      <c r="H19" s="78"/>
      <c r="I19" s="78"/>
      <c r="J19" s="78"/>
      <c r="K19" s="79"/>
      <c r="L19" s="82">
        <v>30000000</v>
      </c>
      <c r="M19" s="83"/>
      <c r="N19" s="12" t="s">
        <v>363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1391</v>
      </c>
      <c r="C20" s="75" t="s">
        <v>16</v>
      </c>
      <c r="D20" s="76"/>
      <c r="E20" s="77" t="s">
        <v>1403</v>
      </c>
      <c r="F20" s="78"/>
      <c r="G20" s="78"/>
      <c r="H20" s="78"/>
      <c r="I20" s="78"/>
      <c r="J20" s="78"/>
      <c r="K20" s="79"/>
      <c r="L20" s="82">
        <v>30000000</v>
      </c>
      <c r="M20" s="83"/>
      <c r="N20" s="12" t="s">
        <v>363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1368</v>
      </c>
      <c r="C21" s="75" t="s">
        <v>16</v>
      </c>
      <c r="D21" s="76"/>
      <c r="E21" s="77" t="s">
        <v>1404</v>
      </c>
      <c r="F21" s="78"/>
      <c r="G21" s="78"/>
      <c r="H21" s="78"/>
      <c r="I21" s="78"/>
      <c r="J21" s="78"/>
      <c r="K21" s="79"/>
      <c r="L21" s="82">
        <v>30000000</v>
      </c>
      <c r="M21" s="83"/>
      <c r="N21" s="12" t="s">
        <v>220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1391</v>
      </c>
      <c r="C22" s="75">
        <v>3011</v>
      </c>
      <c r="D22" s="76"/>
      <c r="E22" s="77" t="s">
        <v>1405</v>
      </c>
      <c r="F22" s="78"/>
      <c r="G22" s="78"/>
      <c r="H22" s="78"/>
      <c r="I22" s="78"/>
      <c r="J22" s="78"/>
      <c r="K22" s="79"/>
      <c r="L22" s="82">
        <v>13500000</v>
      </c>
      <c r="M22" s="83"/>
      <c r="N22" s="12" t="s">
        <v>220</v>
      </c>
      <c r="O22" s="30"/>
      <c r="T22" s="37"/>
    </row>
    <row r="23" spans="1:21" s="3" customFormat="1" ht="25.5" customHeight="1" x14ac:dyDescent="0.45">
      <c r="A23" s="13">
        <v>14</v>
      </c>
      <c r="B23" s="11" t="s">
        <v>1356</v>
      </c>
      <c r="C23" s="75">
        <v>1709</v>
      </c>
      <c r="D23" s="76"/>
      <c r="E23" s="77" t="s">
        <v>1406</v>
      </c>
      <c r="F23" s="78"/>
      <c r="G23" s="78"/>
      <c r="H23" s="78"/>
      <c r="I23" s="78"/>
      <c r="J23" s="78"/>
      <c r="K23" s="79"/>
      <c r="L23" s="82">
        <v>14400000</v>
      </c>
      <c r="M23" s="83"/>
      <c r="N23" s="12" t="s">
        <v>280</v>
      </c>
      <c r="O23" s="41"/>
      <c r="T23" s="37"/>
    </row>
    <row r="24" spans="1:21" s="3" customFormat="1" ht="25.5" customHeight="1" x14ac:dyDescent="0.45">
      <c r="A24" s="13">
        <v>15</v>
      </c>
      <c r="B24" s="11" t="s">
        <v>1340</v>
      </c>
      <c r="C24" s="75">
        <v>1869</v>
      </c>
      <c r="D24" s="76"/>
      <c r="E24" s="77" t="s">
        <v>1407</v>
      </c>
      <c r="F24" s="78"/>
      <c r="G24" s="78"/>
      <c r="H24" s="78"/>
      <c r="I24" s="78"/>
      <c r="J24" s="78"/>
      <c r="K24" s="79"/>
      <c r="L24" s="82">
        <v>19000000</v>
      </c>
      <c r="M24" s="83"/>
      <c r="N24" s="12" t="s">
        <v>280</v>
      </c>
      <c r="O24" s="41"/>
      <c r="T24" s="37"/>
    </row>
    <row r="25" spans="1:21" s="3" customFormat="1" ht="25.5" customHeight="1" x14ac:dyDescent="0.45">
      <c r="A25" s="13">
        <v>16</v>
      </c>
      <c r="B25" s="11" t="s">
        <v>1369</v>
      </c>
      <c r="C25" s="75">
        <v>1868</v>
      </c>
      <c r="D25" s="76"/>
      <c r="E25" s="77" t="s">
        <v>1408</v>
      </c>
      <c r="F25" s="78"/>
      <c r="G25" s="78"/>
      <c r="H25" s="78"/>
      <c r="I25" s="78"/>
      <c r="J25" s="78"/>
      <c r="K25" s="79"/>
      <c r="L25" s="82">
        <v>47000000</v>
      </c>
      <c r="M25" s="83"/>
      <c r="N25" s="12" t="s">
        <v>280</v>
      </c>
      <c r="O25" s="30"/>
      <c r="T25" s="37"/>
    </row>
    <row r="26" spans="1:21" s="3" customFormat="1" ht="25.5" customHeight="1" x14ac:dyDescent="0.45">
      <c r="A26" s="13">
        <v>17</v>
      </c>
      <c r="B26" s="11" t="s">
        <v>1369</v>
      </c>
      <c r="C26" s="75">
        <v>1870</v>
      </c>
      <c r="D26" s="76"/>
      <c r="E26" s="77" t="s">
        <v>1409</v>
      </c>
      <c r="F26" s="78"/>
      <c r="G26" s="78"/>
      <c r="H26" s="78"/>
      <c r="I26" s="78"/>
      <c r="J26" s="78"/>
      <c r="K26" s="79"/>
      <c r="L26" s="82">
        <v>7500000</v>
      </c>
      <c r="M26" s="83"/>
      <c r="N26" s="12" t="s">
        <v>280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1369</v>
      </c>
      <c r="C27" s="75">
        <v>61</v>
      </c>
      <c r="D27" s="76"/>
      <c r="E27" s="77" t="s">
        <v>1410</v>
      </c>
      <c r="F27" s="78"/>
      <c r="G27" s="78"/>
      <c r="H27" s="78"/>
      <c r="I27" s="78"/>
      <c r="J27" s="78"/>
      <c r="K27" s="79"/>
      <c r="L27" s="82">
        <v>5030000</v>
      </c>
      <c r="M27" s="83"/>
      <c r="N27" s="12" t="s">
        <v>41</v>
      </c>
      <c r="O27" s="30"/>
      <c r="T27" s="37"/>
    </row>
    <row r="28" spans="1:21" s="3" customFormat="1" ht="25.5" customHeight="1" x14ac:dyDescent="0.45">
      <c r="A28" s="13">
        <v>19</v>
      </c>
      <c r="B28" s="11" t="s">
        <v>1368</v>
      </c>
      <c r="C28" s="75">
        <v>1097</v>
      </c>
      <c r="D28" s="76"/>
      <c r="E28" s="77" t="s">
        <v>1411</v>
      </c>
      <c r="F28" s="78"/>
      <c r="G28" s="78"/>
      <c r="H28" s="78"/>
      <c r="I28" s="78"/>
      <c r="J28" s="78"/>
      <c r="K28" s="79"/>
      <c r="L28" s="82">
        <v>16000000</v>
      </c>
      <c r="M28" s="83"/>
      <c r="N28" s="12" t="s">
        <v>214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 t="s">
        <v>1368</v>
      </c>
      <c r="C29" s="75" t="s">
        <v>16</v>
      </c>
      <c r="D29" s="76"/>
      <c r="E29" s="77" t="s">
        <v>1412</v>
      </c>
      <c r="F29" s="78"/>
      <c r="G29" s="78"/>
      <c r="H29" s="78"/>
      <c r="I29" s="78"/>
      <c r="J29" s="78"/>
      <c r="K29" s="79"/>
      <c r="L29" s="82">
        <v>16000000</v>
      </c>
      <c r="M29" s="83"/>
      <c r="N29" s="12" t="s">
        <v>214</v>
      </c>
      <c r="O29" s="30"/>
      <c r="P29" s="4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1413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325430000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rintOptions horizontalCentered="1"/>
  <pageMargins left="0" right="0" top="0" bottom="0" header="0" footer="0"/>
  <pageSetup scale="80" orientation="portrait" horizontalDpi="4294967295" verticalDpi="4294967295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8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L21" sqref="L21:M28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398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15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333</v>
      </c>
      <c r="C10" s="75">
        <v>2409</v>
      </c>
      <c r="D10" s="76"/>
      <c r="E10" s="116" t="s">
        <v>405</v>
      </c>
      <c r="F10" s="117"/>
      <c r="G10" s="117"/>
      <c r="H10" s="117"/>
      <c r="I10" s="117"/>
      <c r="J10" s="117"/>
      <c r="K10" s="118"/>
      <c r="L10" s="80">
        <v>1500000</v>
      </c>
      <c r="M10" s="81"/>
      <c r="N10" s="12" t="s">
        <v>363</v>
      </c>
      <c r="O10" s="9"/>
      <c r="R10" s="14"/>
    </row>
    <row r="11" spans="1:20" s="3" customFormat="1" ht="25.5" customHeight="1" x14ac:dyDescent="0.45">
      <c r="A11" s="13">
        <v>2</v>
      </c>
      <c r="B11" s="11" t="s">
        <v>344</v>
      </c>
      <c r="C11" s="75">
        <v>163</v>
      </c>
      <c r="D11" s="76"/>
      <c r="E11" s="116" t="s">
        <v>406</v>
      </c>
      <c r="F11" s="117"/>
      <c r="G11" s="117"/>
      <c r="H11" s="117"/>
      <c r="I11" s="117"/>
      <c r="J11" s="117"/>
      <c r="K11" s="118"/>
      <c r="L11" s="80">
        <v>30000000</v>
      </c>
      <c r="M11" s="81"/>
      <c r="N11" s="12" t="s">
        <v>363</v>
      </c>
      <c r="O11" s="9"/>
      <c r="R11" s="14"/>
    </row>
    <row r="12" spans="1:20" s="3" customFormat="1" ht="25.5" customHeight="1" x14ac:dyDescent="0.45">
      <c r="A12" s="13">
        <v>3</v>
      </c>
      <c r="B12" s="11" t="s">
        <v>283</v>
      </c>
      <c r="C12" s="75">
        <v>15742</v>
      </c>
      <c r="D12" s="76"/>
      <c r="E12" s="116" t="s">
        <v>407</v>
      </c>
      <c r="F12" s="117"/>
      <c r="G12" s="117"/>
      <c r="H12" s="117"/>
      <c r="I12" s="117"/>
      <c r="J12" s="117"/>
      <c r="K12" s="118"/>
      <c r="L12" s="80">
        <v>13097000</v>
      </c>
      <c r="M12" s="81"/>
      <c r="N12" s="12" t="s">
        <v>363</v>
      </c>
      <c r="O12" s="9"/>
      <c r="R12" s="14"/>
    </row>
    <row r="13" spans="1:20" s="3" customFormat="1" ht="25.5" customHeight="1" x14ac:dyDescent="0.45">
      <c r="A13" s="13">
        <v>4</v>
      </c>
      <c r="B13" s="11" t="s">
        <v>314</v>
      </c>
      <c r="C13" s="75" t="s">
        <v>16</v>
      </c>
      <c r="D13" s="76"/>
      <c r="E13" s="116" t="s">
        <v>408</v>
      </c>
      <c r="F13" s="117"/>
      <c r="G13" s="117"/>
      <c r="H13" s="117"/>
      <c r="I13" s="117"/>
      <c r="J13" s="117"/>
      <c r="K13" s="118"/>
      <c r="L13" s="80">
        <v>20000000</v>
      </c>
      <c r="M13" s="81"/>
      <c r="N13" s="12" t="s">
        <v>43</v>
      </c>
      <c r="O13" s="9"/>
      <c r="R13" s="14"/>
    </row>
    <row r="14" spans="1:20" s="3" customFormat="1" ht="25.5" customHeight="1" x14ac:dyDescent="0.45">
      <c r="A14" s="13">
        <v>5</v>
      </c>
      <c r="B14" s="11" t="s">
        <v>409</v>
      </c>
      <c r="C14" s="75" t="s">
        <v>16</v>
      </c>
      <c r="D14" s="76"/>
      <c r="E14" s="116" t="s">
        <v>410</v>
      </c>
      <c r="F14" s="117"/>
      <c r="G14" s="117"/>
      <c r="H14" s="117"/>
      <c r="I14" s="117"/>
      <c r="J14" s="117"/>
      <c r="K14" s="118"/>
      <c r="L14" s="80">
        <v>900000</v>
      </c>
      <c r="M14" s="81"/>
      <c r="N14" s="12" t="s">
        <v>17</v>
      </c>
      <c r="O14" s="9"/>
    </row>
    <row r="15" spans="1:20" s="3" customFormat="1" ht="25.5" customHeight="1" x14ac:dyDescent="0.45">
      <c r="A15" s="13" t="s">
        <v>48</v>
      </c>
      <c r="B15" s="11" t="s">
        <v>331</v>
      </c>
      <c r="C15" s="75" t="s">
        <v>16</v>
      </c>
      <c r="D15" s="76"/>
      <c r="E15" s="116" t="s">
        <v>411</v>
      </c>
      <c r="F15" s="117"/>
      <c r="G15" s="117"/>
      <c r="H15" s="117"/>
      <c r="I15" s="117"/>
      <c r="J15" s="117"/>
      <c r="K15" s="118"/>
      <c r="L15" s="80">
        <v>1693000</v>
      </c>
      <c r="M15" s="81"/>
      <c r="N15" s="12" t="s">
        <v>17</v>
      </c>
      <c r="O15" s="9"/>
    </row>
    <row r="16" spans="1:20" s="3" customFormat="1" ht="25.5" customHeight="1" x14ac:dyDescent="0.45">
      <c r="A16" s="13">
        <v>7</v>
      </c>
      <c r="B16" s="11" t="s">
        <v>400</v>
      </c>
      <c r="C16" s="75" t="s">
        <v>16</v>
      </c>
      <c r="D16" s="76"/>
      <c r="E16" s="116" t="s">
        <v>412</v>
      </c>
      <c r="F16" s="117"/>
      <c r="G16" s="117"/>
      <c r="H16" s="117"/>
      <c r="I16" s="117"/>
      <c r="J16" s="117"/>
      <c r="K16" s="118"/>
      <c r="L16" s="80">
        <v>900000</v>
      </c>
      <c r="M16" s="81"/>
      <c r="N16" s="12" t="s">
        <v>17</v>
      </c>
      <c r="O16" s="9"/>
    </row>
    <row r="17" spans="1:21" s="3" customFormat="1" ht="25.5" customHeight="1" x14ac:dyDescent="0.45">
      <c r="A17" s="13">
        <v>8</v>
      </c>
      <c r="B17" s="11" t="s">
        <v>293</v>
      </c>
      <c r="C17" s="75">
        <v>2241</v>
      </c>
      <c r="D17" s="76"/>
      <c r="E17" s="116" t="s">
        <v>413</v>
      </c>
      <c r="F17" s="117"/>
      <c r="G17" s="117"/>
      <c r="H17" s="117"/>
      <c r="I17" s="117"/>
      <c r="J17" s="117"/>
      <c r="K17" s="118"/>
      <c r="L17" s="80">
        <v>10000000</v>
      </c>
      <c r="M17" s="81"/>
      <c r="N17" s="12" t="s">
        <v>291</v>
      </c>
      <c r="O17" s="9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293</v>
      </c>
      <c r="C18" s="75" t="s">
        <v>16</v>
      </c>
      <c r="D18" s="76"/>
      <c r="E18" s="116" t="s">
        <v>414</v>
      </c>
      <c r="F18" s="117"/>
      <c r="G18" s="117"/>
      <c r="H18" s="117"/>
      <c r="I18" s="117"/>
      <c r="J18" s="117"/>
      <c r="K18" s="118"/>
      <c r="L18" s="80">
        <v>900000</v>
      </c>
      <c r="M18" s="81"/>
      <c r="N18" s="12" t="s">
        <v>17</v>
      </c>
      <c r="O18" s="9"/>
      <c r="Q18" s="15"/>
      <c r="R18" s="16"/>
    </row>
    <row r="19" spans="1:21" s="3" customFormat="1" ht="25.5" customHeight="1" x14ac:dyDescent="0.45">
      <c r="A19" s="13">
        <v>10</v>
      </c>
      <c r="B19" s="11" t="s">
        <v>293</v>
      </c>
      <c r="C19" s="75" t="s">
        <v>16</v>
      </c>
      <c r="D19" s="76"/>
      <c r="E19" s="116" t="s">
        <v>415</v>
      </c>
      <c r="F19" s="117"/>
      <c r="G19" s="117"/>
      <c r="H19" s="117"/>
      <c r="I19" s="117"/>
      <c r="J19" s="117"/>
      <c r="K19" s="118"/>
      <c r="L19" s="80">
        <v>1800000</v>
      </c>
      <c r="M19" s="81"/>
      <c r="N19" s="12" t="s">
        <v>17</v>
      </c>
      <c r="O19" s="9"/>
      <c r="Q19" s="15"/>
      <c r="R19" s="16"/>
    </row>
    <row r="20" spans="1:21" s="3" customFormat="1" ht="25.5" customHeight="1" x14ac:dyDescent="0.45">
      <c r="A20" s="13">
        <v>11</v>
      </c>
      <c r="B20" s="11" t="s">
        <v>293</v>
      </c>
      <c r="C20" s="75" t="s">
        <v>16</v>
      </c>
      <c r="D20" s="76"/>
      <c r="E20" s="116" t="s">
        <v>416</v>
      </c>
      <c r="F20" s="117"/>
      <c r="G20" s="117"/>
      <c r="H20" s="117"/>
      <c r="I20" s="117"/>
      <c r="J20" s="117"/>
      <c r="K20" s="118"/>
      <c r="L20" s="80">
        <v>1621200</v>
      </c>
      <c r="M20" s="81"/>
      <c r="N20" s="12" t="s">
        <v>17</v>
      </c>
      <c r="O20" s="9"/>
      <c r="P20" s="16"/>
    </row>
    <row r="21" spans="1:21" s="3" customFormat="1" ht="25.5" customHeight="1" x14ac:dyDescent="0.45">
      <c r="A21" s="13">
        <v>12</v>
      </c>
      <c r="B21" s="11" t="s">
        <v>328</v>
      </c>
      <c r="C21" s="75">
        <v>159155</v>
      </c>
      <c r="D21" s="76"/>
      <c r="E21" s="116" t="s">
        <v>419</v>
      </c>
      <c r="F21" s="117"/>
      <c r="G21" s="117"/>
      <c r="H21" s="117"/>
      <c r="I21" s="117"/>
      <c r="J21" s="117"/>
      <c r="K21" s="118"/>
      <c r="L21" s="125">
        <v>920000</v>
      </c>
      <c r="M21" s="126"/>
      <c r="N21" s="12" t="s">
        <v>417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328</v>
      </c>
      <c r="C22" s="75" t="s">
        <v>16</v>
      </c>
      <c r="D22" s="76"/>
      <c r="E22" s="116" t="s">
        <v>420</v>
      </c>
      <c r="F22" s="117"/>
      <c r="G22" s="117"/>
      <c r="H22" s="117"/>
      <c r="I22" s="117"/>
      <c r="J22" s="117"/>
      <c r="K22" s="118"/>
      <c r="L22" s="125">
        <v>3200000</v>
      </c>
      <c r="M22" s="126"/>
      <c r="N22" s="12" t="s">
        <v>418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328</v>
      </c>
      <c r="C23" s="75" t="s">
        <v>16</v>
      </c>
      <c r="D23" s="76"/>
      <c r="E23" s="116" t="s">
        <v>421</v>
      </c>
      <c r="F23" s="117"/>
      <c r="G23" s="117"/>
      <c r="H23" s="117"/>
      <c r="I23" s="117"/>
      <c r="J23" s="117"/>
      <c r="K23" s="118"/>
      <c r="L23" s="125">
        <v>2985000</v>
      </c>
      <c r="M23" s="126"/>
      <c r="N23" s="12" t="s">
        <v>418</v>
      </c>
      <c r="O23" s="30" t="s">
        <v>100</v>
      </c>
    </row>
    <row r="24" spans="1:21" s="3" customFormat="1" ht="25.5" customHeight="1" x14ac:dyDescent="0.45">
      <c r="A24" s="13">
        <v>15</v>
      </c>
      <c r="B24" s="11" t="s">
        <v>328</v>
      </c>
      <c r="C24" s="75" t="s">
        <v>16</v>
      </c>
      <c r="D24" s="76"/>
      <c r="E24" s="116" t="s">
        <v>422</v>
      </c>
      <c r="F24" s="117"/>
      <c r="G24" s="117"/>
      <c r="H24" s="117"/>
      <c r="I24" s="117"/>
      <c r="J24" s="117"/>
      <c r="K24" s="118"/>
      <c r="L24" s="125">
        <v>21520000</v>
      </c>
      <c r="M24" s="126"/>
      <c r="N24" s="12" t="s">
        <v>418</v>
      </c>
      <c r="O24" s="30" t="s">
        <v>100</v>
      </c>
    </row>
    <row r="25" spans="1:21" s="3" customFormat="1" ht="25.5" customHeight="1" x14ac:dyDescent="0.45">
      <c r="A25" s="13">
        <v>16</v>
      </c>
      <c r="B25" s="11" t="s">
        <v>328</v>
      </c>
      <c r="C25" s="75">
        <v>21</v>
      </c>
      <c r="D25" s="76"/>
      <c r="E25" s="116" t="s">
        <v>423</v>
      </c>
      <c r="F25" s="117"/>
      <c r="G25" s="117"/>
      <c r="H25" s="117"/>
      <c r="I25" s="117"/>
      <c r="J25" s="117"/>
      <c r="K25" s="118"/>
      <c r="L25" s="129">
        <v>9288000</v>
      </c>
      <c r="M25" s="130"/>
      <c r="N25" s="12" t="s">
        <v>17</v>
      </c>
      <c r="O25" s="30" t="s">
        <v>100</v>
      </c>
    </row>
    <row r="26" spans="1:21" s="3" customFormat="1" ht="25.5" customHeight="1" x14ac:dyDescent="0.45">
      <c r="A26" s="13">
        <v>17</v>
      </c>
      <c r="B26" s="11" t="s">
        <v>328</v>
      </c>
      <c r="C26" s="75">
        <v>15169</v>
      </c>
      <c r="D26" s="76"/>
      <c r="E26" s="116" t="s">
        <v>424</v>
      </c>
      <c r="F26" s="117"/>
      <c r="G26" s="117"/>
      <c r="H26" s="117"/>
      <c r="I26" s="117"/>
      <c r="J26" s="117"/>
      <c r="K26" s="118"/>
      <c r="L26" s="129">
        <v>3900000</v>
      </c>
      <c r="M26" s="130"/>
      <c r="N26" s="12" t="s">
        <v>417</v>
      </c>
      <c r="O26" s="30" t="s">
        <v>100</v>
      </c>
    </row>
    <row r="27" spans="1:21" s="3" customFormat="1" ht="25.5" customHeight="1" x14ac:dyDescent="0.45">
      <c r="A27" s="13">
        <v>18</v>
      </c>
      <c r="B27" s="11" t="s">
        <v>328</v>
      </c>
      <c r="C27" s="75" t="s">
        <v>16</v>
      </c>
      <c r="D27" s="76"/>
      <c r="E27" s="116" t="s">
        <v>425</v>
      </c>
      <c r="F27" s="117"/>
      <c r="G27" s="117"/>
      <c r="H27" s="117"/>
      <c r="I27" s="117"/>
      <c r="J27" s="117"/>
      <c r="K27" s="118"/>
      <c r="L27" s="125">
        <v>1616000</v>
      </c>
      <c r="M27" s="126"/>
      <c r="N27" s="12" t="s">
        <v>17</v>
      </c>
      <c r="O27" s="30" t="s">
        <v>100</v>
      </c>
    </row>
    <row r="28" spans="1:21" s="3" customFormat="1" ht="25.5" customHeight="1" x14ac:dyDescent="0.45">
      <c r="A28" s="13">
        <v>19</v>
      </c>
      <c r="B28" s="11" t="s">
        <v>400</v>
      </c>
      <c r="C28" s="75">
        <v>14030018</v>
      </c>
      <c r="D28" s="76"/>
      <c r="E28" s="116" t="s">
        <v>426</v>
      </c>
      <c r="F28" s="117"/>
      <c r="G28" s="117"/>
      <c r="H28" s="117"/>
      <c r="I28" s="117"/>
      <c r="J28" s="117"/>
      <c r="K28" s="118"/>
      <c r="L28" s="125">
        <v>108193400</v>
      </c>
      <c r="M28" s="126"/>
      <c r="N28" s="12" t="s">
        <v>43</v>
      </c>
      <c r="O28" s="30" t="s">
        <v>100</v>
      </c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427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234033600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9">
    <tabColor theme="2"/>
    <pageSetUpPr fitToPage="1"/>
  </sheetPr>
  <dimension ref="A1:U99"/>
  <sheetViews>
    <sheetView rightToLeft="1" topLeftCell="A4" zoomScale="85" zoomScaleNormal="85" zoomScaleSheetLayoutView="85" workbookViewId="0">
      <selection activeCell="L10" sqref="L10:M11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331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14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293</v>
      </c>
      <c r="C10" s="75">
        <v>5148</v>
      </c>
      <c r="D10" s="76"/>
      <c r="E10" s="116" t="s">
        <v>381</v>
      </c>
      <c r="F10" s="117"/>
      <c r="G10" s="117"/>
      <c r="H10" s="117"/>
      <c r="I10" s="117"/>
      <c r="J10" s="117"/>
      <c r="K10" s="118"/>
      <c r="L10" s="138">
        <v>1800000</v>
      </c>
      <c r="M10" s="139"/>
      <c r="N10" s="12" t="s">
        <v>114</v>
      </c>
      <c r="O10" s="30" t="s">
        <v>367</v>
      </c>
      <c r="R10" s="14"/>
    </row>
    <row r="11" spans="1:20" s="3" customFormat="1" ht="25.5" customHeight="1" x14ac:dyDescent="0.45">
      <c r="A11" s="13">
        <v>2</v>
      </c>
      <c r="B11" s="11" t="s">
        <v>256</v>
      </c>
      <c r="C11" s="75">
        <v>5140</v>
      </c>
      <c r="D11" s="76"/>
      <c r="E11" s="116" t="s">
        <v>382</v>
      </c>
      <c r="F11" s="117"/>
      <c r="G11" s="117"/>
      <c r="H11" s="117"/>
      <c r="I11" s="117"/>
      <c r="J11" s="117"/>
      <c r="K11" s="118"/>
      <c r="L11" s="138">
        <v>1800000</v>
      </c>
      <c r="M11" s="139"/>
      <c r="N11" s="12" t="s">
        <v>43</v>
      </c>
      <c r="O11" s="30" t="s">
        <v>367</v>
      </c>
      <c r="R11" s="14"/>
    </row>
    <row r="12" spans="1:20" s="3" customFormat="1" ht="25.5" customHeight="1" x14ac:dyDescent="0.45">
      <c r="A12" s="13">
        <v>3</v>
      </c>
      <c r="B12" s="11" t="s">
        <v>256</v>
      </c>
      <c r="C12" s="75">
        <v>20170</v>
      </c>
      <c r="D12" s="76"/>
      <c r="E12" s="116" t="s">
        <v>383</v>
      </c>
      <c r="F12" s="117"/>
      <c r="G12" s="117"/>
      <c r="H12" s="117"/>
      <c r="I12" s="117"/>
      <c r="J12" s="117"/>
      <c r="K12" s="118"/>
      <c r="L12" s="138">
        <v>2490000</v>
      </c>
      <c r="M12" s="139"/>
      <c r="N12" s="12" t="s">
        <v>148</v>
      </c>
      <c r="O12" s="30" t="s">
        <v>367</v>
      </c>
      <c r="R12" s="14"/>
    </row>
    <row r="13" spans="1:20" s="3" customFormat="1" ht="25.5" customHeight="1" x14ac:dyDescent="0.45">
      <c r="A13" s="13">
        <v>4</v>
      </c>
      <c r="B13" s="11" t="s">
        <v>344</v>
      </c>
      <c r="C13" s="75" t="s">
        <v>16</v>
      </c>
      <c r="D13" s="76"/>
      <c r="E13" s="116" t="s">
        <v>384</v>
      </c>
      <c r="F13" s="117"/>
      <c r="G13" s="117"/>
      <c r="H13" s="117"/>
      <c r="I13" s="117"/>
      <c r="J13" s="117"/>
      <c r="K13" s="118"/>
      <c r="L13" s="138">
        <v>1730000</v>
      </c>
      <c r="M13" s="139"/>
      <c r="N13" s="12" t="s">
        <v>17</v>
      </c>
      <c r="O13" s="30" t="s">
        <v>367</v>
      </c>
      <c r="R13" s="14"/>
    </row>
    <row r="14" spans="1:20" s="3" customFormat="1" ht="25.5" customHeight="1" x14ac:dyDescent="0.45">
      <c r="A14" s="13">
        <v>5</v>
      </c>
      <c r="B14" s="11" t="s">
        <v>283</v>
      </c>
      <c r="C14" s="75" t="s">
        <v>16</v>
      </c>
      <c r="D14" s="76"/>
      <c r="E14" s="116" t="s">
        <v>385</v>
      </c>
      <c r="F14" s="117"/>
      <c r="G14" s="117"/>
      <c r="H14" s="117"/>
      <c r="I14" s="117"/>
      <c r="J14" s="117"/>
      <c r="K14" s="118"/>
      <c r="L14" s="138">
        <v>900000</v>
      </c>
      <c r="M14" s="139"/>
      <c r="N14" s="12" t="s">
        <v>17</v>
      </c>
      <c r="O14" s="30" t="s">
        <v>367</v>
      </c>
    </row>
    <row r="15" spans="1:20" s="3" customFormat="1" ht="25.5" customHeight="1" x14ac:dyDescent="0.45">
      <c r="A15" s="13" t="s">
        <v>48</v>
      </c>
      <c r="B15" s="11" t="s">
        <v>296</v>
      </c>
      <c r="C15" s="75" t="s">
        <v>16</v>
      </c>
      <c r="D15" s="76"/>
      <c r="E15" s="116" t="s">
        <v>386</v>
      </c>
      <c r="F15" s="117"/>
      <c r="G15" s="117"/>
      <c r="H15" s="117"/>
      <c r="I15" s="117"/>
      <c r="J15" s="117"/>
      <c r="K15" s="118"/>
      <c r="L15" s="138">
        <v>1650000</v>
      </c>
      <c r="M15" s="139"/>
      <c r="N15" s="12" t="s">
        <v>17</v>
      </c>
      <c r="O15" s="30" t="s">
        <v>367</v>
      </c>
    </row>
    <row r="16" spans="1:20" s="3" customFormat="1" ht="25.5" customHeight="1" x14ac:dyDescent="0.45">
      <c r="A16" s="13">
        <v>7</v>
      </c>
      <c r="B16" s="11" t="s">
        <v>296</v>
      </c>
      <c r="C16" s="75" t="s">
        <v>16</v>
      </c>
      <c r="D16" s="76"/>
      <c r="E16" s="116" t="s">
        <v>387</v>
      </c>
      <c r="F16" s="117"/>
      <c r="G16" s="117"/>
      <c r="H16" s="117"/>
      <c r="I16" s="117"/>
      <c r="J16" s="117"/>
      <c r="K16" s="118"/>
      <c r="L16" s="138">
        <v>1631700</v>
      </c>
      <c r="M16" s="139"/>
      <c r="N16" s="12" t="s">
        <v>17</v>
      </c>
      <c r="O16" s="30" t="s">
        <v>367</v>
      </c>
    </row>
    <row r="17" spans="1:21" s="3" customFormat="1" ht="25.5" customHeight="1" x14ac:dyDescent="0.45">
      <c r="A17" s="13">
        <v>8</v>
      </c>
      <c r="B17" s="11" t="s">
        <v>293</v>
      </c>
      <c r="C17" s="75">
        <v>985</v>
      </c>
      <c r="D17" s="76"/>
      <c r="E17" s="116" t="s">
        <v>388</v>
      </c>
      <c r="F17" s="117"/>
      <c r="G17" s="117"/>
      <c r="H17" s="117"/>
      <c r="I17" s="117"/>
      <c r="J17" s="117"/>
      <c r="K17" s="118"/>
      <c r="L17" s="80">
        <v>1500000</v>
      </c>
      <c r="M17" s="81"/>
      <c r="N17" s="12" t="s">
        <v>363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293</v>
      </c>
      <c r="C18" s="75">
        <v>1269</v>
      </c>
      <c r="D18" s="76"/>
      <c r="E18" s="116" t="s">
        <v>389</v>
      </c>
      <c r="F18" s="117"/>
      <c r="G18" s="117"/>
      <c r="H18" s="117"/>
      <c r="I18" s="117"/>
      <c r="J18" s="117"/>
      <c r="K18" s="118"/>
      <c r="L18" s="80">
        <v>1500000</v>
      </c>
      <c r="M18" s="81"/>
      <c r="N18" s="12" t="s">
        <v>17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293</v>
      </c>
      <c r="C19" s="75">
        <v>5108</v>
      </c>
      <c r="D19" s="76"/>
      <c r="E19" s="116" t="s">
        <v>390</v>
      </c>
      <c r="F19" s="117"/>
      <c r="G19" s="117"/>
      <c r="H19" s="117"/>
      <c r="I19" s="117"/>
      <c r="J19" s="117"/>
      <c r="K19" s="118"/>
      <c r="L19" s="80">
        <v>2200000</v>
      </c>
      <c r="M19" s="81"/>
      <c r="N19" s="12" t="s">
        <v>114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293</v>
      </c>
      <c r="C20" s="75">
        <v>181</v>
      </c>
      <c r="D20" s="76"/>
      <c r="E20" s="116" t="s">
        <v>391</v>
      </c>
      <c r="F20" s="117"/>
      <c r="G20" s="117"/>
      <c r="H20" s="117"/>
      <c r="I20" s="117"/>
      <c r="J20" s="117"/>
      <c r="K20" s="118"/>
      <c r="L20" s="80">
        <v>15000000</v>
      </c>
      <c r="M20" s="81"/>
      <c r="N20" s="12" t="s">
        <v>392</v>
      </c>
      <c r="O20" s="30"/>
      <c r="P20" s="16"/>
    </row>
    <row r="21" spans="1:21" s="3" customFormat="1" ht="25.5" customHeight="1" x14ac:dyDescent="0.45">
      <c r="A21" s="13">
        <v>12</v>
      </c>
      <c r="B21" s="11" t="s">
        <v>248</v>
      </c>
      <c r="C21" s="75" t="s">
        <v>16</v>
      </c>
      <c r="D21" s="76"/>
      <c r="E21" s="116" t="s">
        <v>393</v>
      </c>
      <c r="F21" s="117"/>
      <c r="G21" s="117"/>
      <c r="H21" s="117"/>
      <c r="I21" s="117"/>
      <c r="J21" s="117"/>
      <c r="K21" s="118"/>
      <c r="L21" s="80">
        <v>900000</v>
      </c>
      <c r="M21" s="81"/>
      <c r="N21" s="12" t="s">
        <v>17</v>
      </c>
      <c r="O21" s="30"/>
      <c r="P21" s="16"/>
    </row>
    <row r="22" spans="1:21" s="3" customFormat="1" ht="25.5" customHeight="1" x14ac:dyDescent="0.45">
      <c r="A22" s="13">
        <v>13</v>
      </c>
      <c r="B22" s="11" t="s">
        <v>248</v>
      </c>
      <c r="C22" s="75" t="s">
        <v>16</v>
      </c>
      <c r="D22" s="76"/>
      <c r="E22" s="116" t="s">
        <v>394</v>
      </c>
      <c r="F22" s="117"/>
      <c r="G22" s="117"/>
      <c r="H22" s="117"/>
      <c r="I22" s="117"/>
      <c r="J22" s="117"/>
      <c r="K22" s="118"/>
      <c r="L22" s="80">
        <v>900000</v>
      </c>
      <c r="M22" s="81"/>
      <c r="N22" s="12" t="s">
        <v>17</v>
      </c>
      <c r="O22" s="30"/>
    </row>
    <row r="23" spans="1:21" s="3" customFormat="1" ht="25.5" customHeight="1" x14ac:dyDescent="0.45">
      <c r="A23" s="13">
        <v>14</v>
      </c>
      <c r="B23" s="11" t="s">
        <v>248</v>
      </c>
      <c r="C23" s="75" t="s">
        <v>16</v>
      </c>
      <c r="D23" s="76"/>
      <c r="E23" s="116" t="s">
        <v>395</v>
      </c>
      <c r="F23" s="117"/>
      <c r="G23" s="117"/>
      <c r="H23" s="117"/>
      <c r="I23" s="117"/>
      <c r="J23" s="117"/>
      <c r="K23" s="118"/>
      <c r="L23" s="80">
        <v>1650000</v>
      </c>
      <c r="M23" s="81"/>
      <c r="N23" s="12" t="s">
        <v>17</v>
      </c>
      <c r="O23" s="30"/>
    </row>
    <row r="24" spans="1:21" s="3" customFormat="1" ht="25.5" customHeight="1" x14ac:dyDescent="0.45">
      <c r="A24" s="13">
        <v>15</v>
      </c>
      <c r="B24" s="11" t="s">
        <v>248</v>
      </c>
      <c r="C24" s="75" t="s">
        <v>16</v>
      </c>
      <c r="D24" s="76"/>
      <c r="E24" s="116" t="s">
        <v>396</v>
      </c>
      <c r="F24" s="117"/>
      <c r="G24" s="117"/>
      <c r="H24" s="117"/>
      <c r="I24" s="117"/>
      <c r="J24" s="117"/>
      <c r="K24" s="118"/>
      <c r="L24" s="80">
        <v>1770000</v>
      </c>
      <c r="M24" s="81"/>
      <c r="N24" s="12" t="s">
        <v>17</v>
      </c>
      <c r="O24" s="30"/>
    </row>
    <row r="25" spans="1:21" s="3" customFormat="1" ht="25.5" customHeight="1" x14ac:dyDescent="0.45">
      <c r="A25" s="13">
        <v>16</v>
      </c>
      <c r="B25" s="11" t="s">
        <v>248</v>
      </c>
      <c r="C25" s="75">
        <v>316</v>
      </c>
      <c r="D25" s="76"/>
      <c r="E25" s="116" t="s">
        <v>397</v>
      </c>
      <c r="F25" s="117"/>
      <c r="G25" s="117"/>
      <c r="H25" s="117"/>
      <c r="I25" s="117"/>
      <c r="J25" s="117"/>
      <c r="K25" s="118"/>
      <c r="L25" s="119">
        <v>300000</v>
      </c>
      <c r="M25" s="120"/>
      <c r="N25" s="12" t="s">
        <v>17</v>
      </c>
      <c r="O25" s="30"/>
    </row>
    <row r="26" spans="1:21" s="3" customFormat="1" ht="25.5" customHeight="1" x14ac:dyDescent="0.45">
      <c r="A26" s="13">
        <v>17</v>
      </c>
      <c r="B26" s="11" t="s">
        <v>398</v>
      </c>
      <c r="C26" s="75">
        <v>258</v>
      </c>
      <c r="D26" s="76"/>
      <c r="E26" s="116" t="s">
        <v>399</v>
      </c>
      <c r="F26" s="117"/>
      <c r="G26" s="117"/>
      <c r="H26" s="117"/>
      <c r="I26" s="117"/>
      <c r="J26" s="117"/>
      <c r="K26" s="118"/>
      <c r="L26" s="119">
        <v>42000000</v>
      </c>
      <c r="M26" s="120"/>
      <c r="N26" s="12" t="s">
        <v>43</v>
      </c>
      <c r="O26" s="30"/>
    </row>
    <row r="27" spans="1:21" s="3" customFormat="1" ht="25.5" customHeight="1" x14ac:dyDescent="0.45">
      <c r="A27" s="13">
        <v>18</v>
      </c>
      <c r="B27" s="11" t="s">
        <v>400</v>
      </c>
      <c r="C27" s="75">
        <v>15</v>
      </c>
      <c r="D27" s="76"/>
      <c r="E27" s="116" t="s">
        <v>401</v>
      </c>
      <c r="F27" s="117"/>
      <c r="G27" s="117"/>
      <c r="H27" s="117"/>
      <c r="I27" s="117"/>
      <c r="J27" s="117"/>
      <c r="K27" s="118"/>
      <c r="L27" s="80">
        <v>12520000</v>
      </c>
      <c r="M27" s="81"/>
      <c r="N27" s="12" t="s">
        <v>41</v>
      </c>
      <c r="O27" s="30"/>
    </row>
    <row r="28" spans="1:21" s="3" customFormat="1" ht="25.5" customHeight="1" x14ac:dyDescent="0.45">
      <c r="A28" s="13">
        <v>19</v>
      </c>
      <c r="B28" s="11" t="s">
        <v>400</v>
      </c>
      <c r="C28" s="75">
        <v>16</v>
      </c>
      <c r="D28" s="76"/>
      <c r="E28" s="116" t="s">
        <v>402</v>
      </c>
      <c r="F28" s="117"/>
      <c r="G28" s="117"/>
      <c r="H28" s="117"/>
      <c r="I28" s="117"/>
      <c r="J28" s="117"/>
      <c r="K28" s="118"/>
      <c r="L28" s="80">
        <v>15810000</v>
      </c>
      <c r="M28" s="81"/>
      <c r="N28" s="12" t="s">
        <v>41</v>
      </c>
      <c r="O28" s="30"/>
    </row>
    <row r="29" spans="1:21" s="3" customFormat="1" ht="25.5" customHeight="1" thickBot="1" x14ac:dyDescent="0.5">
      <c r="A29" s="13">
        <v>20</v>
      </c>
      <c r="B29" s="11" t="s">
        <v>299</v>
      </c>
      <c r="C29" s="75">
        <v>17</v>
      </c>
      <c r="D29" s="76"/>
      <c r="E29" s="116" t="s">
        <v>403</v>
      </c>
      <c r="F29" s="117"/>
      <c r="G29" s="117"/>
      <c r="H29" s="117"/>
      <c r="I29" s="117"/>
      <c r="J29" s="117"/>
      <c r="K29" s="118"/>
      <c r="L29" s="134">
        <v>16577000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404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124628700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0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L26" sqref="L26:M2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331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13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248</v>
      </c>
      <c r="C10" s="75" t="s">
        <v>16</v>
      </c>
      <c r="D10" s="76"/>
      <c r="E10" s="116" t="s">
        <v>356</v>
      </c>
      <c r="F10" s="117"/>
      <c r="G10" s="117"/>
      <c r="H10" s="117"/>
      <c r="I10" s="117"/>
      <c r="J10" s="117"/>
      <c r="K10" s="118"/>
      <c r="L10" s="80">
        <v>5000000</v>
      </c>
      <c r="M10" s="81"/>
      <c r="N10" s="12" t="s">
        <v>266</v>
      </c>
      <c r="O10" s="30"/>
      <c r="R10" s="14"/>
    </row>
    <row r="11" spans="1:20" s="3" customFormat="1" ht="25.5" customHeight="1" x14ac:dyDescent="0.45">
      <c r="A11" s="13">
        <v>2</v>
      </c>
      <c r="B11" s="11" t="s">
        <v>328</v>
      </c>
      <c r="C11" s="75" t="s">
        <v>16</v>
      </c>
      <c r="D11" s="76"/>
      <c r="E11" s="116" t="s">
        <v>357</v>
      </c>
      <c r="F11" s="117"/>
      <c r="G11" s="117"/>
      <c r="H11" s="117"/>
      <c r="I11" s="117"/>
      <c r="J11" s="117"/>
      <c r="K11" s="118"/>
      <c r="L11" s="80">
        <v>10000000</v>
      </c>
      <c r="M11" s="81"/>
      <c r="N11" s="12" t="s">
        <v>43</v>
      </c>
      <c r="O11" s="30"/>
      <c r="R11" s="14"/>
    </row>
    <row r="12" spans="1:20" s="3" customFormat="1" ht="25.5" customHeight="1" x14ac:dyDescent="0.45">
      <c r="A12" s="13">
        <v>3</v>
      </c>
      <c r="B12" s="11" t="s">
        <v>170</v>
      </c>
      <c r="C12" s="75" t="s">
        <v>16</v>
      </c>
      <c r="D12" s="76"/>
      <c r="E12" s="116" t="s">
        <v>358</v>
      </c>
      <c r="F12" s="117"/>
      <c r="G12" s="117"/>
      <c r="H12" s="117"/>
      <c r="I12" s="117"/>
      <c r="J12" s="117"/>
      <c r="K12" s="118"/>
      <c r="L12" s="80">
        <v>4000000</v>
      </c>
      <c r="M12" s="81"/>
      <c r="N12" s="12" t="s">
        <v>108</v>
      </c>
      <c r="O12" s="30"/>
      <c r="R12" s="14"/>
    </row>
    <row r="13" spans="1:20" s="3" customFormat="1" ht="25.5" customHeight="1" x14ac:dyDescent="0.45">
      <c r="A13" s="13">
        <v>4</v>
      </c>
      <c r="B13" s="11" t="s">
        <v>344</v>
      </c>
      <c r="C13" s="75" t="s">
        <v>16</v>
      </c>
      <c r="D13" s="76"/>
      <c r="E13" s="116" t="s">
        <v>359</v>
      </c>
      <c r="F13" s="117"/>
      <c r="G13" s="117"/>
      <c r="H13" s="117"/>
      <c r="I13" s="117"/>
      <c r="J13" s="117"/>
      <c r="K13" s="118"/>
      <c r="L13" s="80">
        <v>1000000</v>
      </c>
      <c r="M13" s="81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333</v>
      </c>
      <c r="C14" s="75">
        <v>1106</v>
      </c>
      <c r="D14" s="76"/>
      <c r="E14" s="116" t="s">
        <v>361</v>
      </c>
      <c r="F14" s="117"/>
      <c r="G14" s="117"/>
      <c r="H14" s="117"/>
      <c r="I14" s="117"/>
      <c r="J14" s="117"/>
      <c r="K14" s="118"/>
      <c r="L14" s="80">
        <v>2990000</v>
      </c>
      <c r="M14" s="81"/>
      <c r="N14" s="12" t="s">
        <v>148</v>
      </c>
      <c r="O14" s="30"/>
    </row>
    <row r="15" spans="1:20" s="3" customFormat="1" ht="25.5" customHeight="1" x14ac:dyDescent="0.45">
      <c r="A15" s="13" t="s">
        <v>48</v>
      </c>
      <c r="B15" s="11" t="s">
        <v>331</v>
      </c>
      <c r="C15" s="75">
        <v>5270</v>
      </c>
      <c r="D15" s="76"/>
      <c r="E15" s="116" t="s">
        <v>360</v>
      </c>
      <c r="F15" s="117"/>
      <c r="G15" s="117"/>
      <c r="H15" s="117"/>
      <c r="I15" s="117"/>
      <c r="J15" s="117"/>
      <c r="K15" s="118"/>
      <c r="L15" s="80">
        <v>1800000</v>
      </c>
      <c r="M15" s="81"/>
      <c r="N15" s="12" t="s">
        <v>114</v>
      </c>
      <c r="O15" s="30"/>
    </row>
    <row r="16" spans="1:20" s="3" customFormat="1" ht="25.5" customHeight="1" x14ac:dyDescent="0.45">
      <c r="A16" s="13">
        <v>7</v>
      </c>
      <c r="B16" s="11" t="s">
        <v>307</v>
      </c>
      <c r="C16" s="75">
        <v>2961</v>
      </c>
      <c r="D16" s="76"/>
      <c r="E16" s="116" t="s">
        <v>362</v>
      </c>
      <c r="F16" s="117"/>
      <c r="G16" s="117"/>
      <c r="H16" s="117"/>
      <c r="I16" s="117"/>
      <c r="J16" s="117"/>
      <c r="K16" s="118"/>
      <c r="L16" s="80">
        <v>1700000</v>
      </c>
      <c r="M16" s="81"/>
      <c r="N16" s="12" t="s">
        <v>363</v>
      </c>
      <c r="O16" s="30"/>
    </row>
    <row r="17" spans="1:21" s="3" customFormat="1" ht="25.5" customHeight="1" x14ac:dyDescent="0.45">
      <c r="A17" s="13">
        <v>8</v>
      </c>
      <c r="B17" s="11" t="s">
        <v>293</v>
      </c>
      <c r="C17" s="75">
        <v>2006</v>
      </c>
      <c r="D17" s="76"/>
      <c r="E17" s="116" t="s">
        <v>364</v>
      </c>
      <c r="F17" s="117"/>
      <c r="G17" s="117"/>
      <c r="H17" s="117"/>
      <c r="I17" s="117"/>
      <c r="J17" s="117"/>
      <c r="K17" s="118"/>
      <c r="L17" s="80">
        <v>1500000</v>
      </c>
      <c r="M17" s="81"/>
      <c r="N17" s="12" t="s">
        <v>363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344</v>
      </c>
      <c r="C18" s="75">
        <v>1854</v>
      </c>
      <c r="D18" s="76"/>
      <c r="E18" s="116" t="s">
        <v>365</v>
      </c>
      <c r="F18" s="117"/>
      <c r="G18" s="117"/>
      <c r="H18" s="117"/>
      <c r="I18" s="117"/>
      <c r="J18" s="117"/>
      <c r="K18" s="118"/>
      <c r="L18" s="138">
        <v>10300000</v>
      </c>
      <c r="M18" s="139"/>
      <c r="N18" s="12" t="s">
        <v>280</v>
      </c>
      <c r="O18" s="30" t="s">
        <v>367</v>
      </c>
      <c r="Q18" s="15"/>
      <c r="R18" s="16"/>
    </row>
    <row r="19" spans="1:21" s="3" customFormat="1" ht="25.5" customHeight="1" x14ac:dyDescent="0.45">
      <c r="A19" s="13">
        <v>10</v>
      </c>
      <c r="B19" s="11" t="s">
        <v>344</v>
      </c>
      <c r="C19" s="75">
        <v>2641</v>
      </c>
      <c r="D19" s="76"/>
      <c r="E19" s="116" t="s">
        <v>366</v>
      </c>
      <c r="F19" s="117"/>
      <c r="G19" s="117"/>
      <c r="H19" s="117"/>
      <c r="I19" s="117"/>
      <c r="J19" s="117"/>
      <c r="K19" s="118"/>
      <c r="L19" s="138">
        <v>15300000</v>
      </c>
      <c r="M19" s="139"/>
      <c r="N19" s="12" t="s">
        <v>175</v>
      </c>
      <c r="O19" s="30" t="s">
        <v>367</v>
      </c>
      <c r="Q19" s="15"/>
      <c r="R19" s="16"/>
    </row>
    <row r="20" spans="1:21" s="3" customFormat="1" ht="25.5" customHeight="1" x14ac:dyDescent="0.45">
      <c r="A20" s="13">
        <v>11</v>
      </c>
      <c r="B20" s="11" t="s">
        <v>344</v>
      </c>
      <c r="C20" s="75" t="s">
        <v>16</v>
      </c>
      <c r="D20" s="76"/>
      <c r="E20" s="116" t="s">
        <v>368</v>
      </c>
      <c r="F20" s="117"/>
      <c r="G20" s="117"/>
      <c r="H20" s="117"/>
      <c r="I20" s="117"/>
      <c r="J20" s="117"/>
      <c r="K20" s="118"/>
      <c r="L20" s="138">
        <v>1000000</v>
      </c>
      <c r="M20" s="139"/>
      <c r="N20" s="12" t="s">
        <v>43</v>
      </c>
      <c r="O20" s="30" t="s">
        <v>367</v>
      </c>
      <c r="P20" s="16"/>
    </row>
    <row r="21" spans="1:21" s="3" customFormat="1" ht="25.5" customHeight="1" x14ac:dyDescent="0.45">
      <c r="A21" s="13">
        <v>12</v>
      </c>
      <c r="B21" s="11" t="s">
        <v>293</v>
      </c>
      <c r="C21" s="75">
        <v>2260</v>
      </c>
      <c r="D21" s="76"/>
      <c r="E21" s="116" t="s">
        <v>369</v>
      </c>
      <c r="F21" s="117"/>
      <c r="G21" s="117"/>
      <c r="H21" s="117"/>
      <c r="I21" s="117"/>
      <c r="J21" s="117"/>
      <c r="K21" s="118"/>
      <c r="L21" s="138">
        <v>3000000</v>
      </c>
      <c r="M21" s="139"/>
      <c r="N21" s="12" t="s">
        <v>370</v>
      </c>
      <c r="O21" s="30" t="s">
        <v>367</v>
      </c>
      <c r="P21" s="16"/>
    </row>
    <row r="22" spans="1:21" s="3" customFormat="1" ht="25.5" customHeight="1" x14ac:dyDescent="0.45">
      <c r="A22" s="13">
        <v>13</v>
      </c>
      <c r="B22" s="11" t="s">
        <v>293</v>
      </c>
      <c r="C22" s="75">
        <v>5332</v>
      </c>
      <c r="D22" s="76"/>
      <c r="E22" s="116" t="s">
        <v>371</v>
      </c>
      <c r="F22" s="117"/>
      <c r="G22" s="117"/>
      <c r="H22" s="117"/>
      <c r="I22" s="117"/>
      <c r="J22" s="117"/>
      <c r="K22" s="118"/>
      <c r="L22" s="138">
        <v>2200000</v>
      </c>
      <c r="M22" s="139"/>
      <c r="N22" s="12" t="s">
        <v>175</v>
      </c>
      <c r="O22" s="30" t="s">
        <v>367</v>
      </c>
    </row>
    <row r="23" spans="1:21" s="3" customFormat="1" ht="25.5" customHeight="1" x14ac:dyDescent="0.45">
      <c r="A23" s="13">
        <v>14</v>
      </c>
      <c r="B23" s="11" t="s">
        <v>283</v>
      </c>
      <c r="C23" s="75" t="s">
        <v>16</v>
      </c>
      <c r="D23" s="76"/>
      <c r="E23" s="116" t="s">
        <v>372</v>
      </c>
      <c r="F23" s="117"/>
      <c r="G23" s="117"/>
      <c r="H23" s="117"/>
      <c r="I23" s="117"/>
      <c r="J23" s="117"/>
      <c r="K23" s="118"/>
      <c r="L23" s="138">
        <v>700000</v>
      </c>
      <c r="M23" s="139"/>
      <c r="N23" s="12" t="s">
        <v>152</v>
      </c>
      <c r="O23" s="30" t="s">
        <v>367</v>
      </c>
    </row>
    <row r="24" spans="1:21" s="3" customFormat="1" ht="25.5" customHeight="1" x14ac:dyDescent="0.45">
      <c r="A24" s="13">
        <v>15</v>
      </c>
      <c r="B24" s="11" t="s">
        <v>283</v>
      </c>
      <c r="C24" s="75" t="s">
        <v>16</v>
      </c>
      <c r="D24" s="76"/>
      <c r="E24" s="116" t="s">
        <v>373</v>
      </c>
      <c r="F24" s="117"/>
      <c r="G24" s="117"/>
      <c r="H24" s="117"/>
      <c r="I24" s="117"/>
      <c r="J24" s="117"/>
      <c r="K24" s="118"/>
      <c r="L24" s="138">
        <v>2710000</v>
      </c>
      <c r="M24" s="139"/>
      <c r="N24" s="12" t="s">
        <v>152</v>
      </c>
      <c r="O24" s="30" t="s">
        <v>367</v>
      </c>
    </row>
    <row r="25" spans="1:21" s="3" customFormat="1" ht="25.5" customHeight="1" x14ac:dyDescent="0.45">
      <c r="A25" s="13">
        <v>16</v>
      </c>
      <c r="B25" s="11" t="s">
        <v>283</v>
      </c>
      <c r="C25" s="75">
        <v>21750</v>
      </c>
      <c r="D25" s="76"/>
      <c r="E25" s="116" t="s">
        <v>374</v>
      </c>
      <c r="F25" s="117"/>
      <c r="G25" s="117"/>
      <c r="H25" s="117"/>
      <c r="I25" s="117"/>
      <c r="J25" s="117"/>
      <c r="K25" s="118"/>
      <c r="L25" s="140">
        <v>33596601</v>
      </c>
      <c r="M25" s="141"/>
      <c r="N25" s="12" t="s">
        <v>152</v>
      </c>
      <c r="O25" s="30" t="s">
        <v>367</v>
      </c>
    </row>
    <row r="26" spans="1:21" s="3" customFormat="1" ht="25.5" customHeight="1" x14ac:dyDescent="0.45">
      <c r="A26" s="13">
        <v>17</v>
      </c>
      <c r="B26" s="11" t="s">
        <v>344</v>
      </c>
      <c r="C26" s="75">
        <v>65</v>
      </c>
      <c r="D26" s="76"/>
      <c r="E26" s="116" t="s">
        <v>375</v>
      </c>
      <c r="F26" s="117"/>
      <c r="G26" s="117"/>
      <c r="H26" s="117"/>
      <c r="I26" s="117"/>
      <c r="J26" s="117"/>
      <c r="K26" s="118"/>
      <c r="L26" s="140">
        <v>2850000</v>
      </c>
      <c r="M26" s="141"/>
      <c r="N26" s="12" t="s">
        <v>376</v>
      </c>
      <c r="O26" s="30" t="s">
        <v>367</v>
      </c>
    </row>
    <row r="27" spans="1:21" s="3" customFormat="1" ht="25.5" customHeight="1" x14ac:dyDescent="0.45">
      <c r="A27" s="13">
        <v>18</v>
      </c>
      <c r="B27" s="11" t="s">
        <v>283</v>
      </c>
      <c r="C27" s="75">
        <v>2533</v>
      </c>
      <c r="D27" s="76"/>
      <c r="E27" s="116" t="s">
        <v>377</v>
      </c>
      <c r="F27" s="117"/>
      <c r="G27" s="117"/>
      <c r="H27" s="117"/>
      <c r="I27" s="117"/>
      <c r="J27" s="117"/>
      <c r="K27" s="118"/>
      <c r="L27" s="80">
        <v>24000000</v>
      </c>
      <c r="M27" s="81"/>
      <c r="N27" s="12" t="s">
        <v>86</v>
      </c>
      <c r="O27" s="30"/>
    </row>
    <row r="28" spans="1:21" s="3" customFormat="1" ht="25.5" customHeight="1" x14ac:dyDescent="0.45">
      <c r="A28" s="13">
        <v>19</v>
      </c>
      <c r="B28" s="11" t="s">
        <v>283</v>
      </c>
      <c r="C28" s="75">
        <v>2574306</v>
      </c>
      <c r="D28" s="76"/>
      <c r="E28" s="116" t="s">
        <v>378</v>
      </c>
      <c r="F28" s="117"/>
      <c r="G28" s="117"/>
      <c r="H28" s="117"/>
      <c r="I28" s="117"/>
      <c r="J28" s="117"/>
      <c r="K28" s="118"/>
      <c r="L28" s="80">
        <v>4000000</v>
      </c>
      <c r="M28" s="81"/>
      <c r="N28" s="12" t="s">
        <v>131</v>
      </c>
      <c r="O28" s="30"/>
    </row>
    <row r="29" spans="1:21" s="3" customFormat="1" ht="25.5" customHeight="1" thickBot="1" x14ac:dyDescent="0.5">
      <c r="A29" s="13">
        <v>20</v>
      </c>
      <c r="B29" s="11" t="s">
        <v>299</v>
      </c>
      <c r="C29" s="75" t="s">
        <v>16</v>
      </c>
      <c r="D29" s="76"/>
      <c r="E29" s="116" t="s">
        <v>379</v>
      </c>
      <c r="F29" s="117"/>
      <c r="G29" s="117"/>
      <c r="H29" s="117"/>
      <c r="I29" s="117"/>
      <c r="J29" s="117"/>
      <c r="K29" s="118"/>
      <c r="L29" s="134">
        <v>1500000</v>
      </c>
      <c r="M29" s="135"/>
      <c r="N29" s="12" t="s">
        <v>17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380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129146601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51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Q32" sqref="Q32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331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12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293</v>
      </c>
      <c r="C10" s="75" t="s">
        <v>16</v>
      </c>
      <c r="D10" s="76"/>
      <c r="E10" s="116" t="s">
        <v>332</v>
      </c>
      <c r="F10" s="117"/>
      <c r="G10" s="117"/>
      <c r="H10" s="117"/>
      <c r="I10" s="117"/>
      <c r="J10" s="117"/>
      <c r="K10" s="118"/>
      <c r="L10" s="80">
        <v>900000</v>
      </c>
      <c r="M10" s="81"/>
      <c r="N10" s="12" t="s">
        <v>17</v>
      </c>
      <c r="O10" s="30"/>
      <c r="R10" s="14"/>
    </row>
    <row r="11" spans="1:20" s="3" customFormat="1" ht="25.5" customHeight="1" x14ac:dyDescent="0.45">
      <c r="A11" s="13">
        <v>2</v>
      </c>
      <c r="B11" s="11" t="s">
        <v>333</v>
      </c>
      <c r="C11" s="75">
        <v>324</v>
      </c>
      <c r="D11" s="76"/>
      <c r="E11" s="116" t="s">
        <v>334</v>
      </c>
      <c r="F11" s="117"/>
      <c r="G11" s="117"/>
      <c r="H11" s="117"/>
      <c r="I11" s="117"/>
      <c r="J11" s="117"/>
      <c r="K11" s="118"/>
      <c r="L11" s="80">
        <v>3000000</v>
      </c>
      <c r="M11" s="81"/>
      <c r="N11" s="12" t="s">
        <v>108</v>
      </c>
      <c r="O11" s="30"/>
      <c r="R11" s="14"/>
    </row>
    <row r="12" spans="1:20" s="3" customFormat="1" ht="25.5" customHeight="1" x14ac:dyDescent="0.45">
      <c r="A12" s="13">
        <v>3</v>
      </c>
      <c r="B12" s="11" t="s">
        <v>299</v>
      </c>
      <c r="C12" s="75">
        <v>2114</v>
      </c>
      <c r="D12" s="76"/>
      <c r="E12" s="116" t="s">
        <v>335</v>
      </c>
      <c r="F12" s="117"/>
      <c r="G12" s="117"/>
      <c r="H12" s="117"/>
      <c r="I12" s="117"/>
      <c r="J12" s="117"/>
      <c r="K12" s="118"/>
      <c r="L12" s="80">
        <v>2000000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333</v>
      </c>
      <c r="C13" s="75" t="s">
        <v>16</v>
      </c>
      <c r="D13" s="76"/>
      <c r="E13" s="116" t="s">
        <v>336</v>
      </c>
      <c r="F13" s="117"/>
      <c r="G13" s="117"/>
      <c r="H13" s="117"/>
      <c r="I13" s="117"/>
      <c r="J13" s="117"/>
      <c r="K13" s="118"/>
      <c r="L13" s="80">
        <v>1680000</v>
      </c>
      <c r="M13" s="81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333</v>
      </c>
      <c r="C14" s="75" t="s">
        <v>16</v>
      </c>
      <c r="D14" s="76"/>
      <c r="E14" s="116" t="s">
        <v>337</v>
      </c>
      <c r="F14" s="117"/>
      <c r="G14" s="117"/>
      <c r="H14" s="117"/>
      <c r="I14" s="117"/>
      <c r="J14" s="117"/>
      <c r="K14" s="118"/>
      <c r="L14" s="80">
        <v>1710600</v>
      </c>
      <c r="M14" s="81"/>
      <c r="N14" s="12" t="s">
        <v>17</v>
      </c>
      <c r="O14" s="30"/>
    </row>
    <row r="15" spans="1:20" s="3" customFormat="1" ht="25.5" customHeight="1" x14ac:dyDescent="0.45">
      <c r="A15" s="13" t="s">
        <v>48</v>
      </c>
      <c r="B15" s="11" t="s">
        <v>314</v>
      </c>
      <c r="C15" s="75" t="s">
        <v>16</v>
      </c>
      <c r="D15" s="76"/>
      <c r="E15" s="116" t="s">
        <v>338</v>
      </c>
      <c r="F15" s="117"/>
      <c r="G15" s="117"/>
      <c r="H15" s="117"/>
      <c r="I15" s="117"/>
      <c r="J15" s="117"/>
      <c r="K15" s="118"/>
      <c r="L15" s="80">
        <v>900000</v>
      </c>
      <c r="M15" s="81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333</v>
      </c>
      <c r="C16" s="75" t="s">
        <v>16</v>
      </c>
      <c r="D16" s="76"/>
      <c r="E16" s="116" t="s">
        <v>339</v>
      </c>
      <c r="F16" s="117"/>
      <c r="G16" s="117"/>
      <c r="H16" s="117"/>
      <c r="I16" s="117"/>
      <c r="J16" s="117"/>
      <c r="K16" s="118"/>
      <c r="L16" s="80">
        <v>900000</v>
      </c>
      <c r="M16" s="81"/>
      <c r="N16" s="12" t="s">
        <v>17</v>
      </c>
      <c r="O16" s="30"/>
    </row>
    <row r="17" spans="1:21" s="3" customFormat="1" ht="25.5" customHeight="1" x14ac:dyDescent="0.45">
      <c r="A17" s="13">
        <v>8</v>
      </c>
      <c r="B17" s="11" t="s">
        <v>333</v>
      </c>
      <c r="C17" s="75" t="s">
        <v>16</v>
      </c>
      <c r="D17" s="76"/>
      <c r="E17" s="116" t="s">
        <v>340</v>
      </c>
      <c r="F17" s="117"/>
      <c r="G17" s="117"/>
      <c r="H17" s="117"/>
      <c r="I17" s="117"/>
      <c r="J17" s="117"/>
      <c r="K17" s="118"/>
      <c r="L17" s="80">
        <v>1610000</v>
      </c>
      <c r="M17" s="81"/>
      <c r="N17" s="12" t="s">
        <v>17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331</v>
      </c>
      <c r="C18" s="75">
        <v>13</v>
      </c>
      <c r="D18" s="76"/>
      <c r="E18" s="116" t="s">
        <v>341</v>
      </c>
      <c r="F18" s="117"/>
      <c r="G18" s="117"/>
      <c r="H18" s="117"/>
      <c r="I18" s="117"/>
      <c r="J18" s="117"/>
      <c r="K18" s="118"/>
      <c r="L18" s="80">
        <v>14380000</v>
      </c>
      <c r="M18" s="81"/>
      <c r="N18" s="12" t="s">
        <v>41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331</v>
      </c>
      <c r="C19" s="75">
        <v>14</v>
      </c>
      <c r="D19" s="76"/>
      <c r="E19" s="116" t="s">
        <v>342</v>
      </c>
      <c r="F19" s="117"/>
      <c r="G19" s="117"/>
      <c r="H19" s="117"/>
      <c r="I19" s="117"/>
      <c r="J19" s="117"/>
      <c r="K19" s="118"/>
      <c r="L19" s="80">
        <v>14490000</v>
      </c>
      <c r="M19" s="81"/>
      <c r="N19" s="12" t="s">
        <v>41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256</v>
      </c>
      <c r="C20" s="75">
        <v>35515</v>
      </c>
      <c r="D20" s="76"/>
      <c r="E20" s="116" t="s">
        <v>343</v>
      </c>
      <c r="F20" s="117"/>
      <c r="G20" s="117"/>
      <c r="H20" s="117"/>
      <c r="I20" s="117"/>
      <c r="J20" s="117"/>
      <c r="K20" s="118"/>
      <c r="L20" s="80">
        <v>60000000</v>
      </c>
      <c r="M20" s="81"/>
      <c r="N20" s="12" t="s">
        <v>106</v>
      </c>
      <c r="O20" s="30"/>
      <c r="P20" s="16"/>
    </row>
    <row r="21" spans="1:21" s="3" customFormat="1" ht="25.5" customHeight="1" x14ac:dyDescent="0.45">
      <c r="A21" s="13">
        <v>12</v>
      </c>
      <c r="B21" s="11" t="s">
        <v>344</v>
      </c>
      <c r="C21" s="75" t="s">
        <v>16</v>
      </c>
      <c r="D21" s="76"/>
      <c r="E21" s="116" t="s">
        <v>345</v>
      </c>
      <c r="F21" s="117"/>
      <c r="G21" s="117"/>
      <c r="H21" s="117"/>
      <c r="I21" s="117"/>
      <c r="J21" s="117"/>
      <c r="K21" s="118"/>
      <c r="L21" s="80">
        <v>1800000</v>
      </c>
      <c r="M21" s="81"/>
      <c r="N21" s="12" t="s">
        <v>17</v>
      </c>
      <c r="O21" s="30"/>
      <c r="P21" s="16"/>
    </row>
    <row r="22" spans="1:21" s="3" customFormat="1" ht="25.5" customHeight="1" x14ac:dyDescent="0.45">
      <c r="A22" s="13">
        <v>13</v>
      </c>
      <c r="B22" s="11" t="s">
        <v>344</v>
      </c>
      <c r="C22" s="75" t="s">
        <v>16</v>
      </c>
      <c r="D22" s="76"/>
      <c r="E22" s="116" t="s">
        <v>346</v>
      </c>
      <c r="F22" s="117"/>
      <c r="G22" s="117"/>
      <c r="H22" s="117"/>
      <c r="I22" s="117"/>
      <c r="J22" s="117"/>
      <c r="K22" s="118"/>
      <c r="L22" s="80">
        <v>900000</v>
      </c>
      <c r="M22" s="81"/>
      <c r="N22" s="12" t="s">
        <v>17</v>
      </c>
      <c r="O22" s="30"/>
    </row>
    <row r="23" spans="1:21" s="3" customFormat="1" ht="25.5" customHeight="1" x14ac:dyDescent="0.45">
      <c r="A23" s="13">
        <v>14</v>
      </c>
      <c r="B23" s="11" t="s">
        <v>331</v>
      </c>
      <c r="C23" s="75" t="s">
        <v>16</v>
      </c>
      <c r="D23" s="76"/>
      <c r="E23" s="116" t="s">
        <v>347</v>
      </c>
      <c r="F23" s="117"/>
      <c r="G23" s="117"/>
      <c r="H23" s="117"/>
      <c r="I23" s="117"/>
      <c r="J23" s="117"/>
      <c r="K23" s="118"/>
      <c r="L23" s="80">
        <v>900000</v>
      </c>
      <c r="M23" s="81"/>
      <c r="N23" s="12" t="s">
        <v>17</v>
      </c>
      <c r="O23" s="30"/>
    </row>
    <row r="24" spans="1:21" s="3" customFormat="1" ht="25.5" customHeight="1" x14ac:dyDescent="0.45">
      <c r="A24" s="13">
        <v>15</v>
      </c>
      <c r="B24" s="11" t="s">
        <v>331</v>
      </c>
      <c r="C24" s="75" t="s">
        <v>16</v>
      </c>
      <c r="D24" s="76"/>
      <c r="E24" s="116" t="s">
        <v>348</v>
      </c>
      <c r="F24" s="117"/>
      <c r="G24" s="117"/>
      <c r="H24" s="117"/>
      <c r="I24" s="117"/>
      <c r="J24" s="117"/>
      <c r="K24" s="118"/>
      <c r="L24" s="80">
        <v>1578600</v>
      </c>
      <c r="M24" s="81"/>
      <c r="N24" s="12" t="s">
        <v>17</v>
      </c>
      <c r="O24" s="30"/>
    </row>
    <row r="25" spans="1:21" s="3" customFormat="1" ht="25.5" customHeight="1" x14ac:dyDescent="0.45">
      <c r="A25" s="13">
        <v>16</v>
      </c>
      <c r="B25" s="11" t="s">
        <v>307</v>
      </c>
      <c r="C25" s="75" t="s">
        <v>16</v>
      </c>
      <c r="D25" s="76"/>
      <c r="E25" s="116" t="s">
        <v>349</v>
      </c>
      <c r="F25" s="117"/>
      <c r="G25" s="117"/>
      <c r="H25" s="117"/>
      <c r="I25" s="117"/>
      <c r="J25" s="117"/>
      <c r="K25" s="118"/>
      <c r="L25" s="119">
        <v>1800000</v>
      </c>
      <c r="M25" s="120"/>
      <c r="N25" s="12" t="s">
        <v>17</v>
      </c>
      <c r="O25" s="30"/>
    </row>
    <row r="26" spans="1:21" s="3" customFormat="1" ht="25.5" customHeight="1" x14ac:dyDescent="0.45">
      <c r="A26" s="13">
        <v>17</v>
      </c>
      <c r="B26" s="11" t="s">
        <v>283</v>
      </c>
      <c r="C26" s="75">
        <v>325</v>
      </c>
      <c r="D26" s="76"/>
      <c r="E26" s="116" t="s">
        <v>350</v>
      </c>
      <c r="F26" s="117"/>
      <c r="G26" s="117"/>
      <c r="H26" s="117"/>
      <c r="I26" s="117"/>
      <c r="J26" s="117"/>
      <c r="K26" s="118"/>
      <c r="L26" s="119">
        <v>18000000</v>
      </c>
      <c r="M26" s="120"/>
      <c r="N26" s="12" t="s">
        <v>43</v>
      </c>
      <c r="O26" s="30"/>
    </row>
    <row r="27" spans="1:21" s="3" customFormat="1" ht="25.5" customHeight="1" x14ac:dyDescent="0.45">
      <c r="A27" s="13">
        <v>18</v>
      </c>
      <c r="B27" s="11" t="s">
        <v>283</v>
      </c>
      <c r="C27" s="75">
        <v>162</v>
      </c>
      <c r="D27" s="76"/>
      <c r="E27" s="116" t="s">
        <v>351</v>
      </c>
      <c r="F27" s="117"/>
      <c r="G27" s="117"/>
      <c r="H27" s="117"/>
      <c r="I27" s="117"/>
      <c r="J27" s="117"/>
      <c r="K27" s="118"/>
      <c r="L27" s="80">
        <v>30000000</v>
      </c>
      <c r="M27" s="81"/>
      <c r="N27" s="12" t="s">
        <v>86</v>
      </c>
      <c r="O27" s="30"/>
    </row>
    <row r="28" spans="1:21" s="3" customFormat="1" ht="25.5" customHeight="1" x14ac:dyDescent="0.45">
      <c r="A28" s="13">
        <v>19</v>
      </c>
      <c r="B28" s="11" t="s">
        <v>307</v>
      </c>
      <c r="C28" s="75">
        <v>122</v>
      </c>
      <c r="D28" s="76"/>
      <c r="E28" s="116" t="s">
        <v>352</v>
      </c>
      <c r="F28" s="117"/>
      <c r="G28" s="117"/>
      <c r="H28" s="117"/>
      <c r="I28" s="117"/>
      <c r="J28" s="117"/>
      <c r="K28" s="118"/>
      <c r="L28" s="80">
        <v>10710000</v>
      </c>
      <c r="M28" s="81"/>
      <c r="N28" s="12" t="s">
        <v>108</v>
      </c>
      <c r="O28" s="30"/>
    </row>
    <row r="29" spans="1:21" s="3" customFormat="1" ht="25.5" customHeight="1" thickBot="1" x14ac:dyDescent="0.5">
      <c r="A29" s="13">
        <v>20</v>
      </c>
      <c r="B29" s="11" t="s">
        <v>307</v>
      </c>
      <c r="C29" s="75" t="s">
        <v>353</v>
      </c>
      <c r="D29" s="76"/>
      <c r="E29" s="116" t="s">
        <v>354</v>
      </c>
      <c r="F29" s="117"/>
      <c r="G29" s="117"/>
      <c r="H29" s="117"/>
      <c r="I29" s="117"/>
      <c r="J29" s="117"/>
      <c r="K29" s="118"/>
      <c r="L29" s="134">
        <v>3400000</v>
      </c>
      <c r="M29" s="135"/>
      <c r="N29" s="12" t="s">
        <v>86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355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170659200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52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L26" sqref="L26:M2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307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11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259</v>
      </c>
      <c r="C10" s="75">
        <v>92</v>
      </c>
      <c r="D10" s="76"/>
      <c r="E10" s="116" t="s">
        <v>308</v>
      </c>
      <c r="F10" s="117"/>
      <c r="G10" s="117"/>
      <c r="H10" s="117"/>
      <c r="I10" s="117"/>
      <c r="J10" s="117"/>
      <c r="K10" s="118"/>
      <c r="L10" s="80">
        <v>30000000</v>
      </c>
      <c r="M10" s="81"/>
      <c r="N10" s="12" t="s">
        <v>86</v>
      </c>
      <c r="O10" s="30"/>
      <c r="R10" s="14"/>
    </row>
    <row r="11" spans="1:20" s="3" customFormat="1" ht="25.5" customHeight="1" x14ac:dyDescent="0.45">
      <c r="A11" s="13">
        <v>2</v>
      </c>
      <c r="B11" s="11" t="s">
        <v>51</v>
      </c>
      <c r="C11" s="75">
        <v>2530</v>
      </c>
      <c r="D11" s="76"/>
      <c r="E11" s="116" t="s">
        <v>309</v>
      </c>
      <c r="F11" s="117"/>
      <c r="G11" s="117"/>
      <c r="H11" s="117"/>
      <c r="I11" s="117"/>
      <c r="J11" s="117"/>
      <c r="K11" s="118"/>
      <c r="L11" s="80">
        <v>1500000</v>
      </c>
      <c r="M11" s="81"/>
      <c r="N11" s="12" t="s">
        <v>86</v>
      </c>
      <c r="O11" s="30"/>
      <c r="R11" s="14"/>
    </row>
    <row r="12" spans="1:20" s="3" customFormat="1" ht="25.5" customHeight="1" x14ac:dyDescent="0.45">
      <c r="A12" s="13">
        <v>3</v>
      </c>
      <c r="B12" s="11" t="s">
        <v>259</v>
      </c>
      <c r="C12" s="75">
        <v>2532</v>
      </c>
      <c r="D12" s="76"/>
      <c r="E12" s="116" t="s">
        <v>310</v>
      </c>
      <c r="F12" s="117"/>
      <c r="G12" s="117"/>
      <c r="H12" s="117"/>
      <c r="I12" s="117"/>
      <c r="J12" s="117"/>
      <c r="K12" s="118"/>
      <c r="L12" s="80">
        <v>31500000</v>
      </c>
      <c r="M12" s="81"/>
      <c r="N12" s="12" t="s">
        <v>86</v>
      </c>
      <c r="O12" s="30"/>
      <c r="R12" s="14"/>
    </row>
    <row r="13" spans="1:20" s="3" customFormat="1" ht="25.5" customHeight="1" x14ac:dyDescent="0.45">
      <c r="A13" s="13">
        <v>4</v>
      </c>
      <c r="B13" s="11" t="s">
        <v>293</v>
      </c>
      <c r="C13" s="75">
        <v>2006</v>
      </c>
      <c r="D13" s="76"/>
      <c r="E13" s="116" t="s">
        <v>311</v>
      </c>
      <c r="F13" s="117"/>
      <c r="G13" s="117"/>
      <c r="H13" s="117"/>
      <c r="I13" s="117"/>
      <c r="J13" s="117"/>
      <c r="K13" s="118"/>
      <c r="L13" s="80">
        <v>1500000</v>
      </c>
      <c r="M13" s="81"/>
      <c r="N13" s="12" t="s">
        <v>86</v>
      </c>
      <c r="O13" s="30"/>
      <c r="R13" s="14"/>
    </row>
    <row r="14" spans="1:20" s="3" customFormat="1" ht="25.5" customHeight="1" x14ac:dyDescent="0.45">
      <c r="A14" s="13">
        <v>5</v>
      </c>
      <c r="B14" s="11" t="s">
        <v>256</v>
      </c>
      <c r="C14" s="75">
        <v>1397</v>
      </c>
      <c r="D14" s="76"/>
      <c r="E14" s="116" t="s">
        <v>312</v>
      </c>
      <c r="F14" s="117"/>
      <c r="G14" s="117"/>
      <c r="H14" s="117"/>
      <c r="I14" s="117"/>
      <c r="J14" s="117"/>
      <c r="K14" s="118"/>
      <c r="L14" s="80">
        <v>22000000</v>
      </c>
      <c r="M14" s="81"/>
      <c r="N14" s="12" t="s">
        <v>106</v>
      </c>
      <c r="O14" s="30"/>
    </row>
    <row r="15" spans="1:20" s="3" customFormat="1" ht="25.5" customHeight="1" x14ac:dyDescent="0.45">
      <c r="A15" s="13" t="s">
        <v>48</v>
      </c>
      <c r="B15" s="11" t="s">
        <v>296</v>
      </c>
      <c r="C15" s="75">
        <v>5168</v>
      </c>
      <c r="D15" s="76"/>
      <c r="E15" s="116" t="s">
        <v>313</v>
      </c>
      <c r="F15" s="117"/>
      <c r="G15" s="117"/>
      <c r="H15" s="117"/>
      <c r="I15" s="117"/>
      <c r="J15" s="117"/>
      <c r="K15" s="118"/>
      <c r="L15" s="80">
        <v>1750000</v>
      </c>
      <c r="M15" s="81"/>
      <c r="N15" s="12" t="s">
        <v>114</v>
      </c>
      <c r="O15" s="30"/>
    </row>
    <row r="16" spans="1:20" s="3" customFormat="1" ht="25.5" customHeight="1" x14ac:dyDescent="0.45">
      <c r="A16" s="13">
        <v>7</v>
      </c>
      <c r="B16" s="11" t="s">
        <v>314</v>
      </c>
      <c r="C16" s="75" t="s">
        <v>315</v>
      </c>
      <c r="D16" s="76"/>
      <c r="E16" s="116" t="s">
        <v>316</v>
      </c>
      <c r="F16" s="117"/>
      <c r="G16" s="117"/>
      <c r="H16" s="117"/>
      <c r="I16" s="117"/>
      <c r="J16" s="117"/>
      <c r="K16" s="118"/>
      <c r="L16" s="80">
        <v>148332000</v>
      </c>
      <c r="M16" s="81"/>
      <c r="N16" s="12" t="s">
        <v>317</v>
      </c>
      <c r="O16" s="30"/>
    </row>
    <row r="17" spans="1:21" s="3" customFormat="1" ht="25.5" customHeight="1" x14ac:dyDescent="0.45">
      <c r="A17" s="13">
        <v>8</v>
      </c>
      <c r="B17" s="11" t="s">
        <v>256</v>
      </c>
      <c r="C17" s="75" t="s">
        <v>16</v>
      </c>
      <c r="D17" s="76"/>
      <c r="E17" s="116" t="s">
        <v>318</v>
      </c>
      <c r="F17" s="117"/>
      <c r="G17" s="117"/>
      <c r="H17" s="117"/>
      <c r="I17" s="117"/>
      <c r="J17" s="117"/>
      <c r="K17" s="118"/>
      <c r="L17" s="138">
        <v>688000</v>
      </c>
      <c r="M17" s="139"/>
      <c r="N17" s="12" t="s">
        <v>175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293</v>
      </c>
      <c r="C18" s="75" t="s">
        <v>16</v>
      </c>
      <c r="D18" s="76"/>
      <c r="E18" s="116" t="s">
        <v>319</v>
      </c>
      <c r="F18" s="117"/>
      <c r="G18" s="117"/>
      <c r="H18" s="117"/>
      <c r="I18" s="117"/>
      <c r="J18" s="117"/>
      <c r="K18" s="118"/>
      <c r="L18" s="138">
        <v>1605000</v>
      </c>
      <c r="M18" s="139"/>
      <c r="N18" s="12" t="s">
        <v>17</v>
      </c>
      <c r="O18" s="30" t="s">
        <v>100</v>
      </c>
      <c r="Q18" s="15"/>
      <c r="R18" s="16"/>
    </row>
    <row r="19" spans="1:21" s="3" customFormat="1" ht="25.5" customHeight="1" x14ac:dyDescent="0.45">
      <c r="A19" s="13">
        <v>10</v>
      </c>
      <c r="B19" s="11" t="s">
        <v>256</v>
      </c>
      <c r="C19" s="75" t="s">
        <v>16</v>
      </c>
      <c r="D19" s="76"/>
      <c r="E19" s="116" t="s">
        <v>320</v>
      </c>
      <c r="F19" s="117"/>
      <c r="G19" s="117"/>
      <c r="H19" s="117"/>
      <c r="I19" s="117"/>
      <c r="J19" s="117"/>
      <c r="K19" s="118"/>
      <c r="L19" s="138">
        <v>1440000</v>
      </c>
      <c r="M19" s="139"/>
      <c r="N19" s="12" t="s">
        <v>17</v>
      </c>
      <c r="O19" s="30" t="s">
        <v>100</v>
      </c>
      <c r="Q19" s="15"/>
      <c r="R19" s="16"/>
    </row>
    <row r="20" spans="1:21" s="3" customFormat="1" ht="25.5" customHeight="1" x14ac:dyDescent="0.45">
      <c r="A20" s="13">
        <v>11</v>
      </c>
      <c r="B20" s="11" t="s">
        <v>256</v>
      </c>
      <c r="C20" s="75" t="s">
        <v>16</v>
      </c>
      <c r="D20" s="76"/>
      <c r="E20" s="116" t="s">
        <v>321</v>
      </c>
      <c r="F20" s="117"/>
      <c r="G20" s="117"/>
      <c r="H20" s="117"/>
      <c r="I20" s="117"/>
      <c r="J20" s="117"/>
      <c r="K20" s="118"/>
      <c r="L20" s="138">
        <v>1141600</v>
      </c>
      <c r="M20" s="139"/>
      <c r="N20" s="12" t="s">
        <v>17</v>
      </c>
      <c r="O20" s="30" t="s">
        <v>100</v>
      </c>
      <c r="P20" s="16"/>
    </row>
    <row r="21" spans="1:21" s="3" customFormat="1" ht="25.5" customHeight="1" x14ac:dyDescent="0.45">
      <c r="A21" s="13">
        <v>12</v>
      </c>
      <c r="B21" s="11" t="s">
        <v>259</v>
      </c>
      <c r="C21" s="75" t="s">
        <v>16</v>
      </c>
      <c r="D21" s="76"/>
      <c r="E21" s="116" t="s">
        <v>322</v>
      </c>
      <c r="F21" s="117"/>
      <c r="G21" s="117"/>
      <c r="H21" s="117"/>
      <c r="I21" s="117"/>
      <c r="J21" s="117"/>
      <c r="K21" s="118"/>
      <c r="L21" s="138">
        <v>1660000</v>
      </c>
      <c r="M21" s="139"/>
      <c r="N21" s="12" t="s">
        <v>17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256</v>
      </c>
      <c r="C22" s="75">
        <v>29961</v>
      </c>
      <c r="D22" s="76"/>
      <c r="E22" s="116" t="s">
        <v>323</v>
      </c>
      <c r="F22" s="117"/>
      <c r="G22" s="117"/>
      <c r="H22" s="117"/>
      <c r="I22" s="117"/>
      <c r="J22" s="117"/>
      <c r="K22" s="118"/>
      <c r="L22" s="138">
        <v>2227610</v>
      </c>
      <c r="M22" s="139"/>
      <c r="N22" s="12" t="s">
        <v>258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74</v>
      </c>
      <c r="C23" s="75">
        <v>2023</v>
      </c>
      <c r="D23" s="76"/>
      <c r="E23" s="116" t="s">
        <v>324</v>
      </c>
      <c r="F23" s="117"/>
      <c r="G23" s="117"/>
      <c r="H23" s="117"/>
      <c r="I23" s="117"/>
      <c r="J23" s="117"/>
      <c r="K23" s="118"/>
      <c r="L23" s="80">
        <v>1700000</v>
      </c>
      <c r="M23" s="81"/>
      <c r="N23" s="12" t="s">
        <v>325</v>
      </c>
      <c r="O23" s="30"/>
    </row>
    <row r="24" spans="1:21" s="3" customFormat="1" ht="25.5" customHeight="1" x14ac:dyDescent="0.45">
      <c r="A24" s="13">
        <v>15</v>
      </c>
      <c r="B24" s="11" t="s">
        <v>74</v>
      </c>
      <c r="C24" s="75">
        <v>2024</v>
      </c>
      <c r="D24" s="76"/>
      <c r="E24" s="116" t="s">
        <v>326</v>
      </c>
      <c r="F24" s="117"/>
      <c r="G24" s="117"/>
      <c r="H24" s="117"/>
      <c r="I24" s="117"/>
      <c r="J24" s="117"/>
      <c r="K24" s="118"/>
      <c r="L24" s="80">
        <v>1700000</v>
      </c>
      <c r="M24" s="81"/>
      <c r="N24" s="12" t="s">
        <v>325</v>
      </c>
      <c r="O24" s="30"/>
    </row>
    <row r="25" spans="1:21" s="3" customFormat="1" ht="25.5" customHeight="1" x14ac:dyDescent="0.45">
      <c r="A25" s="13">
        <v>16</v>
      </c>
      <c r="B25" s="11" t="s">
        <v>307</v>
      </c>
      <c r="C25" s="75">
        <v>12</v>
      </c>
      <c r="D25" s="76"/>
      <c r="E25" s="116" t="s">
        <v>327</v>
      </c>
      <c r="F25" s="117"/>
      <c r="G25" s="117"/>
      <c r="H25" s="117"/>
      <c r="I25" s="117"/>
      <c r="J25" s="117"/>
      <c r="K25" s="118"/>
      <c r="L25" s="119">
        <v>37248000</v>
      </c>
      <c r="M25" s="120"/>
      <c r="N25" s="12" t="s">
        <v>41</v>
      </c>
      <c r="O25" s="30"/>
    </row>
    <row r="26" spans="1:21" s="3" customFormat="1" ht="25.5" customHeight="1" x14ac:dyDescent="0.45">
      <c r="A26" s="13">
        <v>17</v>
      </c>
      <c r="B26" s="11" t="s">
        <v>328</v>
      </c>
      <c r="C26" s="75">
        <v>13</v>
      </c>
      <c r="D26" s="76"/>
      <c r="E26" s="116" t="s">
        <v>329</v>
      </c>
      <c r="F26" s="117"/>
      <c r="G26" s="117"/>
      <c r="H26" s="117"/>
      <c r="I26" s="117"/>
      <c r="J26" s="117"/>
      <c r="K26" s="118"/>
      <c r="L26" s="140">
        <v>147582001</v>
      </c>
      <c r="M26" s="141"/>
      <c r="N26" s="12" t="s">
        <v>41</v>
      </c>
      <c r="O26" s="30" t="s">
        <v>100</v>
      </c>
    </row>
    <row r="27" spans="1:21" s="3" customFormat="1" ht="25.5" customHeight="1" x14ac:dyDescent="0.45">
      <c r="A27" s="13">
        <v>18</v>
      </c>
      <c r="B27" s="11"/>
      <c r="C27" s="75"/>
      <c r="D27" s="76"/>
      <c r="E27" s="116"/>
      <c r="F27" s="117"/>
      <c r="G27" s="117"/>
      <c r="H27" s="117"/>
      <c r="I27" s="117"/>
      <c r="J27" s="117"/>
      <c r="K27" s="118"/>
      <c r="L27" s="80"/>
      <c r="M27" s="81"/>
      <c r="N27" s="12"/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330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433574211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53">
    <tabColor theme="2"/>
    <pageSetUpPr fitToPage="1"/>
  </sheetPr>
  <dimension ref="A1:U99"/>
  <sheetViews>
    <sheetView rightToLeft="1" topLeftCell="A7" zoomScale="85" zoomScaleNormal="85" zoomScaleSheetLayoutView="85" workbookViewId="0">
      <selection activeCell="L13" sqref="L13:M14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283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10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259</v>
      </c>
      <c r="C10" s="75">
        <v>1824</v>
      </c>
      <c r="D10" s="76"/>
      <c r="E10" s="116" t="s">
        <v>284</v>
      </c>
      <c r="F10" s="117"/>
      <c r="G10" s="117"/>
      <c r="H10" s="117"/>
      <c r="I10" s="117"/>
      <c r="J10" s="117"/>
      <c r="K10" s="118"/>
      <c r="L10" s="138">
        <v>12000000</v>
      </c>
      <c r="M10" s="139"/>
      <c r="N10" s="12" t="s">
        <v>266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259</v>
      </c>
      <c r="C11" s="75">
        <v>4980</v>
      </c>
      <c r="D11" s="76"/>
      <c r="E11" s="116" t="s">
        <v>285</v>
      </c>
      <c r="F11" s="117"/>
      <c r="G11" s="117"/>
      <c r="H11" s="117"/>
      <c r="I11" s="117"/>
      <c r="J11" s="117"/>
      <c r="K11" s="118"/>
      <c r="L11" s="138">
        <v>5000000</v>
      </c>
      <c r="M11" s="139"/>
      <c r="N11" s="12" t="s">
        <v>108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259</v>
      </c>
      <c r="C12" s="75" t="s">
        <v>16</v>
      </c>
      <c r="D12" s="76"/>
      <c r="E12" s="116" t="s">
        <v>286</v>
      </c>
      <c r="F12" s="117"/>
      <c r="G12" s="117"/>
      <c r="H12" s="117"/>
      <c r="I12" s="117"/>
      <c r="J12" s="117"/>
      <c r="K12" s="118"/>
      <c r="L12" s="138">
        <v>2000000</v>
      </c>
      <c r="M12" s="139"/>
      <c r="N12" s="12" t="s">
        <v>266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259</v>
      </c>
      <c r="C13" s="75" t="s">
        <v>16</v>
      </c>
      <c r="D13" s="76"/>
      <c r="E13" s="116" t="s">
        <v>287</v>
      </c>
      <c r="F13" s="117"/>
      <c r="G13" s="117"/>
      <c r="H13" s="117"/>
      <c r="I13" s="117"/>
      <c r="J13" s="117"/>
      <c r="K13" s="118"/>
      <c r="L13" s="138">
        <v>26000000</v>
      </c>
      <c r="M13" s="139"/>
      <c r="N13" s="12" t="s">
        <v>17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259</v>
      </c>
      <c r="C14" s="75" t="s">
        <v>16</v>
      </c>
      <c r="D14" s="76"/>
      <c r="E14" s="116" t="s">
        <v>288</v>
      </c>
      <c r="F14" s="117"/>
      <c r="G14" s="117"/>
      <c r="H14" s="117"/>
      <c r="I14" s="117"/>
      <c r="J14" s="117"/>
      <c r="K14" s="118"/>
      <c r="L14" s="138">
        <v>33000000</v>
      </c>
      <c r="M14" s="139"/>
      <c r="N14" s="12" t="s">
        <v>17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259</v>
      </c>
      <c r="C15" s="75">
        <v>2108</v>
      </c>
      <c r="D15" s="76"/>
      <c r="E15" s="116" t="s">
        <v>289</v>
      </c>
      <c r="F15" s="117"/>
      <c r="G15" s="117"/>
      <c r="H15" s="117"/>
      <c r="I15" s="117"/>
      <c r="J15" s="117"/>
      <c r="K15" s="118"/>
      <c r="L15" s="138">
        <v>4000000</v>
      </c>
      <c r="M15" s="139"/>
      <c r="N15" s="12" t="s">
        <v>106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283</v>
      </c>
      <c r="C16" s="75">
        <v>109</v>
      </c>
      <c r="D16" s="76"/>
      <c r="E16" s="116" t="s">
        <v>290</v>
      </c>
      <c r="F16" s="117"/>
      <c r="G16" s="117"/>
      <c r="H16" s="117"/>
      <c r="I16" s="117"/>
      <c r="J16" s="117"/>
      <c r="K16" s="118"/>
      <c r="L16" s="80">
        <v>6000000</v>
      </c>
      <c r="M16" s="81"/>
      <c r="N16" s="12" t="s">
        <v>291</v>
      </c>
      <c r="O16" s="30"/>
    </row>
    <row r="17" spans="1:21" s="3" customFormat="1" ht="25.5" customHeight="1" x14ac:dyDescent="0.45">
      <c r="A17" s="13">
        <v>8</v>
      </c>
      <c r="B17" s="11" t="s">
        <v>283</v>
      </c>
      <c r="C17" s="75">
        <v>323</v>
      </c>
      <c r="D17" s="76"/>
      <c r="E17" s="116" t="s">
        <v>292</v>
      </c>
      <c r="F17" s="117"/>
      <c r="G17" s="117"/>
      <c r="H17" s="117"/>
      <c r="I17" s="117"/>
      <c r="J17" s="117"/>
      <c r="K17" s="118"/>
      <c r="L17" s="80">
        <v>2170000</v>
      </c>
      <c r="M17" s="81"/>
      <c r="N17" s="12" t="s">
        <v>266</v>
      </c>
      <c r="O17" s="30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293</v>
      </c>
      <c r="C18" s="75">
        <v>1417</v>
      </c>
      <c r="D18" s="76"/>
      <c r="E18" s="116" t="s">
        <v>294</v>
      </c>
      <c r="F18" s="117"/>
      <c r="G18" s="117"/>
      <c r="H18" s="117"/>
      <c r="I18" s="117"/>
      <c r="J18" s="117"/>
      <c r="K18" s="118"/>
      <c r="L18" s="80">
        <v>7260000</v>
      </c>
      <c r="M18" s="81"/>
      <c r="N18" s="12" t="s">
        <v>295</v>
      </c>
      <c r="O18" s="30"/>
      <c r="Q18" s="15"/>
      <c r="R18" s="16"/>
    </row>
    <row r="19" spans="1:21" s="3" customFormat="1" ht="25.5" customHeight="1" x14ac:dyDescent="0.45">
      <c r="A19" s="13">
        <v>10</v>
      </c>
      <c r="B19" s="11" t="s">
        <v>296</v>
      </c>
      <c r="C19" s="75" t="s">
        <v>303</v>
      </c>
      <c r="D19" s="76"/>
      <c r="E19" s="116" t="s">
        <v>304</v>
      </c>
      <c r="F19" s="117"/>
      <c r="G19" s="117"/>
      <c r="H19" s="117"/>
      <c r="I19" s="117"/>
      <c r="J19" s="117"/>
      <c r="K19" s="118"/>
      <c r="L19" s="80">
        <v>13490000</v>
      </c>
      <c r="M19" s="81"/>
      <c r="N19" s="12" t="s">
        <v>266</v>
      </c>
      <c r="O19" s="30"/>
      <c r="Q19" s="15"/>
      <c r="R19" s="16"/>
    </row>
    <row r="20" spans="1:21" s="3" customFormat="1" ht="25.5" customHeight="1" x14ac:dyDescent="0.45">
      <c r="A20" s="13">
        <v>11</v>
      </c>
      <c r="B20" s="11" t="s">
        <v>296</v>
      </c>
      <c r="C20" s="75" t="s">
        <v>16</v>
      </c>
      <c r="D20" s="76"/>
      <c r="E20" s="116" t="s">
        <v>297</v>
      </c>
      <c r="F20" s="117"/>
      <c r="G20" s="117"/>
      <c r="H20" s="117"/>
      <c r="I20" s="117"/>
      <c r="J20" s="117"/>
      <c r="K20" s="118"/>
      <c r="L20" s="80">
        <v>900000</v>
      </c>
      <c r="M20" s="81"/>
      <c r="N20" s="12" t="s">
        <v>17</v>
      </c>
      <c r="O20" s="30"/>
      <c r="P20" s="16"/>
    </row>
    <row r="21" spans="1:21" s="3" customFormat="1" ht="25.5" customHeight="1" x14ac:dyDescent="0.45">
      <c r="A21" s="13">
        <v>12</v>
      </c>
      <c r="B21" s="11" t="s">
        <v>296</v>
      </c>
      <c r="C21" s="75" t="s">
        <v>16</v>
      </c>
      <c r="D21" s="76"/>
      <c r="E21" s="116" t="s">
        <v>298</v>
      </c>
      <c r="F21" s="117"/>
      <c r="G21" s="117"/>
      <c r="H21" s="117"/>
      <c r="I21" s="117"/>
      <c r="J21" s="117"/>
      <c r="K21" s="118"/>
      <c r="L21" s="80">
        <v>1800000</v>
      </c>
      <c r="M21" s="81"/>
      <c r="N21" s="12" t="s">
        <v>17</v>
      </c>
      <c r="O21" s="30"/>
      <c r="P21" s="16"/>
    </row>
    <row r="22" spans="1:21" s="3" customFormat="1" ht="25.5" customHeight="1" x14ac:dyDescent="0.45">
      <c r="A22" s="13">
        <v>13</v>
      </c>
      <c r="B22" s="11" t="s">
        <v>296</v>
      </c>
      <c r="C22" s="75">
        <v>10</v>
      </c>
      <c r="D22" s="76"/>
      <c r="E22" s="116" t="s">
        <v>300</v>
      </c>
      <c r="F22" s="117"/>
      <c r="G22" s="117"/>
      <c r="H22" s="117"/>
      <c r="I22" s="117"/>
      <c r="J22" s="117"/>
      <c r="K22" s="118"/>
      <c r="L22" s="80">
        <v>16860000</v>
      </c>
      <c r="M22" s="81"/>
      <c r="N22" s="12" t="s">
        <v>41</v>
      </c>
      <c r="O22" s="30"/>
    </row>
    <row r="23" spans="1:21" s="3" customFormat="1" ht="25.5" customHeight="1" x14ac:dyDescent="0.45">
      <c r="A23" s="13">
        <v>14</v>
      </c>
      <c r="B23" s="11" t="s">
        <v>299</v>
      </c>
      <c r="C23" s="75">
        <v>11</v>
      </c>
      <c r="D23" s="76"/>
      <c r="E23" s="116" t="s">
        <v>301</v>
      </c>
      <c r="F23" s="117"/>
      <c r="G23" s="117"/>
      <c r="H23" s="117"/>
      <c r="I23" s="117"/>
      <c r="J23" s="117"/>
      <c r="K23" s="118"/>
      <c r="L23" s="80">
        <v>13759000</v>
      </c>
      <c r="M23" s="81"/>
      <c r="N23" s="12" t="s">
        <v>41</v>
      </c>
      <c r="O23" s="30"/>
    </row>
    <row r="24" spans="1:21" s="3" customFormat="1" ht="25.5" customHeight="1" x14ac:dyDescent="0.45">
      <c r="A24" s="13">
        <v>15</v>
      </c>
      <c r="B24" s="11" t="s">
        <v>210</v>
      </c>
      <c r="C24" s="75" t="s">
        <v>16</v>
      </c>
      <c r="D24" s="76"/>
      <c r="E24" s="116" t="s">
        <v>302</v>
      </c>
      <c r="F24" s="117"/>
      <c r="G24" s="117"/>
      <c r="H24" s="117"/>
      <c r="I24" s="117"/>
      <c r="J24" s="117"/>
      <c r="K24" s="118"/>
      <c r="L24" s="80">
        <v>57000000</v>
      </c>
      <c r="M24" s="81"/>
      <c r="N24" s="12" t="s">
        <v>254</v>
      </c>
      <c r="O24" s="30"/>
    </row>
    <row r="25" spans="1:21" s="3" customFormat="1" ht="25.5" customHeight="1" x14ac:dyDescent="0.45">
      <c r="A25" s="13">
        <v>16</v>
      </c>
      <c r="B25" s="11" t="s">
        <v>283</v>
      </c>
      <c r="C25" s="75">
        <v>12</v>
      </c>
      <c r="D25" s="76"/>
      <c r="E25" s="116" t="s">
        <v>305</v>
      </c>
      <c r="F25" s="117"/>
      <c r="G25" s="117"/>
      <c r="H25" s="117"/>
      <c r="I25" s="117"/>
      <c r="J25" s="117"/>
      <c r="K25" s="118"/>
      <c r="L25" s="129">
        <v>113036000</v>
      </c>
      <c r="M25" s="130"/>
      <c r="N25" s="12" t="s">
        <v>41</v>
      </c>
      <c r="O25" s="30" t="s">
        <v>100</v>
      </c>
    </row>
    <row r="26" spans="1:21" s="3" customFormat="1" ht="25.5" customHeight="1" x14ac:dyDescent="0.45">
      <c r="A26" s="13">
        <v>17</v>
      </c>
      <c r="B26" s="11"/>
      <c r="C26" s="75"/>
      <c r="D26" s="76"/>
      <c r="E26" s="116"/>
      <c r="F26" s="117"/>
      <c r="G26" s="117"/>
      <c r="H26" s="117"/>
      <c r="I26" s="117"/>
      <c r="J26" s="117"/>
      <c r="K26" s="118"/>
      <c r="L26" s="119"/>
      <c r="M26" s="120"/>
      <c r="N26" s="12"/>
      <c r="O26" s="30"/>
    </row>
    <row r="27" spans="1:21" s="3" customFormat="1" ht="25.5" customHeight="1" x14ac:dyDescent="0.45">
      <c r="A27" s="13">
        <v>18</v>
      </c>
      <c r="B27" s="11"/>
      <c r="C27" s="75"/>
      <c r="D27" s="76"/>
      <c r="E27" s="116"/>
      <c r="F27" s="117"/>
      <c r="G27" s="117"/>
      <c r="H27" s="117"/>
      <c r="I27" s="117"/>
      <c r="J27" s="117"/>
      <c r="K27" s="118"/>
      <c r="L27" s="80"/>
      <c r="M27" s="81"/>
      <c r="N27" s="12"/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306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314275000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4">
    <tabColor theme="2"/>
    <pageSetUpPr fitToPage="1"/>
  </sheetPr>
  <dimension ref="A1:U99"/>
  <sheetViews>
    <sheetView rightToLeft="1" topLeftCell="A16" zoomScale="85" zoomScaleNormal="85" zoomScaleSheetLayoutView="85" workbookViewId="0">
      <selection activeCell="L29" sqref="L29:M29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256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9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256</v>
      </c>
      <c r="C10" s="75">
        <v>321</v>
      </c>
      <c r="D10" s="76"/>
      <c r="E10" s="116" t="s">
        <v>257</v>
      </c>
      <c r="F10" s="117"/>
      <c r="G10" s="117"/>
      <c r="H10" s="117"/>
      <c r="I10" s="117"/>
      <c r="J10" s="117"/>
      <c r="K10" s="118"/>
      <c r="L10" s="80">
        <v>2744000</v>
      </c>
      <c r="M10" s="81"/>
      <c r="N10" s="12" t="s">
        <v>258</v>
      </c>
      <c r="O10" s="9"/>
      <c r="R10" s="14"/>
    </row>
    <row r="11" spans="1:20" s="3" customFormat="1" ht="25.5" customHeight="1" x14ac:dyDescent="0.45">
      <c r="A11" s="13">
        <v>2</v>
      </c>
      <c r="B11" s="11" t="s">
        <v>259</v>
      </c>
      <c r="C11" s="75" t="s">
        <v>16</v>
      </c>
      <c r="D11" s="76"/>
      <c r="E11" s="116" t="s">
        <v>260</v>
      </c>
      <c r="F11" s="117"/>
      <c r="G11" s="117"/>
      <c r="H11" s="117"/>
      <c r="I11" s="117"/>
      <c r="J11" s="117"/>
      <c r="K11" s="118"/>
      <c r="L11" s="80">
        <v>1800000</v>
      </c>
      <c r="M11" s="81"/>
      <c r="N11" s="12" t="s">
        <v>17</v>
      </c>
      <c r="O11" s="9"/>
      <c r="R11" s="14"/>
    </row>
    <row r="12" spans="1:20" s="3" customFormat="1" ht="25.5" customHeight="1" x14ac:dyDescent="0.45">
      <c r="A12" s="13">
        <v>3</v>
      </c>
      <c r="B12" s="11" t="s">
        <v>170</v>
      </c>
      <c r="C12" s="75" t="s">
        <v>16</v>
      </c>
      <c r="D12" s="76"/>
      <c r="E12" s="116" t="s">
        <v>261</v>
      </c>
      <c r="F12" s="117"/>
      <c r="G12" s="117"/>
      <c r="H12" s="117"/>
      <c r="I12" s="117"/>
      <c r="J12" s="117"/>
      <c r="K12" s="118"/>
      <c r="L12" s="80">
        <v>900000</v>
      </c>
      <c r="M12" s="81"/>
      <c r="N12" s="12" t="s">
        <v>17</v>
      </c>
      <c r="O12" s="9"/>
      <c r="R12" s="14"/>
    </row>
    <row r="13" spans="1:20" s="3" customFormat="1" ht="25.5" customHeight="1" x14ac:dyDescent="0.45">
      <c r="A13" s="13">
        <v>4</v>
      </c>
      <c r="B13" s="11" t="s">
        <v>246</v>
      </c>
      <c r="C13" s="75" t="s">
        <v>16</v>
      </c>
      <c r="D13" s="76"/>
      <c r="E13" s="116" t="s">
        <v>262</v>
      </c>
      <c r="F13" s="117"/>
      <c r="G13" s="117"/>
      <c r="H13" s="117"/>
      <c r="I13" s="117"/>
      <c r="J13" s="117"/>
      <c r="K13" s="118"/>
      <c r="L13" s="80">
        <v>900000</v>
      </c>
      <c r="M13" s="81"/>
      <c r="N13" s="12" t="s">
        <v>17</v>
      </c>
      <c r="O13" s="9"/>
      <c r="R13" s="14"/>
    </row>
    <row r="14" spans="1:20" s="3" customFormat="1" ht="25.5" customHeight="1" x14ac:dyDescent="0.45">
      <c r="A14" s="13">
        <v>5</v>
      </c>
      <c r="B14" s="11" t="s">
        <v>52</v>
      </c>
      <c r="C14" s="75">
        <v>140301</v>
      </c>
      <c r="D14" s="76"/>
      <c r="E14" s="116" t="s">
        <v>263</v>
      </c>
      <c r="F14" s="117"/>
      <c r="G14" s="117"/>
      <c r="H14" s="117"/>
      <c r="I14" s="117"/>
      <c r="J14" s="117"/>
      <c r="K14" s="118"/>
      <c r="L14" s="138">
        <v>35000000</v>
      </c>
      <c r="M14" s="139"/>
      <c r="N14" s="12" t="s">
        <v>264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210</v>
      </c>
      <c r="C15" s="75">
        <v>1471</v>
      </c>
      <c r="D15" s="76"/>
      <c r="E15" s="116" t="s">
        <v>265</v>
      </c>
      <c r="F15" s="117"/>
      <c r="G15" s="117"/>
      <c r="H15" s="117"/>
      <c r="I15" s="117"/>
      <c r="J15" s="117"/>
      <c r="K15" s="118"/>
      <c r="L15" s="138">
        <v>4796000</v>
      </c>
      <c r="M15" s="139"/>
      <c r="N15" s="12" t="s">
        <v>266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210</v>
      </c>
      <c r="C16" s="75">
        <v>116657</v>
      </c>
      <c r="D16" s="76"/>
      <c r="E16" s="116" t="s">
        <v>267</v>
      </c>
      <c r="F16" s="117"/>
      <c r="G16" s="117"/>
      <c r="H16" s="117"/>
      <c r="I16" s="117"/>
      <c r="J16" s="117"/>
      <c r="K16" s="118"/>
      <c r="L16" s="138">
        <v>2500000</v>
      </c>
      <c r="M16" s="139"/>
      <c r="N16" s="12" t="s">
        <v>106</v>
      </c>
      <c r="O16" s="30" t="s">
        <v>100</v>
      </c>
    </row>
    <row r="17" spans="1:21" s="3" customFormat="1" ht="25.5" customHeight="1" x14ac:dyDescent="0.45">
      <c r="A17" s="13">
        <v>8</v>
      </c>
      <c r="B17" s="11" t="s">
        <v>210</v>
      </c>
      <c r="C17" s="75">
        <v>322</v>
      </c>
      <c r="D17" s="76"/>
      <c r="E17" s="116" t="s">
        <v>268</v>
      </c>
      <c r="F17" s="117"/>
      <c r="G17" s="117"/>
      <c r="H17" s="117"/>
      <c r="I17" s="117"/>
      <c r="J17" s="117"/>
      <c r="K17" s="118"/>
      <c r="L17" s="138">
        <v>4000000</v>
      </c>
      <c r="M17" s="139"/>
      <c r="N17" s="12" t="s">
        <v>266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210</v>
      </c>
      <c r="C18" s="75">
        <v>549</v>
      </c>
      <c r="D18" s="76"/>
      <c r="E18" s="116" t="s">
        <v>269</v>
      </c>
      <c r="F18" s="117"/>
      <c r="G18" s="117"/>
      <c r="H18" s="117"/>
      <c r="I18" s="117"/>
      <c r="J18" s="117"/>
      <c r="K18" s="118"/>
      <c r="L18" s="138">
        <v>14540074</v>
      </c>
      <c r="M18" s="139"/>
      <c r="N18" s="12" t="s">
        <v>17</v>
      </c>
      <c r="O18" s="30" t="s">
        <v>100</v>
      </c>
      <c r="Q18" s="15"/>
      <c r="R18" s="16"/>
    </row>
    <row r="19" spans="1:21" s="3" customFormat="1" ht="25.5" customHeight="1" x14ac:dyDescent="0.45">
      <c r="A19" s="13">
        <v>10</v>
      </c>
      <c r="B19" s="11" t="s">
        <v>210</v>
      </c>
      <c r="C19" s="75">
        <v>5096</v>
      </c>
      <c r="D19" s="76"/>
      <c r="E19" s="116" t="s">
        <v>270</v>
      </c>
      <c r="F19" s="117"/>
      <c r="G19" s="117"/>
      <c r="H19" s="117"/>
      <c r="I19" s="117"/>
      <c r="J19" s="117"/>
      <c r="K19" s="118"/>
      <c r="L19" s="138">
        <v>1950000</v>
      </c>
      <c r="M19" s="139"/>
      <c r="N19" s="12" t="s">
        <v>114</v>
      </c>
      <c r="O19" s="30" t="s">
        <v>100</v>
      </c>
      <c r="Q19" s="15"/>
      <c r="R19" s="16"/>
    </row>
    <row r="20" spans="1:21" s="3" customFormat="1" ht="25.5" customHeight="1" x14ac:dyDescent="0.45">
      <c r="A20" s="13">
        <v>11</v>
      </c>
      <c r="B20" s="11" t="s">
        <v>170</v>
      </c>
      <c r="C20" s="75">
        <v>5074</v>
      </c>
      <c r="D20" s="76"/>
      <c r="E20" s="116" t="s">
        <v>271</v>
      </c>
      <c r="F20" s="117"/>
      <c r="G20" s="117"/>
      <c r="H20" s="117"/>
      <c r="I20" s="117"/>
      <c r="J20" s="117"/>
      <c r="K20" s="118"/>
      <c r="L20" s="138">
        <v>2800000</v>
      </c>
      <c r="M20" s="139"/>
      <c r="N20" s="12" t="s">
        <v>114</v>
      </c>
      <c r="O20" s="30" t="s">
        <v>100</v>
      </c>
      <c r="P20" s="16"/>
    </row>
    <row r="21" spans="1:21" s="3" customFormat="1" ht="25.5" customHeight="1" x14ac:dyDescent="0.45">
      <c r="A21" s="13">
        <v>12</v>
      </c>
      <c r="B21" s="11" t="s">
        <v>160</v>
      </c>
      <c r="C21" s="75" t="s">
        <v>16</v>
      </c>
      <c r="D21" s="76"/>
      <c r="E21" s="116" t="s">
        <v>272</v>
      </c>
      <c r="F21" s="117"/>
      <c r="G21" s="117"/>
      <c r="H21" s="117"/>
      <c r="I21" s="117"/>
      <c r="J21" s="117"/>
      <c r="K21" s="118"/>
      <c r="L21" s="138">
        <v>1620000</v>
      </c>
      <c r="M21" s="139"/>
      <c r="N21" s="12" t="s">
        <v>17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170</v>
      </c>
      <c r="C22" s="75" t="s">
        <v>16</v>
      </c>
      <c r="D22" s="76"/>
      <c r="E22" s="116" t="s">
        <v>273</v>
      </c>
      <c r="F22" s="117"/>
      <c r="G22" s="117"/>
      <c r="H22" s="117"/>
      <c r="I22" s="117"/>
      <c r="J22" s="117"/>
      <c r="K22" s="118"/>
      <c r="L22" s="138">
        <v>1500000</v>
      </c>
      <c r="M22" s="139"/>
      <c r="N22" s="12" t="s">
        <v>17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210</v>
      </c>
      <c r="C23" s="75" t="s">
        <v>16</v>
      </c>
      <c r="D23" s="76"/>
      <c r="E23" s="116" t="s">
        <v>274</v>
      </c>
      <c r="F23" s="117"/>
      <c r="G23" s="117"/>
      <c r="H23" s="117"/>
      <c r="I23" s="117"/>
      <c r="J23" s="117"/>
      <c r="K23" s="118"/>
      <c r="L23" s="138">
        <v>800000</v>
      </c>
      <c r="M23" s="139"/>
      <c r="N23" s="12" t="s">
        <v>152</v>
      </c>
      <c r="O23" s="30" t="s">
        <v>100</v>
      </c>
    </row>
    <row r="24" spans="1:21" s="3" customFormat="1" ht="25.5" customHeight="1" x14ac:dyDescent="0.45">
      <c r="A24" s="13">
        <v>15</v>
      </c>
      <c r="B24" s="11" t="s">
        <v>210</v>
      </c>
      <c r="C24" s="75" t="s">
        <v>16</v>
      </c>
      <c r="D24" s="76"/>
      <c r="E24" s="116" t="s">
        <v>275</v>
      </c>
      <c r="F24" s="117"/>
      <c r="G24" s="117"/>
      <c r="H24" s="117"/>
      <c r="I24" s="117"/>
      <c r="J24" s="117"/>
      <c r="K24" s="118"/>
      <c r="L24" s="138">
        <v>2700000</v>
      </c>
      <c r="M24" s="139"/>
      <c r="N24" s="12" t="s">
        <v>152</v>
      </c>
      <c r="O24" s="30" t="s">
        <v>100</v>
      </c>
    </row>
    <row r="25" spans="1:21" s="3" customFormat="1" ht="25.5" customHeight="1" x14ac:dyDescent="0.45">
      <c r="A25" s="13">
        <v>16</v>
      </c>
      <c r="B25" s="11" t="s">
        <v>210</v>
      </c>
      <c r="C25" s="75">
        <v>21593</v>
      </c>
      <c r="D25" s="76"/>
      <c r="E25" s="116" t="s">
        <v>276</v>
      </c>
      <c r="F25" s="117"/>
      <c r="G25" s="117"/>
      <c r="H25" s="117"/>
      <c r="I25" s="117"/>
      <c r="J25" s="117"/>
      <c r="K25" s="118"/>
      <c r="L25" s="140">
        <v>33775924</v>
      </c>
      <c r="M25" s="141"/>
      <c r="N25" s="12" t="s">
        <v>152</v>
      </c>
      <c r="O25" s="30" t="s">
        <v>100</v>
      </c>
    </row>
    <row r="26" spans="1:21" s="3" customFormat="1" ht="25.5" customHeight="1" x14ac:dyDescent="0.45">
      <c r="A26" s="13">
        <v>17</v>
      </c>
      <c r="B26" s="11" t="s">
        <v>190</v>
      </c>
      <c r="C26" s="75">
        <v>347</v>
      </c>
      <c r="D26" s="76"/>
      <c r="E26" s="116" t="s">
        <v>277</v>
      </c>
      <c r="F26" s="117"/>
      <c r="G26" s="117"/>
      <c r="H26" s="117"/>
      <c r="I26" s="117"/>
      <c r="J26" s="117"/>
      <c r="K26" s="118"/>
      <c r="L26" s="140">
        <v>5000000</v>
      </c>
      <c r="M26" s="141"/>
      <c r="N26" s="12" t="s">
        <v>43</v>
      </c>
      <c r="O26" s="30" t="s">
        <v>100</v>
      </c>
    </row>
    <row r="27" spans="1:21" s="3" customFormat="1" ht="25.5" customHeight="1" x14ac:dyDescent="0.45">
      <c r="A27" s="13">
        <v>18</v>
      </c>
      <c r="B27" s="11" t="s">
        <v>190</v>
      </c>
      <c r="C27" s="75">
        <v>434742</v>
      </c>
      <c r="D27" s="76"/>
      <c r="E27" s="116" t="s">
        <v>278</v>
      </c>
      <c r="F27" s="117"/>
      <c r="G27" s="117"/>
      <c r="H27" s="117"/>
      <c r="I27" s="117"/>
      <c r="J27" s="117"/>
      <c r="K27" s="118"/>
      <c r="L27" s="138">
        <v>23160000</v>
      </c>
      <c r="M27" s="139"/>
      <c r="N27" s="12" t="s">
        <v>43</v>
      </c>
      <c r="O27" s="30" t="s">
        <v>100</v>
      </c>
    </row>
    <row r="28" spans="1:21" s="3" customFormat="1" ht="25.5" customHeight="1" x14ac:dyDescent="0.45">
      <c r="A28" s="13">
        <v>19</v>
      </c>
      <c r="B28" s="11" t="s">
        <v>190</v>
      </c>
      <c r="C28" s="75" t="s">
        <v>16</v>
      </c>
      <c r="D28" s="76"/>
      <c r="E28" s="116" t="s">
        <v>279</v>
      </c>
      <c r="F28" s="117"/>
      <c r="G28" s="117"/>
      <c r="H28" s="117"/>
      <c r="I28" s="117"/>
      <c r="J28" s="117"/>
      <c r="K28" s="118"/>
      <c r="L28" s="138">
        <v>8200000</v>
      </c>
      <c r="M28" s="139"/>
      <c r="N28" s="12" t="s">
        <v>280</v>
      </c>
      <c r="O28" s="30" t="s">
        <v>100</v>
      </c>
    </row>
    <row r="29" spans="1:21" s="3" customFormat="1" ht="25.5" customHeight="1" thickBot="1" x14ac:dyDescent="0.5">
      <c r="A29" s="13">
        <v>20</v>
      </c>
      <c r="B29" s="11" t="s">
        <v>190</v>
      </c>
      <c r="C29" s="75" t="s">
        <v>16</v>
      </c>
      <c r="D29" s="76"/>
      <c r="E29" s="116" t="s">
        <v>281</v>
      </c>
      <c r="F29" s="117"/>
      <c r="G29" s="117"/>
      <c r="H29" s="117"/>
      <c r="I29" s="117"/>
      <c r="J29" s="117"/>
      <c r="K29" s="118"/>
      <c r="L29" s="142">
        <v>900000</v>
      </c>
      <c r="M29" s="143"/>
      <c r="N29" s="12" t="s">
        <v>17</v>
      </c>
      <c r="O29" s="30" t="s">
        <v>100</v>
      </c>
    </row>
    <row r="30" spans="1:21" s="20" customFormat="1" ht="33" customHeight="1" thickBot="1" x14ac:dyDescent="0.5">
      <c r="A30" s="17" t="s">
        <v>18</v>
      </c>
      <c r="B30" s="18"/>
      <c r="C30" s="91" t="s">
        <v>282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149585998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5">
    <tabColor theme="2"/>
    <pageSetUpPr fitToPage="1"/>
  </sheetPr>
  <dimension ref="A1:U99"/>
  <sheetViews>
    <sheetView rightToLeft="1" topLeftCell="A10" zoomScale="115" zoomScaleNormal="115" zoomScaleSheetLayoutView="85" workbookViewId="0">
      <selection activeCell="L17" sqref="L17:M17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248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8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197</v>
      </c>
      <c r="C10" s="75" t="s">
        <v>16</v>
      </c>
      <c r="D10" s="76"/>
      <c r="E10" s="116" t="s">
        <v>198</v>
      </c>
      <c r="F10" s="117"/>
      <c r="G10" s="117"/>
      <c r="H10" s="117"/>
      <c r="I10" s="117"/>
      <c r="J10" s="117"/>
      <c r="K10" s="118"/>
      <c r="L10" s="80">
        <v>21000000</v>
      </c>
      <c r="M10" s="81"/>
      <c r="N10" s="12" t="s">
        <v>86</v>
      </c>
      <c r="O10" s="9"/>
      <c r="R10" s="14"/>
    </row>
    <row r="11" spans="1:20" s="3" customFormat="1" ht="25.5" customHeight="1" x14ac:dyDescent="0.45">
      <c r="A11" s="13">
        <v>2</v>
      </c>
      <c r="B11" s="11" t="s">
        <v>50</v>
      </c>
      <c r="C11" s="75" t="s">
        <v>16</v>
      </c>
      <c r="D11" s="76"/>
      <c r="E11" s="116" t="s">
        <v>200</v>
      </c>
      <c r="F11" s="117"/>
      <c r="G11" s="117"/>
      <c r="H11" s="117"/>
      <c r="I11" s="117"/>
      <c r="J11" s="117"/>
      <c r="K11" s="118"/>
      <c r="L11" s="80">
        <v>1540000</v>
      </c>
      <c r="M11" s="81"/>
      <c r="N11" s="12" t="s">
        <v>17</v>
      </c>
      <c r="O11" s="9"/>
      <c r="R11" s="14"/>
    </row>
    <row r="12" spans="1:20" s="3" customFormat="1" ht="25.5" customHeight="1" x14ac:dyDescent="0.45">
      <c r="A12" s="13">
        <v>3</v>
      </c>
      <c r="B12" s="11" t="s">
        <v>81</v>
      </c>
      <c r="C12" s="75" t="s">
        <v>16</v>
      </c>
      <c r="D12" s="76"/>
      <c r="E12" s="116" t="s">
        <v>201</v>
      </c>
      <c r="F12" s="117"/>
      <c r="G12" s="117"/>
      <c r="H12" s="117"/>
      <c r="I12" s="117"/>
      <c r="J12" s="117"/>
      <c r="K12" s="118"/>
      <c r="L12" s="80">
        <v>1800000</v>
      </c>
      <c r="M12" s="81"/>
      <c r="N12" s="12" t="s">
        <v>17</v>
      </c>
      <c r="O12" s="9"/>
      <c r="R12" s="14"/>
    </row>
    <row r="13" spans="1:20" s="3" customFormat="1" ht="25.5" customHeight="1" x14ac:dyDescent="0.45">
      <c r="A13" s="13">
        <v>4</v>
      </c>
      <c r="B13" s="11" t="s">
        <v>197</v>
      </c>
      <c r="C13" s="75" t="s">
        <v>16</v>
      </c>
      <c r="D13" s="76"/>
      <c r="E13" s="116" t="s">
        <v>202</v>
      </c>
      <c r="F13" s="117"/>
      <c r="G13" s="117"/>
      <c r="H13" s="117"/>
      <c r="I13" s="117"/>
      <c r="J13" s="117"/>
      <c r="K13" s="118"/>
      <c r="L13" s="80">
        <v>900000</v>
      </c>
      <c r="M13" s="81"/>
      <c r="N13" s="12" t="s">
        <v>17</v>
      </c>
      <c r="O13" s="9"/>
      <c r="R13" s="14"/>
    </row>
    <row r="14" spans="1:20" s="3" customFormat="1" ht="25.5" customHeight="1" x14ac:dyDescent="0.45">
      <c r="A14" s="13">
        <v>5</v>
      </c>
      <c r="B14" s="11" t="s">
        <v>197</v>
      </c>
      <c r="C14" s="75" t="s">
        <v>16</v>
      </c>
      <c r="D14" s="76"/>
      <c r="E14" s="116" t="s">
        <v>203</v>
      </c>
      <c r="F14" s="117"/>
      <c r="G14" s="117"/>
      <c r="H14" s="117"/>
      <c r="I14" s="117"/>
      <c r="J14" s="117"/>
      <c r="K14" s="118"/>
      <c r="L14" s="80">
        <v>1550000</v>
      </c>
      <c r="M14" s="81"/>
      <c r="N14" s="12" t="s">
        <v>17</v>
      </c>
      <c r="O14" s="9"/>
    </row>
    <row r="15" spans="1:20" s="3" customFormat="1" ht="25.5" customHeight="1" x14ac:dyDescent="0.45">
      <c r="A15" s="13" t="s">
        <v>48</v>
      </c>
      <c r="B15" s="11" t="s">
        <v>165</v>
      </c>
      <c r="C15" s="75" t="s">
        <v>16</v>
      </c>
      <c r="D15" s="76"/>
      <c r="E15" s="116" t="s">
        <v>204</v>
      </c>
      <c r="F15" s="117"/>
      <c r="G15" s="117"/>
      <c r="H15" s="117"/>
      <c r="I15" s="117"/>
      <c r="J15" s="117"/>
      <c r="K15" s="118"/>
      <c r="L15" s="80">
        <v>1740000</v>
      </c>
      <c r="M15" s="81"/>
      <c r="N15" s="12" t="s">
        <v>17</v>
      </c>
      <c r="O15" s="9"/>
    </row>
    <row r="16" spans="1:20" s="3" customFormat="1" ht="25.5" customHeight="1" x14ac:dyDescent="0.45">
      <c r="A16" s="13">
        <v>7</v>
      </c>
      <c r="B16" s="11" t="s">
        <v>197</v>
      </c>
      <c r="C16" s="75" t="s">
        <v>16</v>
      </c>
      <c r="D16" s="76"/>
      <c r="E16" s="116" t="s">
        <v>205</v>
      </c>
      <c r="F16" s="117"/>
      <c r="G16" s="117"/>
      <c r="H16" s="117"/>
      <c r="I16" s="117"/>
      <c r="J16" s="117"/>
      <c r="K16" s="118"/>
      <c r="L16" s="138">
        <v>1530000</v>
      </c>
      <c r="M16" s="139"/>
      <c r="N16" s="12" t="s">
        <v>17</v>
      </c>
      <c r="O16" s="30" t="s">
        <v>100</v>
      </c>
    </row>
    <row r="17" spans="1:21" s="3" customFormat="1" ht="25.5" customHeight="1" x14ac:dyDescent="0.45">
      <c r="A17" s="13">
        <v>8</v>
      </c>
      <c r="B17" s="11" t="s">
        <v>170</v>
      </c>
      <c r="C17" s="75" t="s">
        <v>16</v>
      </c>
      <c r="D17" s="76"/>
      <c r="E17" s="116" t="s">
        <v>206</v>
      </c>
      <c r="F17" s="117"/>
      <c r="G17" s="117"/>
      <c r="H17" s="117"/>
      <c r="I17" s="117"/>
      <c r="J17" s="117"/>
      <c r="K17" s="118"/>
      <c r="L17" s="138">
        <v>1567000</v>
      </c>
      <c r="M17" s="139"/>
      <c r="N17" s="12" t="s">
        <v>17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170</v>
      </c>
      <c r="C18" s="75" t="s">
        <v>16</v>
      </c>
      <c r="D18" s="76"/>
      <c r="E18" s="116" t="s">
        <v>207</v>
      </c>
      <c r="F18" s="117"/>
      <c r="G18" s="117"/>
      <c r="H18" s="117"/>
      <c r="I18" s="117"/>
      <c r="J18" s="117"/>
      <c r="K18" s="118"/>
      <c r="L18" s="80">
        <v>1800000</v>
      </c>
      <c r="M18" s="81"/>
      <c r="N18" s="12" t="s">
        <v>17</v>
      </c>
      <c r="O18" s="9"/>
      <c r="Q18" s="15"/>
      <c r="R18" s="16"/>
    </row>
    <row r="19" spans="1:21" s="3" customFormat="1" ht="25.5" customHeight="1" x14ac:dyDescent="0.45">
      <c r="A19" s="13">
        <v>10</v>
      </c>
      <c r="B19" s="11" t="s">
        <v>160</v>
      </c>
      <c r="C19" s="75" t="s">
        <v>16</v>
      </c>
      <c r="D19" s="76"/>
      <c r="E19" s="116" t="s">
        <v>208</v>
      </c>
      <c r="F19" s="117"/>
      <c r="G19" s="117"/>
      <c r="H19" s="117"/>
      <c r="I19" s="117"/>
      <c r="J19" s="117"/>
      <c r="K19" s="118"/>
      <c r="L19" s="80">
        <v>1596000</v>
      </c>
      <c r="M19" s="81"/>
      <c r="N19" s="12" t="s">
        <v>17</v>
      </c>
      <c r="O19" s="9"/>
      <c r="Q19" s="15"/>
      <c r="R19" s="16"/>
    </row>
    <row r="20" spans="1:21" s="3" customFormat="1" ht="25.5" customHeight="1" x14ac:dyDescent="0.45">
      <c r="A20" s="13">
        <v>11</v>
      </c>
      <c r="B20" s="11" t="s">
        <v>160</v>
      </c>
      <c r="C20" s="75">
        <v>5079</v>
      </c>
      <c r="D20" s="76"/>
      <c r="E20" s="116" t="s">
        <v>209</v>
      </c>
      <c r="F20" s="117"/>
      <c r="G20" s="117"/>
      <c r="H20" s="117"/>
      <c r="I20" s="117"/>
      <c r="J20" s="117"/>
      <c r="K20" s="118"/>
      <c r="L20" s="80">
        <v>1750000</v>
      </c>
      <c r="M20" s="81"/>
      <c r="N20" s="12" t="s">
        <v>114</v>
      </c>
      <c r="O20" s="9"/>
      <c r="P20" s="16"/>
    </row>
    <row r="21" spans="1:21" s="3" customFormat="1" ht="25.5" customHeight="1" x14ac:dyDescent="0.45">
      <c r="A21" s="13">
        <v>12</v>
      </c>
      <c r="B21" s="11" t="s">
        <v>210</v>
      </c>
      <c r="C21" s="75" t="s">
        <v>16</v>
      </c>
      <c r="D21" s="76"/>
      <c r="E21" s="116" t="s">
        <v>211</v>
      </c>
      <c r="F21" s="117"/>
      <c r="G21" s="117"/>
      <c r="H21" s="117"/>
      <c r="I21" s="117"/>
      <c r="J21" s="117"/>
      <c r="K21" s="118"/>
      <c r="L21" s="80">
        <v>900000</v>
      </c>
      <c r="M21" s="81"/>
      <c r="N21" s="12" t="s">
        <v>17</v>
      </c>
      <c r="O21" s="9"/>
      <c r="P21" s="16"/>
    </row>
    <row r="22" spans="1:21" s="3" customFormat="1" ht="25.5" customHeight="1" x14ac:dyDescent="0.45">
      <c r="A22" s="13">
        <v>13</v>
      </c>
      <c r="B22" s="11" t="s">
        <v>210</v>
      </c>
      <c r="C22" s="75" t="s">
        <v>16</v>
      </c>
      <c r="D22" s="76"/>
      <c r="E22" s="116" t="s">
        <v>212</v>
      </c>
      <c r="F22" s="117"/>
      <c r="G22" s="117"/>
      <c r="H22" s="117"/>
      <c r="I22" s="117"/>
      <c r="J22" s="117"/>
      <c r="K22" s="118"/>
      <c r="L22" s="80">
        <v>3000000</v>
      </c>
      <c r="M22" s="81"/>
      <c r="N22" s="12" t="s">
        <v>86</v>
      </c>
      <c r="O22" s="9"/>
    </row>
    <row r="23" spans="1:21" s="3" customFormat="1" ht="25.5" customHeight="1" x14ac:dyDescent="0.45">
      <c r="A23" s="13">
        <v>14</v>
      </c>
      <c r="B23" s="11" t="s">
        <v>190</v>
      </c>
      <c r="C23" s="75">
        <v>4</v>
      </c>
      <c r="D23" s="76"/>
      <c r="E23" s="116" t="s">
        <v>213</v>
      </c>
      <c r="F23" s="117"/>
      <c r="G23" s="117"/>
      <c r="H23" s="117"/>
      <c r="I23" s="117"/>
      <c r="J23" s="117"/>
      <c r="K23" s="118"/>
      <c r="L23" s="80">
        <v>29040000</v>
      </c>
      <c r="M23" s="81"/>
      <c r="N23" s="12" t="s">
        <v>214</v>
      </c>
      <c r="O23" s="9"/>
    </row>
    <row r="24" spans="1:21" s="3" customFormat="1" ht="25.5" customHeight="1" x14ac:dyDescent="0.45">
      <c r="A24" s="13">
        <v>15</v>
      </c>
      <c r="B24" s="11" t="s">
        <v>176</v>
      </c>
      <c r="C24" s="75">
        <v>2415519</v>
      </c>
      <c r="D24" s="76"/>
      <c r="E24" s="116" t="s">
        <v>245</v>
      </c>
      <c r="F24" s="117"/>
      <c r="G24" s="117"/>
      <c r="H24" s="117"/>
      <c r="I24" s="117"/>
      <c r="J24" s="117"/>
      <c r="K24" s="118"/>
      <c r="L24" s="80">
        <v>85000000</v>
      </c>
      <c r="M24" s="81"/>
      <c r="N24" s="12" t="s">
        <v>43</v>
      </c>
      <c r="O24" s="30"/>
    </row>
    <row r="25" spans="1:21" s="3" customFormat="1" ht="25.5" customHeight="1" x14ac:dyDescent="0.45">
      <c r="A25" s="13">
        <v>16</v>
      </c>
      <c r="B25" s="11" t="s">
        <v>246</v>
      </c>
      <c r="C25" s="75">
        <v>8</v>
      </c>
      <c r="D25" s="76"/>
      <c r="E25" s="116" t="s">
        <v>247</v>
      </c>
      <c r="F25" s="117"/>
      <c r="G25" s="117"/>
      <c r="H25" s="117"/>
      <c r="I25" s="117"/>
      <c r="J25" s="117"/>
      <c r="K25" s="118"/>
      <c r="L25" s="119">
        <v>29422000</v>
      </c>
      <c r="M25" s="120"/>
      <c r="N25" s="12" t="s">
        <v>41</v>
      </c>
      <c r="O25" s="30"/>
    </row>
    <row r="26" spans="1:21" s="3" customFormat="1" ht="25.5" customHeight="1" x14ac:dyDescent="0.45">
      <c r="A26" s="13">
        <v>17</v>
      </c>
      <c r="B26" s="11" t="s">
        <v>248</v>
      </c>
      <c r="C26" s="75">
        <v>9</v>
      </c>
      <c r="D26" s="76"/>
      <c r="E26" s="116" t="s">
        <v>249</v>
      </c>
      <c r="F26" s="117"/>
      <c r="G26" s="117"/>
      <c r="H26" s="117"/>
      <c r="I26" s="117"/>
      <c r="J26" s="117"/>
      <c r="K26" s="118"/>
      <c r="L26" s="119">
        <v>13093000</v>
      </c>
      <c r="M26" s="120"/>
      <c r="N26" s="12" t="s">
        <v>41</v>
      </c>
      <c r="O26" s="30"/>
    </row>
    <row r="27" spans="1:21" s="3" customFormat="1" ht="25.5" customHeight="1" x14ac:dyDescent="0.45">
      <c r="A27" s="13">
        <v>18</v>
      </c>
      <c r="B27" s="11" t="s">
        <v>248</v>
      </c>
      <c r="C27" s="75">
        <v>320</v>
      </c>
      <c r="D27" s="76"/>
      <c r="E27" s="116" t="s">
        <v>250</v>
      </c>
      <c r="F27" s="117"/>
      <c r="G27" s="117"/>
      <c r="H27" s="117"/>
      <c r="I27" s="117"/>
      <c r="J27" s="117"/>
      <c r="K27" s="118"/>
      <c r="L27" s="80">
        <v>216000</v>
      </c>
      <c r="M27" s="81"/>
      <c r="N27" s="12" t="s">
        <v>251</v>
      </c>
      <c r="O27" s="30"/>
    </row>
    <row r="28" spans="1:21" s="3" customFormat="1" ht="25.5" customHeight="1" x14ac:dyDescent="0.45">
      <c r="A28" s="13">
        <v>19</v>
      </c>
      <c r="B28" s="11" t="s">
        <v>248</v>
      </c>
      <c r="C28" s="75">
        <v>321</v>
      </c>
      <c r="D28" s="76"/>
      <c r="E28" s="116" t="s">
        <v>252</v>
      </c>
      <c r="F28" s="117"/>
      <c r="G28" s="117"/>
      <c r="H28" s="117"/>
      <c r="I28" s="117"/>
      <c r="J28" s="117"/>
      <c r="K28" s="118"/>
      <c r="L28" s="80">
        <v>90000000</v>
      </c>
      <c r="M28" s="81"/>
      <c r="N28" s="12" t="s">
        <v>43</v>
      </c>
      <c r="O28" s="30"/>
    </row>
    <row r="29" spans="1:21" s="3" customFormat="1" ht="25.5" customHeight="1" thickBot="1" x14ac:dyDescent="0.5">
      <c r="A29" s="13">
        <v>20</v>
      </c>
      <c r="B29" s="11" t="s">
        <v>248</v>
      </c>
      <c r="C29" s="75">
        <v>42155</v>
      </c>
      <c r="D29" s="76"/>
      <c r="E29" s="116" t="s">
        <v>253</v>
      </c>
      <c r="F29" s="117"/>
      <c r="G29" s="117"/>
      <c r="H29" s="117"/>
      <c r="I29" s="117"/>
      <c r="J29" s="117"/>
      <c r="K29" s="118"/>
      <c r="L29" s="134">
        <v>19000000</v>
      </c>
      <c r="M29" s="135"/>
      <c r="N29" s="12" t="s">
        <v>254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255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306444000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56">
    <tabColor theme="2"/>
    <pageSetUpPr fitToPage="1"/>
  </sheetPr>
  <dimension ref="A1:U99"/>
  <sheetViews>
    <sheetView rightToLeft="1" zoomScale="115" zoomScaleNormal="115" zoomScaleSheetLayoutView="85" workbookViewId="0">
      <selection activeCell="D6" sqref="D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190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7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190</v>
      </c>
      <c r="C10" s="75">
        <v>38174836611</v>
      </c>
      <c r="D10" s="76"/>
      <c r="E10" s="116" t="s">
        <v>191</v>
      </c>
      <c r="F10" s="117"/>
      <c r="G10" s="117"/>
      <c r="H10" s="117"/>
      <c r="I10" s="117"/>
      <c r="J10" s="117"/>
      <c r="K10" s="118"/>
      <c r="L10" s="80">
        <v>51666666</v>
      </c>
      <c r="M10" s="81"/>
      <c r="N10" s="12" t="s">
        <v>192</v>
      </c>
      <c r="O10" s="30"/>
      <c r="R10" s="14"/>
    </row>
    <row r="11" spans="1:20" s="3" customFormat="1" ht="25.5" customHeight="1" x14ac:dyDescent="0.45">
      <c r="A11" s="13">
        <v>2</v>
      </c>
      <c r="B11" s="11" t="s">
        <v>190</v>
      </c>
      <c r="C11" s="75">
        <v>3815970317</v>
      </c>
      <c r="D11" s="76"/>
      <c r="E11" s="116" t="s">
        <v>193</v>
      </c>
      <c r="F11" s="117"/>
      <c r="G11" s="117"/>
      <c r="H11" s="117"/>
      <c r="I11" s="117"/>
      <c r="J11" s="117"/>
      <c r="K11" s="118"/>
      <c r="L11" s="80">
        <v>106250000</v>
      </c>
      <c r="M11" s="81"/>
      <c r="N11" s="12" t="s">
        <v>44</v>
      </c>
      <c r="O11" s="30"/>
      <c r="R11" s="14"/>
    </row>
    <row r="12" spans="1:20" s="3" customFormat="1" ht="25.5" customHeight="1" x14ac:dyDescent="0.45">
      <c r="A12" s="13">
        <v>3</v>
      </c>
      <c r="B12" s="11" t="s">
        <v>190</v>
      </c>
      <c r="C12" s="75">
        <v>38174730546</v>
      </c>
      <c r="D12" s="76"/>
      <c r="E12" s="116" t="s">
        <v>194</v>
      </c>
      <c r="F12" s="117"/>
      <c r="G12" s="117"/>
      <c r="H12" s="117"/>
      <c r="I12" s="117"/>
      <c r="J12" s="117"/>
      <c r="K12" s="118"/>
      <c r="L12" s="80">
        <v>63125000</v>
      </c>
      <c r="M12" s="81"/>
      <c r="N12" s="12" t="s">
        <v>147</v>
      </c>
      <c r="O12" s="30"/>
      <c r="R12" s="14"/>
    </row>
    <row r="13" spans="1:20" s="3" customFormat="1" ht="25.5" customHeight="1" x14ac:dyDescent="0.45">
      <c r="A13" s="13">
        <v>4</v>
      </c>
      <c r="B13" s="11"/>
      <c r="C13" s="75"/>
      <c r="D13" s="76"/>
      <c r="E13" s="116"/>
      <c r="F13" s="117"/>
      <c r="G13" s="117"/>
      <c r="H13" s="117"/>
      <c r="I13" s="117"/>
      <c r="J13" s="117"/>
      <c r="K13" s="118"/>
      <c r="L13" s="80"/>
      <c r="M13" s="81"/>
      <c r="N13" s="12"/>
      <c r="O13" s="30"/>
      <c r="R13" s="14"/>
    </row>
    <row r="14" spans="1:20" s="3" customFormat="1" ht="25.5" customHeight="1" x14ac:dyDescent="0.45">
      <c r="A14" s="13">
        <v>5</v>
      </c>
      <c r="B14" s="11"/>
      <c r="C14" s="75"/>
      <c r="D14" s="76"/>
      <c r="E14" s="116"/>
      <c r="F14" s="117"/>
      <c r="G14" s="117"/>
      <c r="H14" s="117"/>
      <c r="I14" s="117"/>
      <c r="J14" s="117"/>
      <c r="K14" s="118"/>
      <c r="L14" s="80"/>
      <c r="M14" s="81"/>
      <c r="N14" s="12"/>
      <c r="O14" s="30"/>
    </row>
    <row r="15" spans="1:20" s="3" customFormat="1" ht="25.5" customHeight="1" x14ac:dyDescent="0.45">
      <c r="A15" s="13" t="s">
        <v>48</v>
      </c>
      <c r="B15" s="11"/>
      <c r="C15" s="75"/>
      <c r="D15" s="76"/>
      <c r="E15" s="116"/>
      <c r="F15" s="117"/>
      <c r="G15" s="117"/>
      <c r="H15" s="117"/>
      <c r="I15" s="117"/>
      <c r="J15" s="117"/>
      <c r="K15" s="118"/>
      <c r="L15" s="80"/>
      <c r="M15" s="81"/>
      <c r="N15" s="12"/>
      <c r="O15" s="30"/>
    </row>
    <row r="16" spans="1:20" s="3" customFormat="1" ht="25.5" customHeight="1" x14ac:dyDescent="0.45">
      <c r="A16" s="13">
        <v>7</v>
      </c>
      <c r="B16" s="11"/>
      <c r="C16" s="75"/>
      <c r="D16" s="76"/>
      <c r="E16" s="116"/>
      <c r="F16" s="117"/>
      <c r="G16" s="117"/>
      <c r="H16" s="117"/>
      <c r="I16" s="117"/>
      <c r="J16" s="117"/>
      <c r="K16" s="118"/>
      <c r="L16" s="80"/>
      <c r="M16" s="81"/>
      <c r="N16" s="12"/>
      <c r="O16" s="9"/>
    </row>
    <row r="17" spans="1:21" s="3" customFormat="1" ht="25.5" customHeight="1" x14ac:dyDescent="0.45">
      <c r="A17" s="13">
        <v>8</v>
      </c>
      <c r="B17" s="11"/>
      <c r="C17" s="75"/>
      <c r="D17" s="76"/>
      <c r="E17" s="116"/>
      <c r="F17" s="117"/>
      <c r="G17" s="117"/>
      <c r="H17" s="117"/>
      <c r="I17" s="117"/>
      <c r="J17" s="117"/>
      <c r="K17" s="118"/>
      <c r="L17" s="80"/>
      <c r="M17" s="81"/>
      <c r="N17" s="12"/>
      <c r="O17" s="9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/>
      <c r="C18" s="75"/>
      <c r="D18" s="76"/>
      <c r="E18" s="116"/>
      <c r="F18" s="117"/>
      <c r="G18" s="117"/>
      <c r="H18" s="117"/>
      <c r="I18" s="117"/>
      <c r="J18" s="117"/>
      <c r="K18" s="118"/>
      <c r="L18" s="80"/>
      <c r="M18" s="81"/>
      <c r="N18" s="12"/>
      <c r="O18" s="9"/>
      <c r="Q18" s="15"/>
      <c r="R18" s="16"/>
    </row>
    <row r="19" spans="1:21" s="3" customFormat="1" ht="25.5" customHeight="1" x14ac:dyDescent="0.45">
      <c r="A19" s="13">
        <v>10</v>
      </c>
      <c r="B19" s="11"/>
      <c r="C19" s="75"/>
      <c r="D19" s="76"/>
      <c r="E19" s="116"/>
      <c r="F19" s="117"/>
      <c r="G19" s="117"/>
      <c r="H19" s="117"/>
      <c r="I19" s="117"/>
      <c r="J19" s="117"/>
      <c r="K19" s="118"/>
      <c r="L19" s="80"/>
      <c r="M19" s="81"/>
      <c r="N19" s="34"/>
      <c r="O19" s="9"/>
      <c r="Q19" s="15"/>
      <c r="R19" s="16"/>
    </row>
    <row r="20" spans="1:21" s="3" customFormat="1" ht="25.5" customHeight="1" x14ac:dyDescent="0.45">
      <c r="A20" s="13">
        <v>11</v>
      </c>
      <c r="B20" s="11"/>
      <c r="C20" s="75"/>
      <c r="D20" s="76"/>
      <c r="E20" s="116"/>
      <c r="F20" s="117"/>
      <c r="G20" s="117"/>
      <c r="H20" s="117"/>
      <c r="I20" s="117"/>
      <c r="J20" s="117"/>
      <c r="K20" s="118"/>
      <c r="L20" s="80"/>
      <c r="M20" s="81"/>
      <c r="N20" s="12"/>
      <c r="O20" s="9"/>
      <c r="P20" s="16"/>
    </row>
    <row r="21" spans="1:21" s="3" customFormat="1" ht="25.5" customHeight="1" x14ac:dyDescent="0.45">
      <c r="A21" s="13">
        <v>12</v>
      </c>
      <c r="B21" s="11"/>
      <c r="C21" s="75"/>
      <c r="D21" s="76"/>
      <c r="E21" s="116"/>
      <c r="F21" s="117"/>
      <c r="G21" s="117"/>
      <c r="H21" s="117"/>
      <c r="I21" s="117"/>
      <c r="J21" s="117"/>
      <c r="K21" s="118"/>
      <c r="L21" s="80"/>
      <c r="M21" s="81"/>
      <c r="N21" s="12"/>
      <c r="O21" s="9"/>
      <c r="P21" s="16"/>
    </row>
    <row r="22" spans="1:21" s="3" customFormat="1" ht="25.5" customHeight="1" x14ac:dyDescent="0.45">
      <c r="A22" s="13">
        <v>13</v>
      </c>
      <c r="B22" s="11"/>
      <c r="C22" s="75"/>
      <c r="D22" s="76"/>
      <c r="E22" s="116"/>
      <c r="F22" s="117"/>
      <c r="G22" s="117"/>
      <c r="H22" s="117"/>
      <c r="I22" s="117"/>
      <c r="J22" s="117"/>
      <c r="K22" s="118"/>
      <c r="L22" s="80"/>
      <c r="M22" s="81"/>
      <c r="N22" s="12"/>
      <c r="O22" s="9"/>
    </row>
    <row r="23" spans="1:21" s="3" customFormat="1" ht="25.5" customHeight="1" x14ac:dyDescent="0.45">
      <c r="A23" s="13">
        <v>14</v>
      </c>
      <c r="B23" s="11"/>
      <c r="C23" s="75"/>
      <c r="D23" s="76"/>
      <c r="E23" s="116"/>
      <c r="F23" s="117"/>
      <c r="G23" s="117"/>
      <c r="H23" s="117"/>
      <c r="I23" s="117"/>
      <c r="J23" s="117"/>
      <c r="K23" s="118"/>
      <c r="L23" s="80"/>
      <c r="M23" s="81"/>
      <c r="N23" s="12"/>
      <c r="O23" s="9"/>
    </row>
    <row r="24" spans="1:21" s="3" customFormat="1" ht="25.5" customHeight="1" x14ac:dyDescent="0.45">
      <c r="A24" s="13">
        <v>15</v>
      </c>
      <c r="B24" s="11"/>
      <c r="C24" s="75"/>
      <c r="D24" s="76"/>
      <c r="E24" s="116"/>
      <c r="F24" s="117"/>
      <c r="G24" s="117"/>
      <c r="H24" s="117"/>
      <c r="I24" s="117"/>
      <c r="J24" s="117"/>
      <c r="K24" s="118"/>
      <c r="L24" s="80"/>
      <c r="M24" s="81"/>
      <c r="N24" s="12"/>
      <c r="O24" s="30"/>
    </row>
    <row r="25" spans="1:21" s="3" customFormat="1" ht="25.5" customHeight="1" x14ac:dyDescent="0.45">
      <c r="A25" s="13">
        <v>16</v>
      </c>
      <c r="B25" s="11"/>
      <c r="C25" s="75"/>
      <c r="D25" s="76"/>
      <c r="E25" s="116"/>
      <c r="F25" s="117"/>
      <c r="G25" s="117"/>
      <c r="H25" s="117"/>
      <c r="I25" s="117"/>
      <c r="J25" s="117"/>
      <c r="K25" s="118"/>
      <c r="L25" s="119"/>
      <c r="M25" s="120"/>
      <c r="N25" s="12"/>
      <c r="O25" s="30"/>
    </row>
    <row r="26" spans="1:21" s="3" customFormat="1" ht="25.5" customHeight="1" x14ac:dyDescent="0.45">
      <c r="A26" s="13">
        <v>17</v>
      </c>
      <c r="B26" s="11"/>
      <c r="C26" s="75"/>
      <c r="D26" s="76"/>
      <c r="E26" s="116"/>
      <c r="F26" s="117"/>
      <c r="G26" s="117"/>
      <c r="H26" s="117"/>
      <c r="I26" s="117"/>
      <c r="J26" s="117"/>
      <c r="K26" s="118"/>
      <c r="L26" s="119"/>
      <c r="M26" s="120"/>
      <c r="N26" s="12"/>
      <c r="O26" s="30"/>
    </row>
    <row r="27" spans="1:21" s="3" customFormat="1" ht="25.5" customHeight="1" x14ac:dyDescent="0.45">
      <c r="A27" s="13">
        <v>18</v>
      </c>
      <c r="B27" s="11"/>
      <c r="C27" s="75"/>
      <c r="D27" s="76"/>
      <c r="E27" s="116"/>
      <c r="F27" s="117"/>
      <c r="G27" s="117"/>
      <c r="H27" s="117"/>
      <c r="I27" s="117"/>
      <c r="J27" s="117"/>
      <c r="K27" s="118"/>
      <c r="L27" s="80"/>
      <c r="M27" s="81"/>
      <c r="N27" s="12"/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195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221041666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57">
    <tabColor theme="2"/>
    <pageSetUpPr fitToPage="1"/>
  </sheetPr>
  <dimension ref="A1:U99"/>
  <sheetViews>
    <sheetView rightToLeft="1" topLeftCell="A19" zoomScale="115" zoomScaleNormal="115" zoomScaleSheetLayoutView="85" workbookViewId="0">
      <selection activeCell="L29" sqref="L29:M29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160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6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161</v>
      </c>
      <c r="C10" s="75" t="s">
        <v>16</v>
      </c>
      <c r="D10" s="76"/>
      <c r="E10" s="116" t="s">
        <v>162</v>
      </c>
      <c r="F10" s="117"/>
      <c r="G10" s="117"/>
      <c r="H10" s="117"/>
      <c r="I10" s="117"/>
      <c r="J10" s="117"/>
      <c r="K10" s="118"/>
      <c r="L10" s="138">
        <v>2000000</v>
      </c>
      <c r="M10" s="139"/>
      <c r="N10" s="12" t="s">
        <v>17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161</v>
      </c>
      <c r="C11" s="75">
        <v>3131</v>
      </c>
      <c r="D11" s="76"/>
      <c r="E11" s="116" t="s">
        <v>163</v>
      </c>
      <c r="F11" s="117"/>
      <c r="G11" s="117"/>
      <c r="H11" s="117"/>
      <c r="I11" s="117"/>
      <c r="J11" s="117"/>
      <c r="K11" s="118"/>
      <c r="L11" s="138">
        <v>2500000</v>
      </c>
      <c r="M11" s="139"/>
      <c r="N11" s="12" t="s">
        <v>131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161</v>
      </c>
      <c r="C12" s="75" t="s">
        <v>16</v>
      </c>
      <c r="D12" s="76"/>
      <c r="E12" s="116" t="s">
        <v>164</v>
      </c>
      <c r="F12" s="117"/>
      <c r="G12" s="117"/>
      <c r="H12" s="117"/>
      <c r="I12" s="117"/>
      <c r="J12" s="117"/>
      <c r="K12" s="118"/>
      <c r="L12" s="138">
        <v>900000</v>
      </c>
      <c r="M12" s="139"/>
      <c r="N12" s="12" t="s">
        <v>17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165</v>
      </c>
      <c r="C13" s="75">
        <v>1091</v>
      </c>
      <c r="D13" s="76"/>
      <c r="E13" s="116" t="s">
        <v>166</v>
      </c>
      <c r="F13" s="117"/>
      <c r="G13" s="117"/>
      <c r="H13" s="117"/>
      <c r="I13" s="117"/>
      <c r="J13" s="117"/>
      <c r="K13" s="118"/>
      <c r="L13" s="138">
        <v>6500000</v>
      </c>
      <c r="M13" s="139"/>
      <c r="N13" s="12" t="s">
        <v>17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165</v>
      </c>
      <c r="C14" s="75">
        <v>1092</v>
      </c>
      <c r="D14" s="76"/>
      <c r="E14" s="116" t="s">
        <v>167</v>
      </c>
      <c r="F14" s="117"/>
      <c r="G14" s="117"/>
      <c r="H14" s="117"/>
      <c r="I14" s="117"/>
      <c r="J14" s="117"/>
      <c r="K14" s="118"/>
      <c r="L14" s="138">
        <v>3000000</v>
      </c>
      <c r="M14" s="139"/>
      <c r="N14" s="12" t="s">
        <v>168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165</v>
      </c>
      <c r="C15" s="75">
        <v>899</v>
      </c>
      <c r="D15" s="76"/>
      <c r="E15" s="116" t="s">
        <v>169</v>
      </c>
      <c r="F15" s="117"/>
      <c r="G15" s="117"/>
      <c r="H15" s="117"/>
      <c r="I15" s="117"/>
      <c r="J15" s="117"/>
      <c r="K15" s="118"/>
      <c r="L15" s="138">
        <v>3600000</v>
      </c>
      <c r="M15" s="139"/>
      <c r="N15" s="12" t="s">
        <v>114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170</v>
      </c>
      <c r="C16" s="75">
        <v>7</v>
      </c>
      <c r="D16" s="76"/>
      <c r="E16" s="116" t="s">
        <v>171</v>
      </c>
      <c r="F16" s="117"/>
      <c r="G16" s="117"/>
      <c r="H16" s="117"/>
      <c r="I16" s="117"/>
      <c r="J16" s="117"/>
      <c r="K16" s="118"/>
      <c r="L16" s="80">
        <v>18590000</v>
      </c>
      <c r="M16" s="81"/>
      <c r="N16" s="12" t="s">
        <v>41</v>
      </c>
      <c r="O16" s="9"/>
    </row>
    <row r="17" spans="1:21" s="3" customFormat="1" ht="25.5" customHeight="1" x14ac:dyDescent="0.45">
      <c r="A17" s="13">
        <v>8</v>
      </c>
      <c r="B17" s="11" t="s">
        <v>161</v>
      </c>
      <c r="C17" s="75">
        <v>6</v>
      </c>
      <c r="D17" s="76"/>
      <c r="E17" s="116" t="s">
        <v>172</v>
      </c>
      <c r="F17" s="117"/>
      <c r="G17" s="117"/>
      <c r="H17" s="117"/>
      <c r="I17" s="117"/>
      <c r="J17" s="117"/>
      <c r="K17" s="118"/>
      <c r="L17" s="80">
        <v>12106000</v>
      </c>
      <c r="M17" s="81"/>
      <c r="N17" s="12" t="s">
        <v>41</v>
      </c>
      <c r="O17" s="9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55</v>
      </c>
      <c r="C18" s="75">
        <v>1552</v>
      </c>
      <c r="D18" s="76"/>
      <c r="E18" s="116" t="s">
        <v>173</v>
      </c>
      <c r="F18" s="117"/>
      <c r="G18" s="117"/>
      <c r="H18" s="117"/>
      <c r="I18" s="117"/>
      <c r="J18" s="117"/>
      <c r="K18" s="118"/>
      <c r="L18" s="80">
        <v>1200000</v>
      </c>
      <c r="M18" s="81"/>
      <c r="N18" s="12" t="s">
        <v>43</v>
      </c>
      <c r="O18" s="9"/>
      <c r="Q18" s="15"/>
      <c r="R18" s="16"/>
    </row>
    <row r="19" spans="1:21" s="3" customFormat="1" ht="25.5" customHeight="1" x14ac:dyDescent="0.45">
      <c r="A19" s="13">
        <v>10</v>
      </c>
      <c r="B19" s="11" t="s">
        <v>76</v>
      </c>
      <c r="C19" s="75">
        <v>15168</v>
      </c>
      <c r="D19" s="76"/>
      <c r="E19" s="116" t="s">
        <v>174</v>
      </c>
      <c r="F19" s="117"/>
      <c r="G19" s="117"/>
      <c r="H19" s="117"/>
      <c r="I19" s="117"/>
      <c r="J19" s="117"/>
      <c r="K19" s="118"/>
      <c r="L19" s="80">
        <v>9300000</v>
      </c>
      <c r="M19" s="81"/>
      <c r="N19" s="34" t="s">
        <v>175</v>
      </c>
      <c r="O19" s="9"/>
      <c r="Q19" s="15"/>
      <c r="R19" s="16"/>
    </row>
    <row r="20" spans="1:21" s="3" customFormat="1" ht="25.5" customHeight="1" x14ac:dyDescent="0.45">
      <c r="A20" s="13">
        <v>11</v>
      </c>
      <c r="B20" s="11" t="s">
        <v>176</v>
      </c>
      <c r="C20" s="75">
        <v>853</v>
      </c>
      <c r="D20" s="76"/>
      <c r="E20" s="116" t="s">
        <v>177</v>
      </c>
      <c r="F20" s="117"/>
      <c r="G20" s="117"/>
      <c r="H20" s="117"/>
      <c r="I20" s="117"/>
      <c r="J20" s="117"/>
      <c r="K20" s="118"/>
      <c r="L20" s="80">
        <v>8500000</v>
      </c>
      <c r="M20" s="81"/>
      <c r="N20" s="12" t="s">
        <v>178</v>
      </c>
      <c r="O20" s="9"/>
      <c r="P20" s="16"/>
    </row>
    <row r="21" spans="1:21" s="3" customFormat="1" ht="25.5" customHeight="1" x14ac:dyDescent="0.45">
      <c r="A21" s="13">
        <v>12</v>
      </c>
      <c r="B21" s="11" t="s">
        <v>97</v>
      </c>
      <c r="C21" s="75">
        <v>202</v>
      </c>
      <c r="D21" s="76"/>
      <c r="E21" s="116" t="s">
        <v>179</v>
      </c>
      <c r="F21" s="117"/>
      <c r="G21" s="117"/>
      <c r="H21" s="117"/>
      <c r="I21" s="117"/>
      <c r="J21" s="117"/>
      <c r="K21" s="118"/>
      <c r="L21" s="80">
        <v>1700000</v>
      </c>
      <c r="M21" s="81"/>
      <c r="N21" s="12" t="s">
        <v>86</v>
      </c>
      <c r="O21" s="9"/>
      <c r="P21" s="16"/>
    </row>
    <row r="22" spans="1:21" s="3" customFormat="1" ht="25.5" customHeight="1" x14ac:dyDescent="0.45">
      <c r="A22" s="13">
        <v>13</v>
      </c>
      <c r="B22" s="11" t="s">
        <v>81</v>
      </c>
      <c r="C22" s="75">
        <v>2018</v>
      </c>
      <c r="D22" s="76"/>
      <c r="E22" s="116" t="s">
        <v>180</v>
      </c>
      <c r="F22" s="117"/>
      <c r="G22" s="117"/>
      <c r="H22" s="117"/>
      <c r="I22" s="117"/>
      <c r="J22" s="117"/>
      <c r="K22" s="118"/>
      <c r="L22" s="80">
        <v>1700000</v>
      </c>
      <c r="M22" s="81"/>
      <c r="N22" s="12" t="s">
        <v>86</v>
      </c>
      <c r="O22" s="9"/>
    </row>
    <row r="23" spans="1:21" s="3" customFormat="1" ht="25.5" customHeight="1" x14ac:dyDescent="0.45">
      <c r="A23" s="13">
        <v>14</v>
      </c>
      <c r="B23" s="11" t="s">
        <v>74</v>
      </c>
      <c r="C23" s="75">
        <v>2013</v>
      </c>
      <c r="D23" s="76"/>
      <c r="E23" s="116" t="s">
        <v>181</v>
      </c>
      <c r="F23" s="117"/>
      <c r="G23" s="117"/>
      <c r="H23" s="117"/>
      <c r="I23" s="117"/>
      <c r="J23" s="117"/>
      <c r="K23" s="118"/>
      <c r="L23" s="80">
        <v>6000000</v>
      </c>
      <c r="M23" s="81"/>
      <c r="N23" s="12" t="s">
        <v>86</v>
      </c>
      <c r="O23" s="9"/>
    </row>
    <row r="24" spans="1:21" s="3" customFormat="1" ht="25.5" customHeight="1" x14ac:dyDescent="0.45">
      <c r="A24" s="13">
        <v>15</v>
      </c>
      <c r="B24" s="11" t="s">
        <v>66</v>
      </c>
      <c r="C24" s="75" t="s">
        <v>16</v>
      </c>
      <c r="D24" s="76"/>
      <c r="E24" s="116" t="s">
        <v>182</v>
      </c>
      <c r="F24" s="117"/>
      <c r="G24" s="117"/>
      <c r="H24" s="117"/>
      <c r="I24" s="117"/>
      <c r="J24" s="117"/>
      <c r="K24" s="118"/>
      <c r="L24" s="80">
        <v>21000000</v>
      </c>
      <c r="M24" s="81"/>
      <c r="N24" s="12" t="s">
        <v>86</v>
      </c>
      <c r="O24" s="30"/>
    </row>
    <row r="25" spans="1:21" s="3" customFormat="1" ht="25.5" customHeight="1" x14ac:dyDescent="0.45">
      <c r="A25" s="13">
        <v>16</v>
      </c>
      <c r="B25" s="11" t="s">
        <v>183</v>
      </c>
      <c r="C25" s="75">
        <v>90</v>
      </c>
      <c r="D25" s="76"/>
      <c r="E25" s="116" t="s">
        <v>184</v>
      </c>
      <c r="F25" s="117"/>
      <c r="G25" s="117"/>
      <c r="H25" s="117"/>
      <c r="I25" s="117"/>
      <c r="J25" s="117"/>
      <c r="K25" s="118"/>
      <c r="L25" s="119">
        <v>7200000</v>
      </c>
      <c r="M25" s="120"/>
      <c r="N25" s="12" t="s">
        <v>86</v>
      </c>
      <c r="O25" s="30"/>
    </row>
    <row r="26" spans="1:21" s="3" customFormat="1" ht="25.5" customHeight="1" x14ac:dyDescent="0.45">
      <c r="A26" s="13">
        <v>17</v>
      </c>
      <c r="B26" s="11" t="s">
        <v>81</v>
      </c>
      <c r="C26" s="75">
        <v>2237</v>
      </c>
      <c r="D26" s="76"/>
      <c r="E26" s="116" t="s">
        <v>185</v>
      </c>
      <c r="F26" s="117"/>
      <c r="G26" s="117"/>
      <c r="H26" s="117"/>
      <c r="I26" s="117"/>
      <c r="J26" s="117"/>
      <c r="K26" s="118"/>
      <c r="L26" s="119">
        <v>8000000</v>
      </c>
      <c r="M26" s="120"/>
      <c r="N26" s="12" t="s">
        <v>186</v>
      </c>
      <c r="O26" s="30"/>
    </row>
    <row r="27" spans="1:21" s="3" customFormat="1" ht="25.5" customHeight="1" x14ac:dyDescent="0.45">
      <c r="A27" s="13">
        <v>18</v>
      </c>
      <c r="B27" s="11" t="s">
        <v>81</v>
      </c>
      <c r="C27" s="75" t="s">
        <v>16</v>
      </c>
      <c r="D27" s="76"/>
      <c r="E27" s="116" t="s">
        <v>187</v>
      </c>
      <c r="F27" s="117"/>
      <c r="G27" s="117"/>
      <c r="H27" s="117"/>
      <c r="I27" s="117"/>
      <c r="J27" s="117"/>
      <c r="K27" s="118"/>
      <c r="L27" s="80">
        <v>10800000</v>
      </c>
      <c r="M27" s="81"/>
      <c r="N27" s="12" t="s">
        <v>86</v>
      </c>
      <c r="O27" s="30"/>
    </row>
    <row r="28" spans="1:21" s="3" customFormat="1" ht="25.5" customHeight="1" x14ac:dyDescent="0.45">
      <c r="A28" s="13">
        <v>19</v>
      </c>
      <c r="B28" s="11" t="s">
        <v>161</v>
      </c>
      <c r="C28" s="75" t="s">
        <v>16</v>
      </c>
      <c r="D28" s="76"/>
      <c r="E28" s="116" t="s">
        <v>188</v>
      </c>
      <c r="F28" s="117"/>
      <c r="G28" s="117"/>
      <c r="H28" s="117"/>
      <c r="I28" s="117"/>
      <c r="J28" s="117"/>
      <c r="K28" s="118"/>
      <c r="L28" s="80">
        <v>39000000</v>
      </c>
      <c r="M28" s="81"/>
      <c r="N28" s="12" t="s">
        <v>86</v>
      </c>
      <c r="O28" s="30"/>
    </row>
    <row r="29" spans="1:21" s="3" customFormat="1" ht="25.5" customHeight="1" thickBot="1" x14ac:dyDescent="0.5">
      <c r="A29" s="13">
        <v>20</v>
      </c>
      <c r="B29" s="11" t="s">
        <v>170</v>
      </c>
      <c r="C29" s="75">
        <v>9</v>
      </c>
      <c r="D29" s="76"/>
      <c r="E29" s="116" t="s">
        <v>189</v>
      </c>
      <c r="F29" s="117"/>
      <c r="G29" s="117"/>
      <c r="H29" s="117"/>
      <c r="I29" s="117"/>
      <c r="J29" s="117"/>
      <c r="K29" s="118"/>
      <c r="L29" s="142">
        <v>121919000</v>
      </c>
      <c r="M29" s="143"/>
      <c r="N29" s="12" t="s">
        <v>41</v>
      </c>
      <c r="O29" s="30" t="s">
        <v>100</v>
      </c>
    </row>
    <row r="30" spans="1:21" s="20" customFormat="1" ht="33" customHeight="1" thickBot="1" x14ac:dyDescent="0.5">
      <c r="A30" s="17" t="s">
        <v>18</v>
      </c>
      <c r="B30" s="18"/>
      <c r="C30" s="91" t="s">
        <v>196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285515000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BA402-F28F-4D9A-BB3A-CAD3E189FB49}">
  <sheetPr codeName="Sheet4">
    <tabColor theme="2"/>
  </sheetPr>
  <dimension ref="A1:U99"/>
  <sheetViews>
    <sheetView rightToLeft="1" zoomScaleNormal="100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E27" sqref="E27:K27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1368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59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1369</v>
      </c>
      <c r="C10" s="75">
        <v>42784</v>
      </c>
      <c r="D10" s="76"/>
      <c r="E10" s="77" t="s">
        <v>1370</v>
      </c>
      <c r="F10" s="78"/>
      <c r="G10" s="78"/>
      <c r="H10" s="78"/>
      <c r="I10" s="78"/>
      <c r="J10" s="78"/>
      <c r="K10" s="79"/>
      <c r="L10" s="80">
        <v>50444000</v>
      </c>
      <c r="M10" s="81"/>
      <c r="N10" s="12" t="s">
        <v>1371</v>
      </c>
      <c r="O10" s="30"/>
      <c r="R10" s="14"/>
    </row>
    <row r="11" spans="1:20" s="3" customFormat="1" ht="25.5" customHeight="1" x14ac:dyDescent="0.45">
      <c r="A11" s="13">
        <v>2</v>
      </c>
      <c r="B11" s="11" t="s">
        <v>1266</v>
      </c>
      <c r="C11" s="75">
        <v>21703</v>
      </c>
      <c r="D11" s="76"/>
      <c r="E11" s="77" t="s">
        <v>1372</v>
      </c>
      <c r="F11" s="78"/>
      <c r="G11" s="78"/>
      <c r="H11" s="78"/>
      <c r="I11" s="78"/>
      <c r="J11" s="78"/>
      <c r="K11" s="79"/>
      <c r="L11" s="80">
        <v>850000</v>
      </c>
      <c r="M11" s="81"/>
      <c r="N11" s="12" t="s">
        <v>43</v>
      </c>
      <c r="O11" s="30"/>
      <c r="R11" s="14"/>
    </row>
    <row r="12" spans="1:20" s="3" customFormat="1" ht="25.5" customHeight="1" x14ac:dyDescent="0.45">
      <c r="A12" s="13">
        <v>3</v>
      </c>
      <c r="B12" s="11" t="s">
        <v>1266</v>
      </c>
      <c r="C12" s="75">
        <v>21704</v>
      </c>
      <c r="D12" s="76"/>
      <c r="E12" s="77" t="s">
        <v>1373</v>
      </c>
      <c r="F12" s="78"/>
      <c r="G12" s="78"/>
      <c r="H12" s="78"/>
      <c r="I12" s="78"/>
      <c r="J12" s="78"/>
      <c r="K12" s="79"/>
      <c r="L12" s="80">
        <v>5000000</v>
      </c>
      <c r="M12" s="81"/>
      <c r="N12" s="12" t="s">
        <v>1281</v>
      </c>
      <c r="O12" s="30"/>
      <c r="R12" s="14"/>
    </row>
    <row r="13" spans="1:20" s="3" customFormat="1" ht="25.5" customHeight="1" x14ac:dyDescent="0.45">
      <c r="A13" s="13">
        <v>4</v>
      </c>
      <c r="B13" s="11" t="s">
        <v>884</v>
      </c>
      <c r="C13" s="75">
        <v>20646</v>
      </c>
      <c r="D13" s="76"/>
      <c r="E13" s="77" t="s">
        <v>1374</v>
      </c>
      <c r="F13" s="78"/>
      <c r="G13" s="78"/>
      <c r="H13" s="78"/>
      <c r="I13" s="78"/>
      <c r="J13" s="78"/>
      <c r="K13" s="79"/>
      <c r="L13" s="80">
        <v>2640000</v>
      </c>
      <c r="M13" s="81"/>
      <c r="N13" s="12" t="s">
        <v>1281</v>
      </c>
      <c r="O13" s="30"/>
      <c r="R13" s="14"/>
    </row>
    <row r="14" spans="1:20" s="3" customFormat="1" ht="25.5" customHeight="1" x14ac:dyDescent="0.45">
      <c r="A14" s="13">
        <v>5</v>
      </c>
      <c r="B14" s="11" t="s">
        <v>1340</v>
      </c>
      <c r="C14" s="75">
        <v>15160</v>
      </c>
      <c r="D14" s="76"/>
      <c r="E14" s="77" t="s">
        <v>1375</v>
      </c>
      <c r="F14" s="78"/>
      <c r="G14" s="78"/>
      <c r="H14" s="78"/>
      <c r="I14" s="78"/>
      <c r="J14" s="78"/>
      <c r="K14" s="79"/>
      <c r="L14" s="80">
        <v>80000000</v>
      </c>
      <c r="M14" s="81"/>
      <c r="N14" s="12" t="s">
        <v>192</v>
      </c>
      <c r="O14" s="30"/>
    </row>
    <row r="15" spans="1:20" s="3" customFormat="1" ht="25.5" customHeight="1" x14ac:dyDescent="0.45">
      <c r="A15" s="13">
        <v>6</v>
      </c>
      <c r="B15" s="11" t="s">
        <v>1356</v>
      </c>
      <c r="C15" s="75">
        <v>60</v>
      </c>
      <c r="D15" s="76"/>
      <c r="E15" s="77" t="s">
        <v>1376</v>
      </c>
      <c r="F15" s="78"/>
      <c r="G15" s="78"/>
      <c r="H15" s="78"/>
      <c r="I15" s="78"/>
      <c r="J15" s="78"/>
      <c r="K15" s="79"/>
      <c r="L15" s="80">
        <v>18424000</v>
      </c>
      <c r="M15" s="81"/>
      <c r="N15" s="12" t="s">
        <v>41</v>
      </c>
      <c r="O15" s="30"/>
    </row>
    <row r="16" spans="1:20" s="3" customFormat="1" ht="25.5" customHeight="1" x14ac:dyDescent="0.45">
      <c r="A16" s="13">
        <v>7</v>
      </c>
      <c r="B16" s="11" t="s">
        <v>1292</v>
      </c>
      <c r="C16" s="75">
        <v>4794</v>
      </c>
      <c r="D16" s="76"/>
      <c r="E16" s="77" t="s">
        <v>1377</v>
      </c>
      <c r="F16" s="78"/>
      <c r="G16" s="78"/>
      <c r="H16" s="78"/>
      <c r="I16" s="78"/>
      <c r="J16" s="78"/>
      <c r="K16" s="79"/>
      <c r="L16" s="82">
        <v>2540000</v>
      </c>
      <c r="M16" s="83"/>
      <c r="N16" s="12" t="s">
        <v>152</v>
      </c>
      <c r="O16" s="30"/>
      <c r="T16" s="37"/>
    </row>
    <row r="17" spans="1:21" s="3" customFormat="1" ht="25.5" customHeight="1" x14ac:dyDescent="0.45">
      <c r="A17" s="13">
        <v>8</v>
      </c>
      <c r="B17" s="11" t="s">
        <v>1292</v>
      </c>
      <c r="C17" s="75">
        <v>1654</v>
      </c>
      <c r="D17" s="76"/>
      <c r="E17" s="77" t="s">
        <v>1378</v>
      </c>
      <c r="F17" s="78"/>
      <c r="G17" s="78"/>
      <c r="H17" s="78"/>
      <c r="I17" s="78"/>
      <c r="J17" s="78"/>
      <c r="K17" s="79"/>
      <c r="L17" s="82">
        <v>480000</v>
      </c>
      <c r="M17" s="83"/>
      <c r="N17" s="12" t="s">
        <v>152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1292</v>
      </c>
      <c r="C18" s="75">
        <v>22</v>
      </c>
      <c r="D18" s="76"/>
      <c r="E18" s="77" t="s">
        <v>1379</v>
      </c>
      <c r="F18" s="78"/>
      <c r="G18" s="78"/>
      <c r="H18" s="78"/>
      <c r="I18" s="78"/>
      <c r="J18" s="78"/>
      <c r="K18" s="79"/>
      <c r="L18" s="82">
        <v>41433000</v>
      </c>
      <c r="M18" s="83"/>
      <c r="N18" s="12" t="s">
        <v>152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1340</v>
      </c>
      <c r="C19" s="75" t="s">
        <v>16</v>
      </c>
      <c r="D19" s="76"/>
      <c r="E19" s="77" t="s">
        <v>1380</v>
      </c>
      <c r="F19" s="78"/>
      <c r="G19" s="78"/>
      <c r="H19" s="78"/>
      <c r="I19" s="78"/>
      <c r="J19" s="78"/>
      <c r="K19" s="79"/>
      <c r="L19" s="82">
        <v>7140000</v>
      </c>
      <c r="M19" s="83"/>
      <c r="N19" s="12" t="s">
        <v>258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1340</v>
      </c>
      <c r="C20" s="75" t="s">
        <v>16</v>
      </c>
      <c r="D20" s="76"/>
      <c r="E20" s="77" t="s">
        <v>1381</v>
      </c>
      <c r="F20" s="78"/>
      <c r="G20" s="78"/>
      <c r="H20" s="78"/>
      <c r="I20" s="78"/>
      <c r="J20" s="78"/>
      <c r="K20" s="79"/>
      <c r="L20" s="82">
        <v>3572000</v>
      </c>
      <c r="M20" s="83"/>
      <c r="N20" s="12" t="s">
        <v>258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1316</v>
      </c>
      <c r="C21" s="75">
        <v>11</v>
      </c>
      <c r="D21" s="76"/>
      <c r="E21" s="77" t="s">
        <v>1382</v>
      </c>
      <c r="F21" s="78"/>
      <c r="G21" s="78"/>
      <c r="H21" s="78"/>
      <c r="I21" s="78"/>
      <c r="J21" s="78"/>
      <c r="K21" s="79"/>
      <c r="L21" s="82">
        <v>27000000</v>
      </c>
      <c r="M21" s="83"/>
      <c r="N21" s="12" t="s">
        <v>43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625</v>
      </c>
      <c r="C22" s="75" t="s">
        <v>16</v>
      </c>
      <c r="D22" s="76"/>
      <c r="E22" s="77" t="s">
        <v>1383</v>
      </c>
      <c r="F22" s="78"/>
      <c r="G22" s="78"/>
      <c r="H22" s="78"/>
      <c r="I22" s="78"/>
      <c r="J22" s="78"/>
      <c r="K22" s="79"/>
      <c r="L22" s="82">
        <v>3000000</v>
      </c>
      <c r="M22" s="83"/>
      <c r="N22" s="12" t="s">
        <v>41</v>
      </c>
      <c r="O22" s="30"/>
      <c r="T22" s="37"/>
    </row>
    <row r="23" spans="1:21" s="3" customFormat="1" ht="25.5" customHeight="1" x14ac:dyDescent="0.45">
      <c r="A23" s="13">
        <v>14</v>
      </c>
      <c r="B23" s="11" t="s">
        <v>1356</v>
      </c>
      <c r="C23" s="75">
        <v>59</v>
      </c>
      <c r="D23" s="76"/>
      <c r="E23" s="77" t="s">
        <v>1384</v>
      </c>
      <c r="F23" s="78"/>
      <c r="G23" s="78"/>
      <c r="H23" s="78"/>
      <c r="I23" s="78"/>
      <c r="J23" s="78"/>
      <c r="K23" s="79"/>
      <c r="L23" s="82">
        <v>11887000</v>
      </c>
      <c r="M23" s="83"/>
      <c r="N23" s="12" t="s">
        <v>41</v>
      </c>
      <c r="O23" s="41"/>
      <c r="T23" s="37"/>
    </row>
    <row r="24" spans="1:21" s="3" customFormat="1" ht="25.5" customHeight="1" x14ac:dyDescent="0.45">
      <c r="A24" s="13">
        <v>15</v>
      </c>
      <c r="B24" s="11" t="s">
        <v>1292</v>
      </c>
      <c r="C24" s="75">
        <v>3327</v>
      </c>
      <c r="D24" s="76"/>
      <c r="E24" s="77" t="s">
        <v>1385</v>
      </c>
      <c r="F24" s="78"/>
      <c r="G24" s="78"/>
      <c r="H24" s="78"/>
      <c r="I24" s="78"/>
      <c r="J24" s="78"/>
      <c r="K24" s="79"/>
      <c r="L24" s="82">
        <v>1700000</v>
      </c>
      <c r="M24" s="83"/>
      <c r="N24" s="12" t="s">
        <v>363</v>
      </c>
      <c r="O24" s="41"/>
      <c r="Q24" s="3">
        <v>58</v>
      </c>
      <c r="T24" s="37"/>
    </row>
    <row r="25" spans="1:21" s="3" customFormat="1" ht="25.5" customHeight="1" x14ac:dyDescent="0.45">
      <c r="A25" s="13">
        <v>16</v>
      </c>
      <c r="B25" s="11" t="s">
        <v>1340</v>
      </c>
      <c r="C25" s="75">
        <v>3331</v>
      </c>
      <c r="D25" s="76"/>
      <c r="E25" s="77" t="s">
        <v>1386</v>
      </c>
      <c r="F25" s="78"/>
      <c r="G25" s="78"/>
      <c r="H25" s="78"/>
      <c r="I25" s="78"/>
      <c r="J25" s="78"/>
      <c r="K25" s="79"/>
      <c r="L25" s="82">
        <v>1500000</v>
      </c>
      <c r="M25" s="83"/>
      <c r="N25" s="12" t="s">
        <v>363</v>
      </c>
      <c r="O25" s="30"/>
      <c r="T25" s="37"/>
    </row>
    <row r="26" spans="1:21" s="3" customFormat="1" ht="25.5" customHeight="1" x14ac:dyDescent="0.45">
      <c r="A26" s="13">
        <v>17</v>
      </c>
      <c r="B26" s="11" t="s">
        <v>1340</v>
      </c>
      <c r="C26" s="75" t="s">
        <v>16</v>
      </c>
      <c r="D26" s="76"/>
      <c r="E26" s="77" t="s">
        <v>1387</v>
      </c>
      <c r="F26" s="78"/>
      <c r="G26" s="78"/>
      <c r="H26" s="78"/>
      <c r="I26" s="78"/>
      <c r="J26" s="78"/>
      <c r="K26" s="79"/>
      <c r="L26" s="82">
        <v>1500000</v>
      </c>
      <c r="M26" s="83"/>
      <c r="N26" s="12" t="s">
        <v>17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1369</v>
      </c>
      <c r="C27" s="75">
        <v>5227</v>
      </c>
      <c r="D27" s="76"/>
      <c r="E27" s="116" t="s">
        <v>1388</v>
      </c>
      <c r="F27" s="117"/>
      <c r="G27" s="117"/>
      <c r="H27" s="117"/>
      <c r="I27" s="117"/>
      <c r="J27" s="117"/>
      <c r="K27" s="118"/>
      <c r="L27" s="82">
        <v>2300000</v>
      </c>
      <c r="M27" s="83"/>
      <c r="N27" s="12" t="s">
        <v>114</v>
      </c>
      <c r="O27" s="30"/>
      <c r="T27" s="37"/>
    </row>
    <row r="28" spans="1:21" s="3" customFormat="1" ht="25.5" customHeight="1" x14ac:dyDescent="0.45">
      <c r="A28" s="13">
        <v>19</v>
      </c>
      <c r="B28" s="11" t="s">
        <v>1241</v>
      </c>
      <c r="C28" s="75">
        <v>362</v>
      </c>
      <c r="D28" s="76"/>
      <c r="E28" s="77" t="s">
        <v>1389</v>
      </c>
      <c r="F28" s="78"/>
      <c r="G28" s="78"/>
      <c r="H28" s="78"/>
      <c r="I28" s="78"/>
      <c r="J28" s="78"/>
      <c r="K28" s="79"/>
      <c r="L28" s="82">
        <v>17400000</v>
      </c>
      <c r="M28" s="83"/>
      <c r="N28" s="12" t="s">
        <v>443</v>
      </c>
      <c r="O28" s="30"/>
      <c r="P28" s="40"/>
      <c r="T28" s="37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77"/>
      <c r="F29" s="78"/>
      <c r="G29" s="78"/>
      <c r="H29" s="78"/>
      <c r="I29" s="78"/>
      <c r="J29" s="78"/>
      <c r="K29" s="79"/>
      <c r="L29" s="82"/>
      <c r="M29" s="83"/>
      <c r="N29" s="12"/>
      <c r="O29" s="30"/>
      <c r="P29" s="4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1390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278810000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2:C32"/>
    <mergeCell ref="D32:E32"/>
    <mergeCell ref="F32:G32"/>
    <mergeCell ref="I32:J32"/>
    <mergeCell ref="K32:L32"/>
    <mergeCell ref="M32:N32"/>
    <mergeCell ref="C30:J30"/>
    <mergeCell ref="L30:M30"/>
    <mergeCell ref="A31:H31"/>
    <mergeCell ref="I31:N31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rintOptions horizontalCentered="1"/>
  <pageMargins left="0" right="0" top="0" bottom="0" header="0" footer="0"/>
  <pageSetup scale="80" orientation="portrait" horizontalDpi="4294967295" verticalDpi="4294967295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58">
    <tabColor theme="2"/>
    <pageSetUpPr fitToPage="1"/>
  </sheetPr>
  <dimension ref="A1:U99"/>
  <sheetViews>
    <sheetView rightToLeft="1" topLeftCell="A16" zoomScale="115" zoomScaleNormal="115" zoomScaleSheetLayoutView="85" workbookViewId="0">
      <selection activeCell="L18" sqref="L18:M18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97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81</v>
      </c>
      <c r="C10" s="75">
        <v>28373</v>
      </c>
      <c r="D10" s="76"/>
      <c r="E10" s="116" t="s">
        <v>130</v>
      </c>
      <c r="F10" s="117"/>
      <c r="G10" s="117"/>
      <c r="H10" s="117"/>
      <c r="I10" s="117"/>
      <c r="J10" s="117"/>
      <c r="K10" s="118"/>
      <c r="L10" s="138">
        <v>16400000</v>
      </c>
      <c r="M10" s="139"/>
      <c r="N10" s="12" t="s">
        <v>131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81</v>
      </c>
      <c r="C11" s="75">
        <v>3043</v>
      </c>
      <c r="D11" s="76"/>
      <c r="E11" s="116" t="s">
        <v>132</v>
      </c>
      <c r="F11" s="117"/>
      <c r="G11" s="117"/>
      <c r="H11" s="117"/>
      <c r="I11" s="117"/>
      <c r="J11" s="117"/>
      <c r="K11" s="118"/>
      <c r="L11" s="138">
        <v>3200000</v>
      </c>
      <c r="M11" s="139"/>
      <c r="N11" s="12" t="s">
        <v>131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121</v>
      </c>
      <c r="C12" s="75" t="s">
        <v>16</v>
      </c>
      <c r="D12" s="76"/>
      <c r="E12" s="116" t="s">
        <v>133</v>
      </c>
      <c r="F12" s="117"/>
      <c r="G12" s="117"/>
      <c r="H12" s="117"/>
      <c r="I12" s="117"/>
      <c r="J12" s="117"/>
      <c r="K12" s="118"/>
      <c r="L12" s="138">
        <v>2500000</v>
      </c>
      <c r="M12" s="139"/>
      <c r="N12" s="12" t="s">
        <v>17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81</v>
      </c>
      <c r="C13" s="75">
        <v>2149</v>
      </c>
      <c r="D13" s="76"/>
      <c r="E13" s="116" t="s">
        <v>134</v>
      </c>
      <c r="F13" s="117"/>
      <c r="G13" s="117"/>
      <c r="H13" s="117"/>
      <c r="I13" s="117"/>
      <c r="J13" s="117"/>
      <c r="K13" s="118"/>
      <c r="L13" s="138">
        <v>2500000</v>
      </c>
      <c r="M13" s="139"/>
      <c r="N13" s="12" t="s">
        <v>17</v>
      </c>
      <c r="O13" s="30" t="s">
        <v>100</v>
      </c>
      <c r="P13" s="3" t="s">
        <v>146</v>
      </c>
      <c r="R13" s="14"/>
    </row>
    <row r="14" spans="1:20" s="3" customFormat="1" ht="25.5" customHeight="1" x14ac:dyDescent="0.45">
      <c r="A14" s="13">
        <v>5</v>
      </c>
      <c r="B14" s="11" t="s">
        <v>76</v>
      </c>
      <c r="C14" s="75">
        <v>4975</v>
      </c>
      <c r="D14" s="76"/>
      <c r="E14" s="116" t="s">
        <v>135</v>
      </c>
      <c r="F14" s="117"/>
      <c r="G14" s="117"/>
      <c r="H14" s="117"/>
      <c r="I14" s="117"/>
      <c r="J14" s="117"/>
      <c r="K14" s="118"/>
      <c r="L14" s="138">
        <v>4400000</v>
      </c>
      <c r="M14" s="139"/>
      <c r="N14" s="12" t="s">
        <v>114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76</v>
      </c>
      <c r="C15" s="75" t="s">
        <v>16</v>
      </c>
      <c r="D15" s="76"/>
      <c r="E15" s="116" t="s">
        <v>136</v>
      </c>
      <c r="F15" s="117"/>
      <c r="G15" s="117"/>
      <c r="H15" s="117"/>
      <c r="I15" s="117"/>
      <c r="J15" s="117"/>
      <c r="K15" s="118"/>
      <c r="L15" s="138">
        <v>5700000</v>
      </c>
      <c r="M15" s="139"/>
      <c r="N15" s="12" t="s">
        <v>17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81</v>
      </c>
      <c r="C16" s="75" t="s">
        <v>16</v>
      </c>
      <c r="D16" s="76"/>
      <c r="E16" s="116" t="s">
        <v>137</v>
      </c>
      <c r="F16" s="117"/>
      <c r="G16" s="117"/>
      <c r="H16" s="117"/>
      <c r="I16" s="117"/>
      <c r="J16" s="117"/>
      <c r="K16" s="118"/>
      <c r="L16" s="138">
        <v>400000</v>
      </c>
      <c r="M16" s="139"/>
      <c r="N16" s="12" t="s">
        <v>17</v>
      </c>
      <c r="O16" s="30" t="s">
        <v>100</v>
      </c>
    </row>
    <row r="17" spans="1:21" s="3" customFormat="1" ht="25.5" customHeight="1" x14ac:dyDescent="0.45">
      <c r="A17" s="13">
        <v>8</v>
      </c>
      <c r="B17" s="11" t="s">
        <v>81</v>
      </c>
      <c r="C17" s="75">
        <v>5035</v>
      </c>
      <c r="D17" s="76"/>
      <c r="E17" s="116" t="s">
        <v>138</v>
      </c>
      <c r="F17" s="117"/>
      <c r="G17" s="117"/>
      <c r="H17" s="117"/>
      <c r="I17" s="117"/>
      <c r="J17" s="117"/>
      <c r="K17" s="118"/>
      <c r="L17" s="138">
        <v>2200000</v>
      </c>
      <c r="M17" s="139"/>
      <c r="N17" s="12" t="s">
        <v>114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74</v>
      </c>
      <c r="C18" s="75">
        <v>5026</v>
      </c>
      <c r="D18" s="76"/>
      <c r="E18" s="116" t="s">
        <v>139</v>
      </c>
      <c r="F18" s="117"/>
      <c r="G18" s="117"/>
      <c r="H18" s="117"/>
      <c r="I18" s="117"/>
      <c r="J18" s="117"/>
      <c r="K18" s="118"/>
      <c r="L18" s="138">
        <v>3200000</v>
      </c>
      <c r="M18" s="139"/>
      <c r="N18" s="12" t="s">
        <v>114</v>
      </c>
      <c r="O18" s="30" t="s">
        <v>100</v>
      </c>
      <c r="Q18" s="15"/>
      <c r="R18" s="16"/>
    </row>
    <row r="19" spans="1:21" s="3" customFormat="1" ht="25.5" customHeight="1" x14ac:dyDescent="0.45">
      <c r="A19" s="13">
        <v>10</v>
      </c>
      <c r="B19" s="11" t="s">
        <v>52</v>
      </c>
      <c r="C19" s="75" t="s">
        <v>16</v>
      </c>
      <c r="D19" s="76"/>
      <c r="E19" s="116" t="s">
        <v>140</v>
      </c>
      <c r="F19" s="117"/>
      <c r="G19" s="117"/>
      <c r="H19" s="117"/>
      <c r="I19" s="117"/>
      <c r="J19" s="117"/>
      <c r="K19" s="118"/>
      <c r="L19" s="138">
        <v>7000000</v>
      </c>
      <c r="M19" s="139"/>
      <c r="N19" s="34" t="s">
        <v>43</v>
      </c>
      <c r="O19" s="30" t="s">
        <v>100</v>
      </c>
      <c r="Q19" s="15"/>
      <c r="R19" s="16"/>
    </row>
    <row r="20" spans="1:21" s="3" customFormat="1" ht="25.5" customHeight="1" x14ac:dyDescent="0.45">
      <c r="A20" s="13">
        <v>11</v>
      </c>
      <c r="B20" s="11" t="s">
        <v>74</v>
      </c>
      <c r="C20" s="75">
        <v>2428</v>
      </c>
      <c r="D20" s="76"/>
      <c r="E20" s="116" t="s">
        <v>142</v>
      </c>
      <c r="F20" s="117"/>
      <c r="G20" s="117"/>
      <c r="H20" s="117"/>
      <c r="I20" s="117"/>
      <c r="J20" s="117"/>
      <c r="K20" s="118"/>
      <c r="L20" s="138">
        <v>2200000</v>
      </c>
      <c r="M20" s="139"/>
      <c r="N20" s="12" t="s">
        <v>114</v>
      </c>
      <c r="O20" s="30" t="s">
        <v>100</v>
      </c>
      <c r="P20" s="16"/>
    </row>
    <row r="21" spans="1:21" s="3" customFormat="1" ht="25.5" customHeight="1" x14ac:dyDescent="0.45">
      <c r="A21" s="13">
        <v>12</v>
      </c>
      <c r="B21" s="11" t="s">
        <v>74</v>
      </c>
      <c r="C21" s="75">
        <v>2420</v>
      </c>
      <c r="D21" s="76"/>
      <c r="E21" s="116" t="s">
        <v>141</v>
      </c>
      <c r="F21" s="117"/>
      <c r="G21" s="117"/>
      <c r="H21" s="117"/>
      <c r="I21" s="117"/>
      <c r="J21" s="117"/>
      <c r="K21" s="118"/>
      <c r="L21" s="138">
        <v>3800000</v>
      </c>
      <c r="M21" s="139"/>
      <c r="N21" s="12" t="s">
        <v>114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76</v>
      </c>
      <c r="C22" s="75">
        <v>3805</v>
      </c>
      <c r="D22" s="76"/>
      <c r="E22" s="116" t="s">
        <v>143</v>
      </c>
      <c r="F22" s="117"/>
      <c r="G22" s="117"/>
      <c r="H22" s="117"/>
      <c r="I22" s="117"/>
      <c r="J22" s="117"/>
      <c r="K22" s="118"/>
      <c r="L22" s="138">
        <v>12000000</v>
      </c>
      <c r="M22" s="139"/>
      <c r="N22" s="12" t="s">
        <v>114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81</v>
      </c>
      <c r="C23" s="75" t="s">
        <v>16</v>
      </c>
      <c r="D23" s="76"/>
      <c r="E23" s="116" t="s">
        <v>144</v>
      </c>
      <c r="F23" s="117"/>
      <c r="G23" s="117"/>
      <c r="H23" s="117"/>
      <c r="I23" s="117"/>
      <c r="J23" s="117"/>
      <c r="K23" s="118"/>
      <c r="L23" s="138">
        <v>1560000</v>
      </c>
      <c r="M23" s="139"/>
      <c r="N23" s="12" t="s">
        <v>17</v>
      </c>
      <c r="O23" s="30" t="s">
        <v>100</v>
      </c>
    </row>
    <row r="24" spans="1:21" s="3" customFormat="1" ht="25.5" customHeight="1" x14ac:dyDescent="0.45">
      <c r="A24" s="13">
        <v>15</v>
      </c>
      <c r="B24" s="11" t="s">
        <v>81</v>
      </c>
      <c r="C24" s="75" t="s">
        <v>16</v>
      </c>
      <c r="D24" s="76"/>
      <c r="E24" s="116" t="s">
        <v>145</v>
      </c>
      <c r="F24" s="117"/>
      <c r="G24" s="117"/>
      <c r="H24" s="117"/>
      <c r="I24" s="117"/>
      <c r="J24" s="117"/>
      <c r="K24" s="118"/>
      <c r="L24" s="138">
        <v>1560000</v>
      </c>
      <c r="M24" s="139"/>
      <c r="N24" s="12" t="s">
        <v>17</v>
      </c>
      <c r="O24" s="30" t="s">
        <v>100</v>
      </c>
    </row>
    <row r="25" spans="1:21" s="3" customFormat="1" ht="25.5" customHeight="1" x14ac:dyDescent="0.45">
      <c r="A25" s="13">
        <v>16</v>
      </c>
      <c r="B25" s="11" t="s">
        <v>55</v>
      </c>
      <c r="C25" s="75">
        <v>76</v>
      </c>
      <c r="D25" s="76"/>
      <c r="E25" s="116" t="s">
        <v>158</v>
      </c>
      <c r="F25" s="117"/>
      <c r="G25" s="117"/>
      <c r="H25" s="117"/>
      <c r="I25" s="117"/>
      <c r="J25" s="117"/>
      <c r="K25" s="118"/>
      <c r="L25" s="119">
        <v>6500000</v>
      </c>
      <c r="M25" s="120"/>
      <c r="N25" s="12" t="s">
        <v>147</v>
      </c>
      <c r="O25" s="30"/>
    </row>
    <row r="26" spans="1:21" s="3" customFormat="1" ht="25.5" customHeight="1" x14ac:dyDescent="0.45">
      <c r="A26" s="13">
        <v>17</v>
      </c>
      <c r="B26" s="11" t="s">
        <v>81</v>
      </c>
      <c r="C26" s="75">
        <v>319</v>
      </c>
      <c r="D26" s="76"/>
      <c r="E26" s="116" t="s">
        <v>156</v>
      </c>
      <c r="F26" s="117"/>
      <c r="G26" s="117"/>
      <c r="H26" s="117"/>
      <c r="I26" s="117"/>
      <c r="J26" s="117"/>
      <c r="K26" s="118"/>
      <c r="L26" s="119">
        <v>3200000</v>
      </c>
      <c r="M26" s="120"/>
      <c r="N26" s="12" t="s">
        <v>43</v>
      </c>
      <c r="O26" s="30"/>
    </row>
    <row r="27" spans="1:21" s="3" customFormat="1" ht="25.5" customHeight="1" x14ac:dyDescent="0.45">
      <c r="A27" s="13">
        <v>18</v>
      </c>
      <c r="B27" s="11" t="s">
        <v>81</v>
      </c>
      <c r="C27" s="75">
        <v>148</v>
      </c>
      <c r="D27" s="76"/>
      <c r="E27" s="116" t="s">
        <v>157</v>
      </c>
      <c r="F27" s="117"/>
      <c r="G27" s="117"/>
      <c r="H27" s="117"/>
      <c r="I27" s="117"/>
      <c r="J27" s="117"/>
      <c r="K27" s="118"/>
      <c r="L27" s="80">
        <v>48000000</v>
      </c>
      <c r="M27" s="81"/>
      <c r="N27" s="12" t="s">
        <v>86</v>
      </c>
      <c r="O27" s="30"/>
    </row>
    <row r="28" spans="1:21" s="3" customFormat="1" ht="25.5" customHeight="1" x14ac:dyDescent="0.45">
      <c r="A28" s="13">
        <v>19</v>
      </c>
      <c r="B28" s="11" t="s">
        <v>51</v>
      </c>
      <c r="C28" s="75">
        <v>129</v>
      </c>
      <c r="D28" s="76"/>
      <c r="E28" s="116" t="s">
        <v>159</v>
      </c>
      <c r="F28" s="117"/>
      <c r="G28" s="117"/>
      <c r="H28" s="117"/>
      <c r="I28" s="117"/>
      <c r="J28" s="117"/>
      <c r="K28" s="118"/>
      <c r="L28" s="80">
        <v>3350000</v>
      </c>
      <c r="M28" s="81"/>
      <c r="N28" s="12" t="s">
        <v>148</v>
      </c>
      <c r="O28" s="30"/>
    </row>
    <row r="29" spans="1:21" s="3" customFormat="1" ht="25.5" customHeight="1" thickBot="1" x14ac:dyDescent="0.5">
      <c r="A29" s="13">
        <v>20</v>
      </c>
      <c r="B29" s="11" t="s">
        <v>149</v>
      </c>
      <c r="C29" s="75">
        <v>5</v>
      </c>
      <c r="D29" s="76"/>
      <c r="E29" s="116" t="s">
        <v>154</v>
      </c>
      <c r="F29" s="117"/>
      <c r="G29" s="117"/>
      <c r="H29" s="117"/>
      <c r="I29" s="117"/>
      <c r="J29" s="117"/>
      <c r="K29" s="118"/>
      <c r="L29" s="134">
        <v>107010000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155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236680000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9">
    <tabColor theme="2"/>
    <pageSetUpPr fitToPage="1"/>
  </sheetPr>
  <dimension ref="A1:U99"/>
  <sheetViews>
    <sheetView rightToLeft="1" topLeftCell="A19" zoomScale="115" zoomScaleNormal="115" zoomScaleSheetLayoutView="85" workbookViewId="0">
      <selection activeCell="L25" sqref="L25:M25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97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4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81</v>
      </c>
      <c r="C10" s="75">
        <v>4</v>
      </c>
      <c r="D10" s="76"/>
      <c r="E10" s="116" t="s">
        <v>82</v>
      </c>
      <c r="F10" s="117"/>
      <c r="G10" s="117"/>
      <c r="H10" s="117"/>
      <c r="I10" s="117"/>
      <c r="J10" s="117"/>
      <c r="K10" s="118"/>
      <c r="L10" s="80">
        <v>13150000</v>
      </c>
      <c r="M10" s="81"/>
      <c r="N10" s="12" t="s">
        <v>41</v>
      </c>
      <c r="O10" s="9"/>
      <c r="R10" s="14"/>
    </row>
    <row r="11" spans="1:20" s="3" customFormat="1" ht="25.5" customHeight="1" x14ac:dyDescent="0.45">
      <c r="A11" s="13">
        <v>2</v>
      </c>
      <c r="B11" s="11" t="s">
        <v>52</v>
      </c>
      <c r="C11" s="75">
        <v>2</v>
      </c>
      <c r="D11" s="76"/>
      <c r="E11" s="116" t="s">
        <v>83</v>
      </c>
      <c r="F11" s="117"/>
      <c r="G11" s="117"/>
      <c r="H11" s="117"/>
      <c r="I11" s="117"/>
      <c r="J11" s="117"/>
      <c r="K11" s="118"/>
      <c r="L11" s="80">
        <v>15708000</v>
      </c>
      <c r="M11" s="81"/>
      <c r="N11" s="12" t="s">
        <v>41</v>
      </c>
      <c r="O11" s="9"/>
      <c r="R11" s="14"/>
    </row>
    <row r="12" spans="1:20" s="3" customFormat="1" ht="25.5" customHeight="1" x14ac:dyDescent="0.45">
      <c r="A12" s="13">
        <v>3</v>
      </c>
      <c r="B12" s="11" t="s">
        <v>74</v>
      </c>
      <c r="C12" s="75">
        <v>3</v>
      </c>
      <c r="D12" s="76"/>
      <c r="E12" s="116" t="s">
        <v>84</v>
      </c>
      <c r="F12" s="117"/>
      <c r="G12" s="117"/>
      <c r="H12" s="117"/>
      <c r="I12" s="117"/>
      <c r="J12" s="117"/>
      <c r="K12" s="118"/>
      <c r="L12" s="80">
        <v>15180900</v>
      </c>
      <c r="M12" s="81"/>
      <c r="N12" s="12" t="s">
        <v>41</v>
      </c>
      <c r="O12" s="9"/>
      <c r="R12" s="14"/>
    </row>
    <row r="13" spans="1:20" s="3" customFormat="1" ht="25.5" customHeight="1" x14ac:dyDescent="0.45">
      <c r="A13" s="13">
        <v>4</v>
      </c>
      <c r="B13" s="11" t="s">
        <v>52</v>
      </c>
      <c r="C13" s="75">
        <v>2258</v>
      </c>
      <c r="D13" s="76"/>
      <c r="E13" s="116" t="s">
        <v>85</v>
      </c>
      <c r="F13" s="117"/>
      <c r="G13" s="117"/>
      <c r="H13" s="117"/>
      <c r="I13" s="117"/>
      <c r="J13" s="117"/>
      <c r="K13" s="118"/>
      <c r="L13" s="80">
        <v>1500000</v>
      </c>
      <c r="M13" s="81"/>
      <c r="N13" s="12" t="s">
        <v>86</v>
      </c>
      <c r="O13" s="9"/>
      <c r="R13" s="14"/>
    </row>
    <row r="14" spans="1:20" s="3" customFormat="1" ht="25.5" customHeight="1" x14ac:dyDescent="0.45">
      <c r="A14" s="13">
        <v>5</v>
      </c>
      <c r="B14" s="11" t="s">
        <v>81</v>
      </c>
      <c r="C14" s="75">
        <v>318</v>
      </c>
      <c r="D14" s="76"/>
      <c r="E14" s="116" t="s">
        <v>87</v>
      </c>
      <c r="F14" s="117"/>
      <c r="G14" s="117"/>
      <c r="H14" s="117"/>
      <c r="I14" s="117"/>
      <c r="J14" s="117"/>
      <c r="K14" s="118"/>
      <c r="L14" s="80">
        <v>500000</v>
      </c>
      <c r="M14" s="81"/>
      <c r="N14" s="12" t="s">
        <v>17</v>
      </c>
      <c r="O14" s="9"/>
    </row>
    <row r="15" spans="1:20" s="3" customFormat="1" ht="25.5" customHeight="1" x14ac:dyDescent="0.45">
      <c r="A15" s="13" t="s">
        <v>48</v>
      </c>
      <c r="B15" s="11" t="s">
        <v>58</v>
      </c>
      <c r="C15" s="75">
        <v>314</v>
      </c>
      <c r="D15" s="76"/>
      <c r="E15" s="116" t="s">
        <v>88</v>
      </c>
      <c r="F15" s="117"/>
      <c r="G15" s="117"/>
      <c r="H15" s="117"/>
      <c r="I15" s="117"/>
      <c r="J15" s="117"/>
      <c r="K15" s="118"/>
      <c r="L15" s="80">
        <v>18522870</v>
      </c>
      <c r="M15" s="81"/>
      <c r="N15" s="12" t="s">
        <v>86</v>
      </c>
      <c r="O15" s="9"/>
    </row>
    <row r="16" spans="1:20" s="3" customFormat="1" ht="25.5" customHeight="1" x14ac:dyDescent="0.45">
      <c r="A16" s="13">
        <v>7</v>
      </c>
      <c r="B16" s="11" t="s">
        <v>81</v>
      </c>
      <c r="C16" s="75" t="s">
        <v>16</v>
      </c>
      <c r="D16" s="76"/>
      <c r="E16" s="116" t="s">
        <v>89</v>
      </c>
      <c r="F16" s="117"/>
      <c r="G16" s="117"/>
      <c r="H16" s="117"/>
      <c r="I16" s="117"/>
      <c r="J16" s="117"/>
      <c r="K16" s="118"/>
      <c r="L16" s="80">
        <v>1790000</v>
      </c>
      <c r="M16" s="81"/>
      <c r="N16" s="12" t="s">
        <v>17</v>
      </c>
      <c r="O16" s="9"/>
    </row>
    <row r="17" spans="1:21" s="3" customFormat="1" ht="25.5" customHeight="1" x14ac:dyDescent="0.45">
      <c r="A17" s="13">
        <v>8</v>
      </c>
      <c r="B17" s="11" t="s">
        <v>81</v>
      </c>
      <c r="C17" s="75" t="s">
        <v>16</v>
      </c>
      <c r="D17" s="76"/>
      <c r="E17" s="116" t="s">
        <v>90</v>
      </c>
      <c r="F17" s="117"/>
      <c r="G17" s="117"/>
      <c r="H17" s="117"/>
      <c r="I17" s="117"/>
      <c r="J17" s="117"/>
      <c r="K17" s="118"/>
      <c r="L17" s="80">
        <v>900000</v>
      </c>
      <c r="M17" s="81"/>
      <c r="N17" s="12" t="s">
        <v>17</v>
      </c>
      <c r="O17" s="9"/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81</v>
      </c>
      <c r="C18" s="75" t="s">
        <v>16</v>
      </c>
      <c r="D18" s="76"/>
      <c r="E18" s="116" t="s">
        <v>91</v>
      </c>
      <c r="F18" s="117"/>
      <c r="G18" s="117"/>
      <c r="H18" s="117"/>
      <c r="I18" s="117"/>
      <c r="J18" s="117"/>
      <c r="K18" s="118"/>
      <c r="L18" s="80">
        <v>1650000</v>
      </c>
      <c r="M18" s="81"/>
      <c r="N18" s="12" t="s">
        <v>17</v>
      </c>
      <c r="O18" s="9"/>
      <c r="Q18" s="15"/>
      <c r="R18" s="16"/>
    </row>
    <row r="19" spans="1:21" s="3" customFormat="1" ht="25.5" customHeight="1" x14ac:dyDescent="0.45">
      <c r="A19" s="13">
        <v>10</v>
      </c>
      <c r="B19" s="11" t="s">
        <v>74</v>
      </c>
      <c r="C19" s="75" t="s">
        <v>16</v>
      </c>
      <c r="D19" s="76"/>
      <c r="E19" s="116" t="s">
        <v>92</v>
      </c>
      <c r="F19" s="117"/>
      <c r="G19" s="117"/>
      <c r="H19" s="117"/>
      <c r="I19" s="117"/>
      <c r="J19" s="117"/>
      <c r="K19" s="118"/>
      <c r="L19" s="80">
        <v>1772000</v>
      </c>
      <c r="M19" s="81"/>
      <c r="N19" s="12" t="s">
        <v>17</v>
      </c>
      <c r="O19" s="9"/>
      <c r="Q19" s="15"/>
      <c r="R19" s="16"/>
    </row>
    <row r="20" spans="1:21" s="3" customFormat="1" ht="25.5" customHeight="1" x14ac:dyDescent="0.45">
      <c r="A20" s="13">
        <v>11</v>
      </c>
      <c r="B20" s="11" t="s">
        <v>74</v>
      </c>
      <c r="C20" s="75" t="s">
        <v>16</v>
      </c>
      <c r="D20" s="76"/>
      <c r="E20" s="116" t="s">
        <v>93</v>
      </c>
      <c r="F20" s="117"/>
      <c r="G20" s="117"/>
      <c r="H20" s="117"/>
      <c r="I20" s="117"/>
      <c r="J20" s="117"/>
      <c r="K20" s="118"/>
      <c r="L20" s="80">
        <v>900000</v>
      </c>
      <c r="M20" s="81"/>
      <c r="N20" s="12" t="s">
        <v>17</v>
      </c>
      <c r="O20" s="9"/>
      <c r="P20" s="16"/>
    </row>
    <row r="21" spans="1:21" s="3" customFormat="1" ht="25.5" customHeight="1" x14ac:dyDescent="0.45">
      <c r="A21" s="13">
        <v>12</v>
      </c>
      <c r="B21" s="11" t="s">
        <v>74</v>
      </c>
      <c r="C21" s="75">
        <v>702</v>
      </c>
      <c r="D21" s="76"/>
      <c r="E21" s="116" t="s">
        <v>94</v>
      </c>
      <c r="F21" s="117"/>
      <c r="G21" s="117"/>
      <c r="H21" s="117"/>
      <c r="I21" s="117"/>
      <c r="J21" s="117"/>
      <c r="K21" s="118"/>
      <c r="L21" s="80">
        <v>1350000</v>
      </c>
      <c r="M21" s="81"/>
      <c r="N21" s="12" t="s">
        <v>95</v>
      </c>
      <c r="O21" s="9"/>
      <c r="P21" s="16"/>
    </row>
    <row r="22" spans="1:21" s="3" customFormat="1" ht="25.5" customHeight="1" x14ac:dyDescent="0.45">
      <c r="A22" s="13">
        <v>13</v>
      </c>
      <c r="B22" s="11" t="s">
        <v>50</v>
      </c>
      <c r="C22" s="75">
        <v>2</v>
      </c>
      <c r="D22" s="76"/>
      <c r="E22" s="116" t="s">
        <v>96</v>
      </c>
      <c r="F22" s="117"/>
      <c r="G22" s="117"/>
      <c r="H22" s="117"/>
      <c r="I22" s="117"/>
      <c r="J22" s="117"/>
      <c r="K22" s="118"/>
      <c r="L22" s="80">
        <v>4104000</v>
      </c>
      <c r="M22" s="81"/>
      <c r="N22" s="12" t="s">
        <v>39</v>
      </c>
      <c r="O22" s="9"/>
    </row>
    <row r="23" spans="1:21" s="3" customFormat="1" ht="25.5" customHeight="1" x14ac:dyDescent="0.45">
      <c r="A23" s="13">
        <v>14</v>
      </c>
      <c r="B23" s="11" t="s">
        <v>97</v>
      </c>
      <c r="C23" s="75">
        <v>5</v>
      </c>
      <c r="D23" s="76"/>
      <c r="E23" s="116" t="s">
        <v>98</v>
      </c>
      <c r="F23" s="117"/>
      <c r="G23" s="117"/>
      <c r="H23" s="117"/>
      <c r="I23" s="117"/>
      <c r="J23" s="117"/>
      <c r="K23" s="118"/>
      <c r="L23" s="80">
        <v>16560000</v>
      </c>
      <c r="M23" s="81"/>
      <c r="N23" s="12" t="s">
        <v>44</v>
      </c>
      <c r="O23" s="9"/>
    </row>
    <row r="24" spans="1:21" s="3" customFormat="1" ht="25.5" customHeight="1" x14ac:dyDescent="0.45">
      <c r="A24" s="13">
        <v>15</v>
      </c>
      <c r="B24" s="11" t="s">
        <v>52</v>
      </c>
      <c r="C24" s="75">
        <v>315</v>
      </c>
      <c r="D24" s="76"/>
      <c r="E24" s="116" t="s">
        <v>99</v>
      </c>
      <c r="F24" s="117"/>
      <c r="G24" s="117"/>
      <c r="H24" s="117"/>
      <c r="I24" s="117"/>
      <c r="J24" s="117"/>
      <c r="K24" s="118"/>
      <c r="L24" s="140">
        <v>140000000</v>
      </c>
      <c r="M24" s="141"/>
      <c r="N24" s="12" t="s">
        <v>43</v>
      </c>
      <c r="O24" s="30" t="s">
        <v>100</v>
      </c>
    </row>
    <row r="25" spans="1:21" s="3" customFormat="1" ht="25.5" customHeight="1" x14ac:dyDescent="0.45">
      <c r="A25" s="13">
        <v>16</v>
      </c>
      <c r="B25" s="11" t="s">
        <v>97</v>
      </c>
      <c r="C25" s="75">
        <v>7</v>
      </c>
      <c r="D25" s="76"/>
      <c r="E25" s="116" t="s">
        <v>101</v>
      </c>
      <c r="F25" s="117"/>
      <c r="G25" s="117"/>
      <c r="H25" s="117"/>
      <c r="I25" s="117"/>
      <c r="J25" s="117"/>
      <c r="K25" s="118"/>
      <c r="L25" s="140">
        <v>1300000</v>
      </c>
      <c r="M25" s="141"/>
      <c r="N25" s="12" t="s">
        <v>44</v>
      </c>
      <c r="O25" s="30" t="s">
        <v>100</v>
      </c>
    </row>
    <row r="26" spans="1:21" s="3" customFormat="1" ht="25.5" customHeight="1" x14ac:dyDescent="0.45">
      <c r="A26" s="13">
        <v>17</v>
      </c>
      <c r="B26" s="11" t="s">
        <v>97</v>
      </c>
      <c r="C26" s="75">
        <v>6</v>
      </c>
      <c r="D26" s="76"/>
      <c r="E26" s="116" t="s">
        <v>102</v>
      </c>
      <c r="F26" s="117"/>
      <c r="G26" s="117"/>
      <c r="H26" s="117"/>
      <c r="I26" s="117"/>
      <c r="J26" s="117"/>
      <c r="K26" s="118"/>
      <c r="L26" s="140">
        <v>148191000</v>
      </c>
      <c r="M26" s="141"/>
      <c r="N26" s="12" t="s">
        <v>39</v>
      </c>
      <c r="O26" s="30" t="s">
        <v>100</v>
      </c>
    </row>
    <row r="27" spans="1:21" s="3" customFormat="1" ht="25.5" customHeight="1" x14ac:dyDescent="0.45">
      <c r="A27" s="13">
        <v>18</v>
      </c>
      <c r="B27" s="11" t="s">
        <v>150</v>
      </c>
      <c r="C27" s="75" t="s">
        <v>16</v>
      </c>
      <c r="D27" s="76"/>
      <c r="E27" s="116" t="s">
        <v>151</v>
      </c>
      <c r="F27" s="117"/>
      <c r="G27" s="117"/>
      <c r="H27" s="117"/>
      <c r="I27" s="117"/>
      <c r="J27" s="117"/>
      <c r="K27" s="118"/>
      <c r="L27" s="80">
        <v>39110000</v>
      </c>
      <c r="M27" s="81"/>
      <c r="N27" s="12" t="s">
        <v>152</v>
      </c>
      <c r="O27" s="30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80"/>
      <c r="M28" s="81"/>
      <c r="N28" s="12"/>
      <c r="O28" s="30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153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422188770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60">
    <tabColor theme="2"/>
    <pageSetUpPr fitToPage="1"/>
  </sheetPr>
  <dimension ref="A1:U99"/>
  <sheetViews>
    <sheetView rightToLeft="1" topLeftCell="A22" zoomScale="115" zoomScaleNormal="115" zoomScaleSheetLayoutView="85" workbookViewId="0">
      <selection activeCell="L19" sqref="L19:M19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97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3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74</v>
      </c>
      <c r="C10" s="75">
        <v>2258</v>
      </c>
      <c r="D10" s="76"/>
      <c r="E10" s="116" t="s">
        <v>103</v>
      </c>
      <c r="F10" s="117"/>
      <c r="G10" s="117"/>
      <c r="H10" s="117"/>
      <c r="I10" s="117"/>
      <c r="J10" s="117"/>
      <c r="K10" s="118"/>
      <c r="L10" s="138">
        <v>1600000</v>
      </c>
      <c r="M10" s="139"/>
      <c r="N10" s="12" t="s">
        <v>42</v>
      </c>
      <c r="O10" s="30" t="s">
        <v>100</v>
      </c>
      <c r="R10" s="14"/>
    </row>
    <row r="11" spans="1:20" s="3" customFormat="1" ht="25.5" customHeight="1" x14ac:dyDescent="0.45">
      <c r="A11" s="13">
        <v>2</v>
      </c>
      <c r="B11" s="11" t="s">
        <v>74</v>
      </c>
      <c r="C11" s="75">
        <v>5903</v>
      </c>
      <c r="D11" s="76"/>
      <c r="E11" s="116" t="s">
        <v>104</v>
      </c>
      <c r="F11" s="117"/>
      <c r="G11" s="117"/>
      <c r="H11" s="117"/>
      <c r="I11" s="117"/>
      <c r="J11" s="117"/>
      <c r="K11" s="118"/>
      <c r="L11" s="138">
        <v>5750000</v>
      </c>
      <c r="M11" s="139"/>
      <c r="N11" s="12" t="s">
        <v>42</v>
      </c>
      <c r="O11" s="30" t="s">
        <v>100</v>
      </c>
      <c r="R11" s="14"/>
    </row>
    <row r="12" spans="1:20" s="3" customFormat="1" ht="25.5" customHeight="1" x14ac:dyDescent="0.45">
      <c r="A12" s="13">
        <v>3</v>
      </c>
      <c r="B12" s="11" t="s">
        <v>81</v>
      </c>
      <c r="C12" s="75">
        <v>1514</v>
      </c>
      <c r="D12" s="76"/>
      <c r="E12" s="116" t="s">
        <v>105</v>
      </c>
      <c r="F12" s="117"/>
      <c r="G12" s="117"/>
      <c r="H12" s="117"/>
      <c r="I12" s="117"/>
      <c r="J12" s="117"/>
      <c r="K12" s="118"/>
      <c r="L12" s="138">
        <v>4500000</v>
      </c>
      <c r="M12" s="139"/>
      <c r="N12" s="12" t="s">
        <v>106</v>
      </c>
      <c r="O12" s="30" t="s">
        <v>100</v>
      </c>
      <c r="R12" s="14"/>
    </row>
    <row r="13" spans="1:20" s="3" customFormat="1" ht="25.5" customHeight="1" x14ac:dyDescent="0.45">
      <c r="A13" s="13">
        <v>4</v>
      </c>
      <c r="B13" s="11" t="s">
        <v>52</v>
      </c>
      <c r="C13" s="75">
        <v>140301</v>
      </c>
      <c r="D13" s="76"/>
      <c r="E13" s="116" t="s">
        <v>107</v>
      </c>
      <c r="F13" s="117"/>
      <c r="G13" s="117"/>
      <c r="H13" s="117"/>
      <c r="I13" s="117"/>
      <c r="J13" s="117"/>
      <c r="K13" s="118"/>
      <c r="L13" s="138">
        <v>51000000</v>
      </c>
      <c r="M13" s="139"/>
      <c r="N13" s="12" t="s">
        <v>108</v>
      </c>
      <c r="O13" s="30" t="s">
        <v>100</v>
      </c>
      <c r="R13" s="14"/>
    </row>
    <row r="14" spans="1:20" s="3" customFormat="1" ht="25.5" customHeight="1" x14ac:dyDescent="0.45">
      <c r="A14" s="13">
        <v>5</v>
      </c>
      <c r="B14" s="11" t="s">
        <v>55</v>
      </c>
      <c r="C14" s="75">
        <v>2706</v>
      </c>
      <c r="D14" s="76"/>
      <c r="E14" s="116" t="s">
        <v>109</v>
      </c>
      <c r="F14" s="117"/>
      <c r="G14" s="117"/>
      <c r="H14" s="117"/>
      <c r="I14" s="117"/>
      <c r="J14" s="117"/>
      <c r="K14" s="118"/>
      <c r="L14" s="138">
        <v>6600000</v>
      </c>
      <c r="M14" s="139"/>
      <c r="N14" s="12" t="s">
        <v>42</v>
      </c>
      <c r="O14" s="30" t="s">
        <v>100</v>
      </c>
    </row>
    <row r="15" spans="1:20" s="3" customFormat="1" ht="25.5" customHeight="1" x14ac:dyDescent="0.45">
      <c r="A15" s="13" t="s">
        <v>48</v>
      </c>
      <c r="B15" s="11" t="s">
        <v>81</v>
      </c>
      <c r="C15" s="75">
        <v>21945</v>
      </c>
      <c r="D15" s="76"/>
      <c r="E15" s="116" t="s">
        <v>110</v>
      </c>
      <c r="F15" s="117"/>
      <c r="G15" s="117"/>
      <c r="H15" s="117"/>
      <c r="I15" s="117"/>
      <c r="J15" s="117"/>
      <c r="K15" s="118"/>
      <c r="L15" s="138">
        <v>1080000</v>
      </c>
      <c r="M15" s="139"/>
      <c r="N15" s="12" t="s">
        <v>106</v>
      </c>
      <c r="O15" s="30" t="s">
        <v>100</v>
      </c>
    </row>
    <row r="16" spans="1:20" s="3" customFormat="1" ht="25.5" customHeight="1" x14ac:dyDescent="0.45">
      <c r="A16" s="13">
        <v>7</v>
      </c>
      <c r="B16" s="11" t="s">
        <v>81</v>
      </c>
      <c r="C16" s="75">
        <v>21943</v>
      </c>
      <c r="D16" s="76"/>
      <c r="E16" s="116" t="s">
        <v>111</v>
      </c>
      <c r="F16" s="117"/>
      <c r="G16" s="117"/>
      <c r="H16" s="117"/>
      <c r="I16" s="117"/>
      <c r="J16" s="117"/>
      <c r="K16" s="118"/>
      <c r="L16" s="138">
        <v>325000</v>
      </c>
      <c r="M16" s="139"/>
      <c r="N16" s="12" t="s">
        <v>112</v>
      </c>
      <c r="O16" s="30" t="s">
        <v>100</v>
      </c>
    </row>
    <row r="17" spans="1:21" s="3" customFormat="1" ht="25.5" customHeight="1" x14ac:dyDescent="0.45">
      <c r="A17" s="13">
        <v>8</v>
      </c>
      <c r="B17" s="11" t="s">
        <v>74</v>
      </c>
      <c r="C17" s="75">
        <v>2421</v>
      </c>
      <c r="D17" s="76"/>
      <c r="E17" s="116" t="s">
        <v>113</v>
      </c>
      <c r="F17" s="117"/>
      <c r="G17" s="117"/>
      <c r="H17" s="117"/>
      <c r="I17" s="117"/>
      <c r="J17" s="117"/>
      <c r="K17" s="118"/>
      <c r="L17" s="138">
        <v>21200000</v>
      </c>
      <c r="M17" s="139"/>
      <c r="N17" s="12" t="s">
        <v>114</v>
      </c>
      <c r="O17" s="30" t="s">
        <v>100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51</v>
      </c>
      <c r="C18" s="75">
        <v>29</v>
      </c>
      <c r="D18" s="76"/>
      <c r="E18" s="116" t="s">
        <v>115</v>
      </c>
      <c r="F18" s="117"/>
      <c r="G18" s="117"/>
      <c r="H18" s="117"/>
      <c r="I18" s="117"/>
      <c r="J18" s="117"/>
      <c r="K18" s="118"/>
      <c r="L18" s="138">
        <v>9000000</v>
      </c>
      <c r="M18" s="139"/>
      <c r="N18" s="12" t="s">
        <v>114</v>
      </c>
      <c r="O18" s="30" t="s">
        <v>100</v>
      </c>
      <c r="Q18" s="15"/>
      <c r="R18" s="16"/>
    </row>
    <row r="19" spans="1:21" s="3" customFormat="1" ht="25.5" customHeight="1" x14ac:dyDescent="0.45">
      <c r="A19" s="13">
        <v>10</v>
      </c>
      <c r="B19" s="11" t="s">
        <v>74</v>
      </c>
      <c r="C19" s="75">
        <v>878</v>
      </c>
      <c r="D19" s="76"/>
      <c r="E19" s="116" t="s">
        <v>116</v>
      </c>
      <c r="F19" s="117"/>
      <c r="G19" s="117"/>
      <c r="H19" s="117"/>
      <c r="I19" s="117"/>
      <c r="J19" s="117"/>
      <c r="K19" s="118"/>
      <c r="L19" s="138">
        <v>3500000</v>
      </c>
      <c r="M19" s="139"/>
      <c r="N19" s="34" t="s">
        <v>117</v>
      </c>
      <c r="O19" s="30" t="s">
        <v>100</v>
      </c>
      <c r="Q19" s="15"/>
      <c r="R19" s="16"/>
    </row>
    <row r="20" spans="1:21" s="3" customFormat="1" ht="25.5" customHeight="1" x14ac:dyDescent="0.45">
      <c r="A20" s="13">
        <v>11</v>
      </c>
      <c r="B20" s="11" t="s">
        <v>55</v>
      </c>
      <c r="C20" s="75" t="s">
        <v>16</v>
      </c>
      <c r="D20" s="76"/>
      <c r="E20" s="116" t="s">
        <v>118</v>
      </c>
      <c r="F20" s="117"/>
      <c r="G20" s="117"/>
      <c r="H20" s="117"/>
      <c r="I20" s="117"/>
      <c r="J20" s="117"/>
      <c r="K20" s="118"/>
      <c r="L20" s="138">
        <v>1640000</v>
      </c>
      <c r="M20" s="139"/>
      <c r="N20" s="12" t="s">
        <v>17</v>
      </c>
      <c r="O20" s="30" t="s">
        <v>100</v>
      </c>
      <c r="P20" s="16"/>
    </row>
    <row r="21" spans="1:21" s="3" customFormat="1" ht="25.5" customHeight="1" x14ac:dyDescent="0.45">
      <c r="A21" s="13">
        <v>12</v>
      </c>
      <c r="B21" s="11" t="s">
        <v>55</v>
      </c>
      <c r="C21" s="75" t="s">
        <v>16</v>
      </c>
      <c r="D21" s="76"/>
      <c r="E21" s="116" t="s">
        <v>119</v>
      </c>
      <c r="F21" s="117"/>
      <c r="G21" s="117"/>
      <c r="H21" s="117"/>
      <c r="I21" s="117"/>
      <c r="J21" s="117"/>
      <c r="K21" s="118"/>
      <c r="L21" s="138">
        <v>1440000</v>
      </c>
      <c r="M21" s="139"/>
      <c r="N21" s="12" t="s">
        <v>17</v>
      </c>
      <c r="O21" s="30" t="s">
        <v>100</v>
      </c>
      <c r="P21" s="16"/>
    </row>
    <row r="22" spans="1:21" s="3" customFormat="1" ht="25.5" customHeight="1" x14ac:dyDescent="0.45">
      <c r="A22" s="13">
        <v>13</v>
      </c>
      <c r="B22" s="11" t="s">
        <v>76</v>
      </c>
      <c r="C22" s="75" t="s">
        <v>16</v>
      </c>
      <c r="D22" s="76"/>
      <c r="E22" s="116" t="s">
        <v>120</v>
      </c>
      <c r="F22" s="117"/>
      <c r="G22" s="117"/>
      <c r="H22" s="117"/>
      <c r="I22" s="117"/>
      <c r="J22" s="117"/>
      <c r="K22" s="118"/>
      <c r="L22" s="138">
        <v>1230000</v>
      </c>
      <c r="M22" s="139"/>
      <c r="N22" s="12" t="s">
        <v>17</v>
      </c>
      <c r="O22" s="30" t="s">
        <v>100</v>
      </c>
    </row>
    <row r="23" spans="1:21" s="3" customFormat="1" ht="25.5" customHeight="1" x14ac:dyDescent="0.45">
      <c r="A23" s="13">
        <v>14</v>
      </c>
      <c r="B23" s="11" t="s">
        <v>121</v>
      </c>
      <c r="C23" s="75" t="s">
        <v>16</v>
      </c>
      <c r="D23" s="76"/>
      <c r="E23" s="116" t="s">
        <v>122</v>
      </c>
      <c r="F23" s="117"/>
      <c r="G23" s="117"/>
      <c r="H23" s="117"/>
      <c r="I23" s="117"/>
      <c r="J23" s="117"/>
      <c r="K23" s="118"/>
      <c r="L23" s="138">
        <v>1556000</v>
      </c>
      <c r="M23" s="139"/>
      <c r="N23" s="12" t="s">
        <v>17</v>
      </c>
      <c r="O23" s="30" t="s">
        <v>100</v>
      </c>
    </row>
    <row r="24" spans="1:21" s="3" customFormat="1" ht="25.5" customHeight="1" x14ac:dyDescent="0.45">
      <c r="A24" s="13">
        <v>15</v>
      </c>
      <c r="B24" s="11" t="s">
        <v>121</v>
      </c>
      <c r="C24" s="75" t="s">
        <v>16</v>
      </c>
      <c r="D24" s="76"/>
      <c r="E24" s="116" t="s">
        <v>123</v>
      </c>
      <c r="F24" s="117"/>
      <c r="G24" s="117"/>
      <c r="H24" s="117"/>
      <c r="I24" s="117"/>
      <c r="J24" s="117"/>
      <c r="K24" s="118"/>
      <c r="L24" s="140">
        <v>1740000</v>
      </c>
      <c r="M24" s="141"/>
      <c r="N24" s="12" t="s">
        <v>17</v>
      </c>
      <c r="O24" s="30" t="s">
        <v>100</v>
      </c>
    </row>
    <row r="25" spans="1:21" s="3" customFormat="1" ht="25.5" customHeight="1" x14ac:dyDescent="0.45">
      <c r="A25" s="13">
        <v>16</v>
      </c>
      <c r="B25" s="11" t="s">
        <v>121</v>
      </c>
      <c r="C25" s="75" t="s">
        <v>16</v>
      </c>
      <c r="D25" s="76"/>
      <c r="E25" s="116" t="s">
        <v>124</v>
      </c>
      <c r="F25" s="117"/>
      <c r="G25" s="117"/>
      <c r="H25" s="117"/>
      <c r="I25" s="117"/>
      <c r="J25" s="117"/>
      <c r="K25" s="118"/>
      <c r="L25" s="140">
        <v>1800000</v>
      </c>
      <c r="M25" s="141"/>
      <c r="N25" s="12" t="s">
        <v>17</v>
      </c>
      <c r="O25" s="30" t="s">
        <v>100</v>
      </c>
    </row>
    <row r="26" spans="1:21" s="3" customFormat="1" ht="25.5" customHeight="1" x14ac:dyDescent="0.45">
      <c r="A26" s="13">
        <v>17</v>
      </c>
      <c r="B26" s="11" t="s">
        <v>121</v>
      </c>
      <c r="C26" s="75" t="s">
        <v>16</v>
      </c>
      <c r="D26" s="76"/>
      <c r="E26" s="116" t="s">
        <v>125</v>
      </c>
      <c r="F26" s="117"/>
      <c r="G26" s="117"/>
      <c r="H26" s="117"/>
      <c r="I26" s="117"/>
      <c r="J26" s="117"/>
      <c r="K26" s="118"/>
      <c r="L26" s="140">
        <v>1430000</v>
      </c>
      <c r="M26" s="141"/>
      <c r="N26" s="12" t="s">
        <v>17</v>
      </c>
      <c r="O26" s="30" t="s">
        <v>100</v>
      </c>
    </row>
    <row r="27" spans="1:21" s="3" customFormat="1" ht="25.5" customHeight="1" x14ac:dyDescent="0.45">
      <c r="A27" s="13">
        <v>18</v>
      </c>
      <c r="B27" s="11" t="s">
        <v>121</v>
      </c>
      <c r="C27" s="75" t="s">
        <v>16</v>
      </c>
      <c r="D27" s="76"/>
      <c r="E27" s="116" t="s">
        <v>126</v>
      </c>
      <c r="F27" s="117"/>
      <c r="G27" s="117"/>
      <c r="H27" s="117"/>
      <c r="I27" s="117"/>
      <c r="J27" s="117"/>
      <c r="K27" s="118"/>
      <c r="L27" s="138">
        <v>1700000</v>
      </c>
      <c r="M27" s="139"/>
      <c r="N27" s="12" t="s">
        <v>17</v>
      </c>
      <c r="O27" s="30" t="s">
        <v>100</v>
      </c>
    </row>
    <row r="28" spans="1:21" s="3" customFormat="1" ht="25.5" customHeight="1" x14ac:dyDescent="0.45">
      <c r="A28" s="13">
        <v>19</v>
      </c>
      <c r="B28" s="11" t="s">
        <v>51</v>
      </c>
      <c r="C28" s="75" t="s">
        <v>16</v>
      </c>
      <c r="D28" s="76"/>
      <c r="E28" s="116" t="s">
        <v>127</v>
      </c>
      <c r="F28" s="117"/>
      <c r="G28" s="117"/>
      <c r="H28" s="117"/>
      <c r="I28" s="117"/>
      <c r="J28" s="117"/>
      <c r="K28" s="118"/>
      <c r="L28" s="138">
        <v>1614000</v>
      </c>
      <c r="M28" s="139"/>
      <c r="N28" s="12" t="s">
        <v>17</v>
      </c>
      <c r="O28" s="30" t="s">
        <v>100</v>
      </c>
    </row>
    <row r="29" spans="1:21" s="3" customFormat="1" ht="25.5" customHeight="1" thickBot="1" x14ac:dyDescent="0.5">
      <c r="A29" s="13">
        <v>20</v>
      </c>
      <c r="B29" s="11" t="s">
        <v>51</v>
      </c>
      <c r="C29" s="75" t="s">
        <v>16</v>
      </c>
      <c r="D29" s="76"/>
      <c r="E29" s="116" t="s">
        <v>128</v>
      </c>
      <c r="F29" s="117"/>
      <c r="G29" s="117"/>
      <c r="H29" s="117"/>
      <c r="I29" s="117"/>
      <c r="J29" s="117"/>
      <c r="K29" s="118"/>
      <c r="L29" s="142">
        <v>517200</v>
      </c>
      <c r="M29" s="143"/>
      <c r="N29" s="12" t="s">
        <v>17</v>
      </c>
      <c r="O29" s="30" t="s">
        <v>100</v>
      </c>
    </row>
    <row r="30" spans="1:21" s="20" customFormat="1" ht="33" customHeight="1" thickBot="1" x14ac:dyDescent="0.5">
      <c r="A30" s="17" t="s">
        <v>18</v>
      </c>
      <c r="B30" s="18"/>
      <c r="C30" s="91" t="s">
        <v>129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119222200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61">
    <tabColor theme="2"/>
    <pageSetUpPr fitToPage="1"/>
  </sheetPr>
  <dimension ref="A1:U99"/>
  <sheetViews>
    <sheetView rightToLeft="1" topLeftCell="A16" zoomScale="115" zoomScaleNormal="115" zoomScaleSheetLayoutView="85" workbookViewId="0">
      <selection activeCell="D6" sqref="D6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51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2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52</v>
      </c>
      <c r="C10" s="75">
        <v>4</v>
      </c>
      <c r="D10" s="76"/>
      <c r="E10" s="116" t="s">
        <v>53</v>
      </c>
      <c r="F10" s="117"/>
      <c r="G10" s="117"/>
      <c r="H10" s="117"/>
      <c r="I10" s="117"/>
      <c r="J10" s="117"/>
      <c r="K10" s="118"/>
      <c r="L10" s="80">
        <v>19890000</v>
      </c>
      <c r="M10" s="81"/>
      <c r="N10" s="12" t="s">
        <v>41</v>
      </c>
      <c r="O10" s="30" t="s">
        <v>46</v>
      </c>
      <c r="R10" s="14"/>
    </row>
    <row r="11" spans="1:20" s="3" customFormat="1" ht="25.5" customHeight="1" x14ac:dyDescent="0.45">
      <c r="A11" s="13">
        <v>2</v>
      </c>
      <c r="B11" s="11" t="s">
        <v>47</v>
      </c>
      <c r="C11" s="75">
        <v>199</v>
      </c>
      <c r="D11" s="76"/>
      <c r="E11" s="116" t="s">
        <v>54</v>
      </c>
      <c r="F11" s="117"/>
      <c r="G11" s="117"/>
      <c r="H11" s="117"/>
      <c r="I11" s="117"/>
      <c r="J11" s="117"/>
      <c r="K11" s="118"/>
      <c r="L11" s="80">
        <v>8200000</v>
      </c>
      <c r="M11" s="81"/>
      <c r="N11" s="12" t="s">
        <v>43</v>
      </c>
      <c r="O11" s="30" t="s">
        <v>46</v>
      </c>
      <c r="R11" s="14"/>
    </row>
    <row r="12" spans="1:20" s="3" customFormat="1" ht="25.5" customHeight="1" x14ac:dyDescent="0.45">
      <c r="A12" s="13">
        <v>3</v>
      </c>
      <c r="B12" s="11" t="s">
        <v>55</v>
      </c>
      <c r="C12" s="75">
        <v>316</v>
      </c>
      <c r="D12" s="76"/>
      <c r="E12" s="116" t="s">
        <v>56</v>
      </c>
      <c r="F12" s="117"/>
      <c r="G12" s="117"/>
      <c r="H12" s="117"/>
      <c r="I12" s="117"/>
      <c r="J12" s="117"/>
      <c r="K12" s="118"/>
      <c r="L12" s="80">
        <v>2875000</v>
      </c>
      <c r="M12" s="81"/>
      <c r="N12" s="12" t="s">
        <v>44</v>
      </c>
      <c r="O12" s="30" t="s">
        <v>46</v>
      </c>
      <c r="R12" s="14"/>
    </row>
    <row r="13" spans="1:20" s="3" customFormat="1" ht="25.5" customHeight="1" x14ac:dyDescent="0.45">
      <c r="A13" s="13">
        <v>4</v>
      </c>
      <c r="B13" s="11" t="s">
        <v>55</v>
      </c>
      <c r="C13" s="75" t="s">
        <v>16</v>
      </c>
      <c r="D13" s="76"/>
      <c r="E13" s="116" t="s">
        <v>57</v>
      </c>
      <c r="F13" s="117"/>
      <c r="G13" s="117"/>
      <c r="H13" s="117"/>
      <c r="I13" s="117"/>
      <c r="J13" s="117"/>
      <c r="K13" s="118"/>
      <c r="L13" s="80">
        <v>1000000</v>
      </c>
      <c r="M13" s="81"/>
      <c r="N13" s="12" t="s">
        <v>40</v>
      </c>
      <c r="O13" s="30" t="s">
        <v>46</v>
      </c>
      <c r="R13" s="14"/>
    </row>
    <row r="14" spans="1:20" s="3" customFormat="1" ht="25.5" customHeight="1" x14ac:dyDescent="0.45">
      <c r="A14" s="13">
        <v>5</v>
      </c>
      <c r="B14" s="11" t="s">
        <v>58</v>
      </c>
      <c r="C14" s="75" t="s">
        <v>16</v>
      </c>
      <c r="D14" s="76"/>
      <c r="E14" s="116" t="s">
        <v>59</v>
      </c>
      <c r="F14" s="117"/>
      <c r="G14" s="117"/>
      <c r="H14" s="117"/>
      <c r="I14" s="117"/>
      <c r="J14" s="117"/>
      <c r="K14" s="118"/>
      <c r="L14" s="80">
        <v>1800000</v>
      </c>
      <c r="M14" s="81"/>
      <c r="N14" s="12" t="s">
        <v>17</v>
      </c>
      <c r="O14" s="30" t="s">
        <v>46</v>
      </c>
    </row>
    <row r="15" spans="1:20" s="3" customFormat="1" ht="25.5" customHeight="1" x14ac:dyDescent="0.45">
      <c r="A15" s="13" t="s">
        <v>48</v>
      </c>
      <c r="B15" s="11" t="s">
        <v>60</v>
      </c>
      <c r="C15" s="75" t="s">
        <v>16</v>
      </c>
      <c r="D15" s="76"/>
      <c r="E15" s="116" t="s">
        <v>61</v>
      </c>
      <c r="F15" s="117"/>
      <c r="G15" s="117"/>
      <c r="H15" s="117"/>
      <c r="I15" s="117"/>
      <c r="J15" s="117"/>
      <c r="K15" s="118"/>
      <c r="L15" s="80">
        <v>900000</v>
      </c>
      <c r="M15" s="81"/>
      <c r="N15" s="12" t="s">
        <v>17</v>
      </c>
      <c r="O15" s="30" t="s">
        <v>46</v>
      </c>
    </row>
    <row r="16" spans="1:20" s="3" customFormat="1" ht="25.5" customHeight="1" x14ac:dyDescent="0.45">
      <c r="A16" s="13">
        <v>7</v>
      </c>
      <c r="B16" s="11" t="s">
        <v>60</v>
      </c>
      <c r="C16" s="75" t="s">
        <v>16</v>
      </c>
      <c r="D16" s="76"/>
      <c r="E16" s="116" t="s">
        <v>62</v>
      </c>
      <c r="F16" s="117"/>
      <c r="G16" s="117"/>
      <c r="H16" s="117"/>
      <c r="I16" s="117"/>
      <c r="J16" s="117"/>
      <c r="K16" s="118"/>
      <c r="L16" s="80">
        <v>1500000</v>
      </c>
      <c r="M16" s="81"/>
      <c r="N16" s="12" t="s">
        <v>17</v>
      </c>
      <c r="O16" s="30" t="s">
        <v>46</v>
      </c>
    </row>
    <row r="17" spans="1:21" s="3" customFormat="1" ht="25.5" customHeight="1" x14ac:dyDescent="0.45">
      <c r="A17" s="13">
        <v>8</v>
      </c>
      <c r="B17" s="11" t="s">
        <v>49</v>
      </c>
      <c r="C17" s="75" t="s">
        <v>16</v>
      </c>
      <c r="D17" s="76"/>
      <c r="E17" s="116" t="s">
        <v>63</v>
      </c>
      <c r="F17" s="117"/>
      <c r="G17" s="117"/>
      <c r="H17" s="117"/>
      <c r="I17" s="117"/>
      <c r="J17" s="117"/>
      <c r="K17" s="118"/>
      <c r="L17" s="80">
        <v>1637000</v>
      </c>
      <c r="M17" s="81"/>
      <c r="N17" s="12" t="s">
        <v>17</v>
      </c>
      <c r="O17" s="30" t="s">
        <v>46</v>
      </c>
      <c r="P17" s="29"/>
      <c r="Q17" s="29"/>
      <c r="R17" s="29"/>
      <c r="S17" s="29"/>
      <c r="T17" s="29"/>
      <c r="U17" s="29"/>
    </row>
    <row r="18" spans="1:21" s="3" customFormat="1" ht="25.5" customHeight="1" x14ac:dyDescent="0.45">
      <c r="A18" s="13">
        <v>9</v>
      </c>
      <c r="B18" s="11" t="s">
        <v>51</v>
      </c>
      <c r="C18" s="75" t="s">
        <v>16</v>
      </c>
      <c r="D18" s="76"/>
      <c r="E18" s="116" t="s">
        <v>64</v>
      </c>
      <c r="F18" s="117"/>
      <c r="G18" s="117"/>
      <c r="H18" s="117"/>
      <c r="I18" s="117"/>
      <c r="J18" s="117"/>
      <c r="K18" s="118"/>
      <c r="L18" s="80">
        <v>1800000</v>
      </c>
      <c r="M18" s="81"/>
      <c r="N18" s="12" t="s">
        <v>17</v>
      </c>
      <c r="O18" s="30" t="s">
        <v>46</v>
      </c>
      <c r="Q18" s="15"/>
      <c r="R18" s="16"/>
    </row>
    <row r="19" spans="1:21" s="3" customFormat="1" ht="25.5" customHeight="1" x14ac:dyDescent="0.45">
      <c r="A19" s="13">
        <v>10</v>
      </c>
      <c r="B19" s="11" t="s">
        <v>52</v>
      </c>
      <c r="C19" s="75" t="s">
        <v>16</v>
      </c>
      <c r="D19" s="76"/>
      <c r="E19" s="116" t="s">
        <v>65</v>
      </c>
      <c r="F19" s="117"/>
      <c r="G19" s="117"/>
      <c r="H19" s="117"/>
      <c r="I19" s="117"/>
      <c r="J19" s="117"/>
      <c r="K19" s="118"/>
      <c r="L19" s="80">
        <v>1766000</v>
      </c>
      <c r="M19" s="81"/>
      <c r="N19" s="12" t="s">
        <v>17</v>
      </c>
      <c r="O19" s="30" t="s">
        <v>46</v>
      </c>
      <c r="Q19" s="15"/>
      <c r="R19" s="16"/>
    </row>
    <row r="20" spans="1:21" s="3" customFormat="1" ht="25.5" customHeight="1" x14ac:dyDescent="0.45">
      <c r="A20" s="13">
        <v>11</v>
      </c>
      <c r="B20" s="11" t="s">
        <v>66</v>
      </c>
      <c r="C20" s="75" t="s">
        <v>16</v>
      </c>
      <c r="D20" s="76"/>
      <c r="E20" s="116" t="s">
        <v>67</v>
      </c>
      <c r="F20" s="117"/>
      <c r="G20" s="117"/>
      <c r="H20" s="117"/>
      <c r="I20" s="117"/>
      <c r="J20" s="117"/>
      <c r="K20" s="118"/>
      <c r="L20" s="80">
        <v>900000</v>
      </c>
      <c r="M20" s="81"/>
      <c r="N20" s="12" t="s">
        <v>17</v>
      </c>
      <c r="O20" s="30" t="s">
        <v>46</v>
      </c>
      <c r="P20" s="16"/>
    </row>
    <row r="21" spans="1:21" s="3" customFormat="1" ht="25.5" customHeight="1" x14ac:dyDescent="0.45">
      <c r="A21" s="13">
        <v>12</v>
      </c>
      <c r="B21" s="11" t="s">
        <v>50</v>
      </c>
      <c r="C21" s="75">
        <v>5382</v>
      </c>
      <c r="D21" s="76"/>
      <c r="E21" s="116" t="s">
        <v>68</v>
      </c>
      <c r="F21" s="117"/>
      <c r="G21" s="117"/>
      <c r="H21" s="117"/>
      <c r="I21" s="117"/>
      <c r="J21" s="117"/>
      <c r="K21" s="118"/>
      <c r="L21" s="80">
        <v>64632050</v>
      </c>
      <c r="M21" s="81"/>
      <c r="N21" s="12" t="s">
        <v>39</v>
      </c>
      <c r="O21" s="30"/>
      <c r="P21" s="16"/>
    </row>
    <row r="22" spans="1:21" s="3" customFormat="1" ht="25.5" customHeight="1" x14ac:dyDescent="0.45">
      <c r="A22" s="13">
        <v>13</v>
      </c>
      <c r="B22" s="11" t="s">
        <v>51</v>
      </c>
      <c r="C22" s="75" t="s">
        <v>16</v>
      </c>
      <c r="D22" s="76"/>
      <c r="E22" s="116" t="s">
        <v>69</v>
      </c>
      <c r="F22" s="117"/>
      <c r="G22" s="117"/>
      <c r="H22" s="117"/>
      <c r="I22" s="117"/>
      <c r="J22" s="117"/>
      <c r="K22" s="118"/>
      <c r="L22" s="80">
        <v>6900000</v>
      </c>
      <c r="M22" s="81"/>
      <c r="N22" s="12" t="s">
        <v>40</v>
      </c>
      <c r="O22" s="30"/>
    </row>
    <row r="23" spans="1:21" s="3" customFormat="1" ht="25.5" customHeight="1" x14ac:dyDescent="0.45">
      <c r="A23" s="13">
        <v>14</v>
      </c>
      <c r="B23" s="11" t="s">
        <v>51</v>
      </c>
      <c r="C23" s="75">
        <v>3042</v>
      </c>
      <c r="D23" s="76"/>
      <c r="E23" s="116" t="s">
        <v>70</v>
      </c>
      <c r="F23" s="117"/>
      <c r="G23" s="117"/>
      <c r="H23" s="117"/>
      <c r="I23" s="117"/>
      <c r="J23" s="117"/>
      <c r="K23" s="118"/>
      <c r="L23" s="80">
        <v>2000000</v>
      </c>
      <c r="M23" s="81"/>
      <c r="N23" s="12" t="s">
        <v>40</v>
      </c>
      <c r="O23" s="30"/>
    </row>
    <row r="24" spans="1:21" s="3" customFormat="1" ht="25.5" customHeight="1" x14ac:dyDescent="0.45">
      <c r="A24" s="13">
        <v>15</v>
      </c>
      <c r="B24" s="11" t="s">
        <v>51</v>
      </c>
      <c r="C24" s="75" t="s">
        <v>16</v>
      </c>
      <c r="D24" s="76"/>
      <c r="E24" s="116" t="s">
        <v>71</v>
      </c>
      <c r="F24" s="117"/>
      <c r="G24" s="117"/>
      <c r="H24" s="117"/>
      <c r="I24" s="117"/>
      <c r="J24" s="117"/>
      <c r="K24" s="118"/>
      <c r="L24" s="119">
        <v>1460000</v>
      </c>
      <c r="M24" s="120"/>
      <c r="N24" s="12" t="s">
        <v>17</v>
      </c>
      <c r="O24" s="30"/>
    </row>
    <row r="25" spans="1:21" s="3" customFormat="1" ht="25.5" customHeight="1" x14ac:dyDescent="0.45">
      <c r="A25" s="13">
        <v>16</v>
      </c>
      <c r="B25" s="11" t="s">
        <v>51</v>
      </c>
      <c r="C25" s="75" t="s">
        <v>16</v>
      </c>
      <c r="D25" s="76"/>
      <c r="E25" s="116" t="s">
        <v>72</v>
      </c>
      <c r="F25" s="117"/>
      <c r="G25" s="117"/>
      <c r="H25" s="117"/>
      <c r="I25" s="117"/>
      <c r="J25" s="117"/>
      <c r="K25" s="118"/>
      <c r="L25" s="119">
        <v>1650000</v>
      </c>
      <c r="M25" s="120"/>
      <c r="N25" s="12" t="s">
        <v>17</v>
      </c>
      <c r="O25" s="30"/>
    </row>
    <row r="26" spans="1:21" s="3" customFormat="1" ht="25.5" customHeight="1" x14ac:dyDescent="0.45">
      <c r="A26" s="13">
        <v>17</v>
      </c>
      <c r="B26" s="11" t="s">
        <v>73</v>
      </c>
      <c r="C26" s="75" t="s">
        <v>16</v>
      </c>
      <c r="D26" s="76"/>
      <c r="E26" s="116" t="s">
        <v>199</v>
      </c>
      <c r="F26" s="117"/>
      <c r="G26" s="117"/>
      <c r="H26" s="117"/>
      <c r="I26" s="117"/>
      <c r="J26" s="117"/>
      <c r="K26" s="118"/>
      <c r="L26" s="119">
        <v>1740000</v>
      </c>
      <c r="M26" s="120"/>
      <c r="N26" s="12" t="s">
        <v>17</v>
      </c>
      <c r="O26" s="30"/>
    </row>
    <row r="27" spans="1:21" s="3" customFormat="1" ht="25.5" customHeight="1" x14ac:dyDescent="0.45">
      <c r="A27" s="13">
        <v>18</v>
      </c>
      <c r="B27" s="11" t="s">
        <v>74</v>
      </c>
      <c r="C27" s="75" t="s">
        <v>16</v>
      </c>
      <c r="D27" s="76"/>
      <c r="E27" s="116" t="s">
        <v>75</v>
      </c>
      <c r="F27" s="117"/>
      <c r="G27" s="117"/>
      <c r="H27" s="117"/>
      <c r="I27" s="117"/>
      <c r="J27" s="117"/>
      <c r="K27" s="118"/>
      <c r="L27" s="80">
        <v>7000000</v>
      </c>
      <c r="M27" s="81"/>
      <c r="N27" s="12" t="s">
        <v>45</v>
      </c>
      <c r="O27" s="30"/>
    </row>
    <row r="28" spans="1:21" s="3" customFormat="1" ht="25.5" customHeight="1" x14ac:dyDescent="0.45">
      <c r="A28" s="13">
        <v>19</v>
      </c>
      <c r="B28" s="11" t="s">
        <v>76</v>
      </c>
      <c r="C28" s="75">
        <v>5963</v>
      </c>
      <c r="D28" s="76"/>
      <c r="E28" s="116" t="s">
        <v>77</v>
      </c>
      <c r="F28" s="117"/>
      <c r="G28" s="117"/>
      <c r="H28" s="117"/>
      <c r="I28" s="117"/>
      <c r="J28" s="117"/>
      <c r="K28" s="118"/>
      <c r="L28" s="80">
        <v>58000000</v>
      </c>
      <c r="M28" s="81"/>
      <c r="N28" s="12" t="s">
        <v>42</v>
      </c>
      <c r="O28" s="30"/>
    </row>
    <row r="29" spans="1:21" s="3" customFormat="1" ht="25.5" customHeight="1" thickBot="1" x14ac:dyDescent="0.5">
      <c r="A29" s="13">
        <v>20</v>
      </c>
      <c r="B29" s="11" t="s">
        <v>78</v>
      </c>
      <c r="C29" s="75">
        <v>1</v>
      </c>
      <c r="D29" s="76"/>
      <c r="E29" s="116" t="s">
        <v>79</v>
      </c>
      <c r="F29" s="117"/>
      <c r="G29" s="117"/>
      <c r="H29" s="117"/>
      <c r="I29" s="117"/>
      <c r="J29" s="117"/>
      <c r="K29" s="118"/>
      <c r="L29" s="134">
        <v>19865000</v>
      </c>
      <c r="M29" s="135"/>
      <c r="N29" s="12" t="s">
        <v>41</v>
      </c>
      <c r="O29" s="30"/>
    </row>
    <row r="30" spans="1:21" s="20" customFormat="1" ht="33" customHeight="1" thickBot="1" x14ac:dyDescent="0.5">
      <c r="A30" s="17" t="s">
        <v>18</v>
      </c>
      <c r="B30" s="18"/>
      <c r="C30" s="91" t="s">
        <v>80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205515050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honeticPr fontId="17" type="noConversion"/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62">
    <tabColor theme="2"/>
    <pageSetUpPr fitToPage="1"/>
  </sheetPr>
  <dimension ref="A1:U99"/>
  <sheetViews>
    <sheetView rightToLeft="1" topLeftCell="A16" zoomScale="85" zoomScaleNormal="85" zoomScaleSheetLayoutView="85" workbookViewId="0">
      <selection activeCell="T25" sqref="T25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1" ht="27.75" customHeight="1" x14ac:dyDescent="0.25">
      <c r="L1" s="64" t="s">
        <v>0</v>
      </c>
      <c r="M1" s="64"/>
      <c r="N1" s="33" t="s">
        <v>51</v>
      </c>
    </row>
    <row r="2" spans="1:21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1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1" ht="23.25" customHeight="1" thickBot="1" x14ac:dyDescent="0.3"/>
    <row r="5" spans="1:21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1" s="7" customFormat="1" ht="30.75" customHeight="1" thickBot="1" x14ac:dyDescent="0.3">
      <c r="A6" s="4" t="s">
        <v>5</v>
      </c>
      <c r="B6" s="5"/>
      <c r="C6" s="5"/>
      <c r="D6" s="6">
        <v>1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1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1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1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1" s="3" customFormat="1" ht="25.5" customHeight="1" x14ac:dyDescent="0.45">
      <c r="A10" s="13">
        <v>1</v>
      </c>
      <c r="B10" s="11" t="s">
        <v>215</v>
      </c>
      <c r="C10" s="75">
        <v>304</v>
      </c>
      <c r="D10" s="76"/>
      <c r="E10" s="116" t="s">
        <v>216</v>
      </c>
      <c r="F10" s="117"/>
      <c r="G10" s="117"/>
      <c r="H10" s="117"/>
      <c r="I10" s="117"/>
      <c r="J10" s="117"/>
      <c r="K10" s="118"/>
      <c r="L10" s="80">
        <v>1200000</v>
      </c>
      <c r="M10" s="81"/>
      <c r="N10" s="12" t="s">
        <v>17</v>
      </c>
      <c r="O10" s="30"/>
      <c r="R10" s="14"/>
    </row>
    <row r="11" spans="1:21" s="3" customFormat="1" ht="25.5" customHeight="1" x14ac:dyDescent="0.45">
      <c r="A11" s="13">
        <v>2</v>
      </c>
      <c r="B11" s="11" t="s">
        <v>215</v>
      </c>
      <c r="C11" s="75">
        <v>303</v>
      </c>
      <c r="D11" s="76"/>
      <c r="E11" s="116" t="s">
        <v>217</v>
      </c>
      <c r="F11" s="117"/>
      <c r="G11" s="117"/>
      <c r="H11" s="117"/>
      <c r="I11" s="117"/>
      <c r="J11" s="117"/>
      <c r="K11" s="118"/>
      <c r="L11" s="80">
        <v>700000</v>
      </c>
      <c r="M11" s="81"/>
      <c r="N11" s="12" t="s">
        <v>17</v>
      </c>
      <c r="O11" s="30"/>
      <c r="R11" s="14"/>
    </row>
    <row r="12" spans="1:21" s="3" customFormat="1" ht="25.5" customHeight="1" x14ac:dyDescent="0.45">
      <c r="A12" s="13">
        <v>3</v>
      </c>
      <c r="B12" s="11" t="s">
        <v>183</v>
      </c>
      <c r="C12" s="75" t="s">
        <v>16</v>
      </c>
      <c r="D12" s="76"/>
      <c r="E12" s="116" t="s">
        <v>218</v>
      </c>
      <c r="F12" s="117"/>
      <c r="G12" s="117"/>
      <c r="H12" s="117"/>
      <c r="I12" s="117"/>
      <c r="J12" s="117"/>
      <c r="K12" s="118"/>
      <c r="L12" s="80">
        <v>1530000</v>
      </c>
      <c r="M12" s="81"/>
      <c r="N12" s="12" t="s">
        <v>17</v>
      </c>
      <c r="O12" s="30"/>
      <c r="R12" s="14"/>
    </row>
    <row r="13" spans="1:21" s="3" customFormat="1" ht="25.5" customHeight="1" x14ac:dyDescent="0.45">
      <c r="A13" s="13">
        <v>4</v>
      </c>
      <c r="B13" s="11" t="s">
        <v>50</v>
      </c>
      <c r="C13" s="75" t="s">
        <v>16</v>
      </c>
      <c r="D13" s="76"/>
      <c r="E13" s="116" t="s">
        <v>219</v>
      </c>
      <c r="F13" s="117"/>
      <c r="G13" s="117"/>
      <c r="H13" s="117"/>
      <c r="I13" s="117"/>
      <c r="J13" s="117"/>
      <c r="K13" s="118"/>
      <c r="L13" s="80">
        <v>690000</v>
      </c>
      <c r="M13" s="81"/>
      <c r="N13" s="12" t="s">
        <v>220</v>
      </c>
      <c r="O13" s="30"/>
      <c r="R13" s="14"/>
    </row>
    <row r="14" spans="1:21" s="3" customFormat="1" ht="25.5" customHeight="1" x14ac:dyDescent="0.45">
      <c r="A14" s="13">
        <v>5</v>
      </c>
      <c r="B14" s="11" t="s">
        <v>50</v>
      </c>
      <c r="C14" s="75" t="s">
        <v>16</v>
      </c>
      <c r="D14" s="76"/>
      <c r="E14" s="116" t="s">
        <v>221</v>
      </c>
      <c r="F14" s="117"/>
      <c r="G14" s="117"/>
      <c r="H14" s="117"/>
      <c r="I14" s="117"/>
      <c r="J14" s="117"/>
      <c r="K14" s="118"/>
      <c r="L14" s="80">
        <v>1470000</v>
      </c>
      <c r="M14" s="81"/>
      <c r="N14" s="12" t="s">
        <v>17</v>
      </c>
      <c r="O14" s="30"/>
    </row>
    <row r="15" spans="1:21" s="3" customFormat="1" ht="25.5" customHeight="1" x14ac:dyDescent="0.45">
      <c r="A15" s="13">
        <v>6</v>
      </c>
      <c r="B15" s="11" t="s">
        <v>183</v>
      </c>
      <c r="C15" s="75" t="s">
        <v>16</v>
      </c>
      <c r="D15" s="76"/>
      <c r="E15" s="116" t="s">
        <v>222</v>
      </c>
      <c r="F15" s="117"/>
      <c r="G15" s="117"/>
      <c r="H15" s="117"/>
      <c r="I15" s="117"/>
      <c r="J15" s="117"/>
      <c r="K15" s="118"/>
      <c r="L15" s="80">
        <v>1800000</v>
      </c>
      <c r="M15" s="81"/>
      <c r="N15" s="12" t="s">
        <v>17</v>
      </c>
      <c r="O15" s="30"/>
    </row>
    <row r="16" spans="1:21" s="3" customFormat="1" ht="25.5" customHeight="1" x14ac:dyDescent="0.45">
      <c r="A16" s="13">
        <v>7</v>
      </c>
      <c r="B16" s="11" t="s">
        <v>223</v>
      </c>
      <c r="C16" s="75">
        <v>14849</v>
      </c>
      <c r="D16" s="76"/>
      <c r="E16" s="116" t="s">
        <v>224</v>
      </c>
      <c r="F16" s="117"/>
      <c r="G16" s="117"/>
      <c r="H16" s="117"/>
      <c r="I16" s="117"/>
      <c r="J16" s="117"/>
      <c r="K16" s="118"/>
      <c r="L16" s="80">
        <v>65000000</v>
      </c>
      <c r="M16" s="81"/>
      <c r="N16" s="12" t="s">
        <v>106</v>
      </c>
      <c r="O16" s="30"/>
      <c r="P16" s="29"/>
      <c r="Q16" s="29"/>
      <c r="R16" s="29"/>
      <c r="S16" s="29"/>
      <c r="T16" s="29"/>
      <c r="U16" s="29"/>
    </row>
    <row r="17" spans="1:20" s="3" customFormat="1" ht="25.5" customHeight="1" x14ac:dyDescent="0.45">
      <c r="A17" s="13">
        <v>8</v>
      </c>
      <c r="B17" s="11" t="s">
        <v>223</v>
      </c>
      <c r="C17" s="75">
        <v>17893</v>
      </c>
      <c r="D17" s="76"/>
      <c r="E17" s="116" t="s">
        <v>225</v>
      </c>
      <c r="F17" s="117"/>
      <c r="G17" s="117"/>
      <c r="H17" s="117"/>
      <c r="I17" s="117"/>
      <c r="J17" s="117"/>
      <c r="K17" s="118"/>
      <c r="L17" s="80">
        <v>27000000</v>
      </c>
      <c r="M17" s="81"/>
      <c r="N17" s="12" t="s">
        <v>106</v>
      </c>
      <c r="O17" s="30"/>
      <c r="Q17" s="15"/>
      <c r="R17" s="16"/>
    </row>
    <row r="18" spans="1:20" s="3" customFormat="1" ht="25.5" customHeight="1" x14ac:dyDescent="0.45">
      <c r="A18" s="13">
        <v>9</v>
      </c>
      <c r="B18" s="11" t="s">
        <v>226</v>
      </c>
      <c r="C18" s="75">
        <v>22525</v>
      </c>
      <c r="D18" s="76"/>
      <c r="E18" s="116" t="s">
        <v>227</v>
      </c>
      <c r="F18" s="117"/>
      <c r="G18" s="117"/>
      <c r="H18" s="117"/>
      <c r="I18" s="117"/>
      <c r="J18" s="117"/>
      <c r="K18" s="118"/>
      <c r="L18" s="80">
        <v>53600000</v>
      </c>
      <c r="M18" s="81"/>
      <c r="N18" s="12" t="s">
        <v>114</v>
      </c>
      <c r="O18" s="30"/>
      <c r="Q18" s="15"/>
      <c r="R18" s="16"/>
    </row>
    <row r="19" spans="1:20" s="3" customFormat="1" ht="25.5" customHeight="1" x14ac:dyDescent="0.45">
      <c r="A19" s="13">
        <v>10</v>
      </c>
      <c r="B19" s="11" t="s">
        <v>226</v>
      </c>
      <c r="C19" s="75">
        <v>22521</v>
      </c>
      <c r="D19" s="76"/>
      <c r="E19" s="116" t="s">
        <v>228</v>
      </c>
      <c r="F19" s="117"/>
      <c r="G19" s="117"/>
      <c r="H19" s="117"/>
      <c r="I19" s="117"/>
      <c r="J19" s="117"/>
      <c r="K19" s="118"/>
      <c r="L19" s="80">
        <v>10350000</v>
      </c>
      <c r="M19" s="81"/>
      <c r="N19" s="12" t="s">
        <v>114</v>
      </c>
      <c r="O19" s="30"/>
      <c r="P19" s="16"/>
    </row>
    <row r="20" spans="1:20" s="3" customFormat="1" ht="25.5" customHeight="1" x14ac:dyDescent="0.45">
      <c r="A20" s="13">
        <v>11</v>
      </c>
      <c r="B20" s="11" t="s">
        <v>229</v>
      </c>
      <c r="C20" s="75">
        <v>1487</v>
      </c>
      <c r="D20" s="76"/>
      <c r="E20" s="116" t="s">
        <v>230</v>
      </c>
      <c r="F20" s="117"/>
      <c r="G20" s="117"/>
      <c r="H20" s="117"/>
      <c r="I20" s="117"/>
      <c r="J20" s="117"/>
      <c r="K20" s="118"/>
      <c r="L20" s="80">
        <v>38000000</v>
      </c>
      <c r="M20" s="81"/>
      <c r="N20" s="12" t="s">
        <v>231</v>
      </c>
      <c r="O20" s="30"/>
      <c r="P20" s="16"/>
    </row>
    <row r="21" spans="1:20" s="3" customFormat="1" ht="25.5" customHeight="1" x14ac:dyDescent="0.45">
      <c r="A21" s="13">
        <v>12</v>
      </c>
      <c r="B21" s="11" t="s">
        <v>223</v>
      </c>
      <c r="C21" s="75">
        <v>1477</v>
      </c>
      <c r="D21" s="76"/>
      <c r="E21" s="116" t="s">
        <v>232</v>
      </c>
      <c r="F21" s="117"/>
      <c r="G21" s="117"/>
      <c r="H21" s="117"/>
      <c r="I21" s="117"/>
      <c r="J21" s="117"/>
      <c r="K21" s="118"/>
      <c r="L21" s="80">
        <v>48750000</v>
      </c>
      <c r="M21" s="81"/>
      <c r="N21" s="12" t="s">
        <v>114</v>
      </c>
      <c r="O21" s="30"/>
    </row>
    <row r="22" spans="1:20" s="3" customFormat="1" ht="25.5" customHeight="1" x14ac:dyDescent="0.45">
      <c r="A22" s="13">
        <v>13</v>
      </c>
      <c r="B22" s="11" t="s">
        <v>233</v>
      </c>
      <c r="C22" s="75">
        <v>1476</v>
      </c>
      <c r="D22" s="76"/>
      <c r="E22" s="116" t="s">
        <v>234</v>
      </c>
      <c r="F22" s="117"/>
      <c r="G22" s="117"/>
      <c r="H22" s="117"/>
      <c r="I22" s="117"/>
      <c r="J22" s="117"/>
      <c r="K22" s="118"/>
      <c r="L22" s="80">
        <v>75478000</v>
      </c>
      <c r="M22" s="81"/>
      <c r="N22" s="12" t="s">
        <v>114</v>
      </c>
      <c r="O22" s="30"/>
    </row>
    <row r="23" spans="1:20" s="3" customFormat="1" ht="25.5" customHeight="1" x14ac:dyDescent="0.45">
      <c r="A23" s="13">
        <v>14</v>
      </c>
      <c r="B23" s="11" t="s">
        <v>235</v>
      </c>
      <c r="C23" s="75">
        <v>22268</v>
      </c>
      <c r="D23" s="76"/>
      <c r="E23" s="116" t="s">
        <v>236</v>
      </c>
      <c r="F23" s="117"/>
      <c r="G23" s="117"/>
      <c r="H23" s="117"/>
      <c r="I23" s="117"/>
      <c r="J23" s="117"/>
      <c r="K23" s="118"/>
      <c r="L23" s="119">
        <v>51550000</v>
      </c>
      <c r="M23" s="120"/>
      <c r="N23" s="12" t="s">
        <v>114</v>
      </c>
      <c r="O23" s="30"/>
    </row>
    <row r="24" spans="1:20" s="3" customFormat="1" ht="25.5" customHeight="1" x14ac:dyDescent="0.45">
      <c r="A24" s="13">
        <v>15</v>
      </c>
      <c r="B24" s="11" t="s">
        <v>237</v>
      </c>
      <c r="C24" s="75">
        <v>5917</v>
      </c>
      <c r="D24" s="76"/>
      <c r="E24" s="116" t="s">
        <v>238</v>
      </c>
      <c r="F24" s="117"/>
      <c r="G24" s="117"/>
      <c r="H24" s="117"/>
      <c r="I24" s="117"/>
      <c r="J24" s="117"/>
      <c r="K24" s="118"/>
      <c r="L24" s="119">
        <v>2150000</v>
      </c>
      <c r="M24" s="120"/>
      <c r="N24" s="12" t="s">
        <v>114</v>
      </c>
      <c r="O24" s="30"/>
    </row>
    <row r="25" spans="1:20" s="3" customFormat="1" ht="25.5" customHeight="1" x14ac:dyDescent="0.45">
      <c r="A25" s="13">
        <v>16</v>
      </c>
      <c r="B25" s="11" t="s">
        <v>50</v>
      </c>
      <c r="C25" s="75">
        <v>5968</v>
      </c>
      <c r="D25" s="76"/>
      <c r="E25" s="116" t="s">
        <v>239</v>
      </c>
      <c r="F25" s="117"/>
      <c r="G25" s="117"/>
      <c r="H25" s="117"/>
      <c r="I25" s="117"/>
      <c r="J25" s="117"/>
      <c r="K25" s="118"/>
      <c r="L25" s="119">
        <v>2150000</v>
      </c>
      <c r="M25" s="120"/>
      <c r="N25" s="12" t="s">
        <v>114</v>
      </c>
      <c r="O25" s="30"/>
    </row>
    <row r="26" spans="1:20" s="3" customFormat="1" ht="25.5" customHeight="1" x14ac:dyDescent="0.45">
      <c r="A26" s="13">
        <v>17</v>
      </c>
      <c r="B26" s="11" t="s">
        <v>50</v>
      </c>
      <c r="C26" s="75" t="s">
        <v>16</v>
      </c>
      <c r="D26" s="76"/>
      <c r="E26" s="116" t="s">
        <v>240</v>
      </c>
      <c r="F26" s="117"/>
      <c r="G26" s="117"/>
      <c r="H26" s="117"/>
      <c r="I26" s="117"/>
      <c r="J26" s="117"/>
      <c r="K26" s="118"/>
      <c r="L26" s="80">
        <v>1800000</v>
      </c>
      <c r="M26" s="81"/>
      <c r="N26" s="12" t="s">
        <v>17</v>
      </c>
      <c r="O26" s="30" t="s">
        <v>46</v>
      </c>
    </row>
    <row r="27" spans="1:20" s="3" customFormat="1" ht="25.5" customHeight="1" x14ac:dyDescent="0.45">
      <c r="A27" s="13">
        <v>18</v>
      </c>
      <c r="B27" s="11" t="s">
        <v>121</v>
      </c>
      <c r="C27" s="75" t="s">
        <v>16</v>
      </c>
      <c r="D27" s="76"/>
      <c r="E27" s="116" t="s">
        <v>241</v>
      </c>
      <c r="F27" s="117"/>
      <c r="G27" s="117"/>
      <c r="H27" s="117"/>
      <c r="I27" s="117"/>
      <c r="J27" s="117"/>
      <c r="K27" s="118"/>
      <c r="L27" s="80">
        <v>1590000</v>
      </c>
      <c r="M27" s="81"/>
      <c r="N27" s="12" t="s">
        <v>17</v>
      </c>
      <c r="O27" s="30" t="s">
        <v>46</v>
      </c>
    </row>
    <row r="28" spans="1:20" s="3" customFormat="1" ht="25.5" customHeight="1" thickBot="1" x14ac:dyDescent="0.5">
      <c r="A28" s="13">
        <v>19</v>
      </c>
      <c r="B28" s="11" t="s">
        <v>51</v>
      </c>
      <c r="C28" s="75">
        <v>3</v>
      </c>
      <c r="D28" s="76"/>
      <c r="E28" s="116" t="s">
        <v>242</v>
      </c>
      <c r="F28" s="117"/>
      <c r="G28" s="117"/>
      <c r="H28" s="117"/>
      <c r="I28" s="117"/>
      <c r="J28" s="117"/>
      <c r="K28" s="118"/>
      <c r="L28" s="134">
        <v>89039000</v>
      </c>
      <c r="M28" s="135"/>
      <c r="N28" s="12" t="s">
        <v>243</v>
      </c>
      <c r="O28" s="30" t="s">
        <v>46</v>
      </c>
    </row>
    <row r="29" spans="1:20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34"/>
      <c r="M29" s="135"/>
      <c r="N29" s="12"/>
      <c r="O29" s="30"/>
    </row>
    <row r="30" spans="1:20" s="20" customFormat="1" ht="33" customHeight="1" thickBot="1" x14ac:dyDescent="0.5">
      <c r="A30" s="17" t="s">
        <v>18</v>
      </c>
      <c r="B30" s="18"/>
      <c r="C30" s="91" t="s">
        <v>244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473847000</v>
      </c>
      <c r="M30" s="93"/>
      <c r="N30" s="19" t="s">
        <v>20</v>
      </c>
      <c r="O30" s="30"/>
      <c r="S30" s="32"/>
      <c r="T30" s="31"/>
    </row>
    <row r="31" spans="1:20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0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951ED-CAE5-40A9-A7A7-DED4C7C5B701}">
  <sheetPr codeName="Sheet5">
    <tabColor theme="2"/>
  </sheetPr>
  <dimension ref="A1:U100"/>
  <sheetViews>
    <sheetView rightToLeft="1" zoomScaleNormal="100" zoomScaleSheetLayoutView="85" workbookViewId="0">
      <pane xSplit="1" ySplit="9" topLeftCell="B22" activePane="bottomRight" state="frozen"/>
      <selection pane="topRight" activeCell="B1" sqref="B1"/>
      <selection pane="bottomLeft" activeCell="A10" sqref="A10"/>
      <selection pane="bottomRight" activeCell="E10" sqref="E10:K10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1307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56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1307</v>
      </c>
      <c r="C10" s="75">
        <v>58</v>
      </c>
      <c r="D10" s="76"/>
      <c r="E10" s="77" t="s">
        <v>1341</v>
      </c>
      <c r="F10" s="78"/>
      <c r="G10" s="78"/>
      <c r="H10" s="78"/>
      <c r="I10" s="78"/>
      <c r="J10" s="78"/>
      <c r="K10" s="79"/>
      <c r="L10" s="80">
        <v>29616650</v>
      </c>
      <c r="M10" s="81"/>
      <c r="N10" s="12" t="s">
        <v>114</v>
      </c>
      <c r="O10" s="30"/>
      <c r="R10" s="14"/>
    </row>
    <row r="11" spans="1:20" s="3" customFormat="1" ht="25.5" customHeight="1" x14ac:dyDescent="0.45">
      <c r="A11" s="13">
        <v>2</v>
      </c>
      <c r="B11" s="11" t="s">
        <v>835</v>
      </c>
      <c r="C11" s="75">
        <v>436</v>
      </c>
      <c r="D11" s="76"/>
      <c r="E11" s="77" t="s">
        <v>1342</v>
      </c>
      <c r="F11" s="78"/>
      <c r="G11" s="78"/>
      <c r="H11" s="78"/>
      <c r="I11" s="78"/>
      <c r="J11" s="78"/>
      <c r="K11" s="79"/>
      <c r="L11" s="80">
        <v>10630000</v>
      </c>
      <c r="M11" s="81"/>
      <c r="N11" s="12" t="s">
        <v>17</v>
      </c>
      <c r="O11" s="30"/>
      <c r="R11" s="14"/>
    </row>
    <row r="12" spans="1:20" s="3" customFormat="1" ht="25.5" customHeight="1" x14ac:dyDescent="0.45">
      <c r="A12" s="13">
        <v>3</v>
      </c>
      <c r="B12" s="11" t="s">
        <v>918</v>
      </c>
      <c r="C12" s="75">
        <v>462</v>
      </c>
      <c r="D12" s="76"/>
      <c r="E12" s="77" t="s">
        <v>1343</v>
      </c>
      <c r="F12" s="78"/>
      <c r="G12" s="78"/>
      <c r="H12" s="78"/>
      <c r="I12" s="78"/>
      <c r="J12" s="78"/>
      <c r="K12" s="79"/>
      <c r="L12" s="80">
        <v>8800000</v>
      </c>
      <c r="M12" s="81"/>
      <c r="N12" s="12" t="s">
        <v>17</v>
      </c>
      <c r="O12" s="30"/>
      <c r="R12" s="14"/>
    </row>
    <row r="13" spans="1:20" s="3" customFormat="1" ht="25.5" customHeight="1" x14ac:dyDescent="0.45">
      <c r="A13" s="13">
        <v>4</v>
      </c>
      <c r="B13" s="11" t="s">
        <v>884</v>
      </c>
      <c r="C13" s="75">
        <v>461</v>
      </c>
      <c r="D13" s="76"/>
      <c r="E13" s="77" t="s">
        <v>1344</v>
      </c>
      <c r="F13" s="78"/>
      <c r="G13" s="78"/>
      <c r="H13" s="78"/>
      <c r="I13" s="78"/>
      <c r="J13" s="78"/>
      <c r="K13" s="79"/>
      <c r="L13" s="80">
        <v>11300000</v>
      </c>
      <c r="M13" s="81"/>
      <c r="N13" s="12" t="s">
        <v>17</v>
      </c>
      <c r="O13" s="30"/>
      <c r="R13" s="14"/>
    </row>
    <row r="14" spans="1:20" s="3" customFormat="1" ht="25.5" customHeight="1" x14ac:dyDescent="0.45">
      <c r="A14" s="13">
        <v>5</v>
      </c>
      <c r="B14" s="11" t="s">
        <v>911</v>
      </c>
      <c r="C14" s="75">
        <v>463</v>
      </c>
      <c r="D14" s="76"/>
      <c r="E14" s="77" t="s">
        <v>1345</v>
      </c>
      <c r="F14" s="78"/>
      <c r="G14" s="78"/>
      <c r="H14" s="78"/>
      <c r="I14" s="78"/>
      <c r="J14" s="78"/>
      <c r="K14" s="79"/>
      <c r="L14" s="80">
        <v>2800000</v>
      </c>
      <c r="M14" s="81"/>
      <c r="N14" s="12" t="s">
        <v>17</v>
      </c>
      <c r="O14" s="30"/>
    </row>
    <row r="15" spans="1:20" s="3" customFormat="1" ht="25.5" customHeight="1" x14ac:dyDescent="0.45">
      <c r="A15" s="13">
        <v>6</v>
      </c>
      <c r="B15" s="11" t="s">
        <v>982</v>
      </c>
      <c r="C15" s="75">
        <v>464</v>
      </c>
      <c r="D15" s="76"/>
      <c r="E15" s="77" t="s">
        <v>1346</v>
      </c>
      <c r="F15" s="78"/>
      <c r="G15" s="78"/>
      <c r="H15" s="78"/>
      <c r="I15" s="78"/>
      <c r="J15" s="78"/>
      <c r="K15" s="79"/>
      <c r="L15" s="80">
        <v>15000000</v>
      </c>
      <c r="M15" s="81"/>
      <c r="N15" s="12" t="s">
        <v>17</v>
      </c>
      <c r="O15" s="30"/>
    </row>
    <row r="16" spans="1:20" s="3" customFormat="1" ht="25.5" customHeight="1" x14ac:dyDescent="0.45">
      <c r="A16" s="13">
        <v>7</v>
      </c>
      <c r="B16" s="11" t="s">
        <v>994</v>
      </c>
      <c r="C16" s="75">
        <v>465</v>
      </c>
      <c r="D16" s="76"/>
      <c r="E16" s="77" t="s">
        <v>1347</v>
      </c>
      <c r="F16" s="78"/>
      <c r="G16" s="78"/>
      <c r="H16" s="78"/>
      <c r="I16" s="78"/>
      <c r="J16" s="78"/>
      <c r="K16" s="79"/>
      <c r="L16" s="82">
        <v>11200000</v>
      </c>
      <c r="M16" s="83"/>
      <c r="N16" s="12" t="s">
        <v>17</v>
      </c>
      <c r="O16" s="30"/>
      <c r="T16" s="37"/>
    </row>
    <row r="17" spans="1:21" s="3" customFormat="1" ht="25.5" customHeight="1" x14ac:dyDescent="0.45">
      <c r="A17" s="13">
        <v>8</v>
      </c>
      <c r="B17" s="11" t="s">
        <v>1104</v>
      </c>
      <c r="C17" s="75">
        <v>499</v>
      </c>
      <c r="D17" s="76"/>
      <c r="E17" s="77" t="s">
        <v>1348</v>
      </c>
      <c r="F17" s="78"/>
      <c r="G17" s="78"/>
      <c r="H17" s="78"/>
      <c r="I17" s="78"/>
      <c r="J17" s="78"/>
      <c r="K17" s="79"/>
      <c r="L17" s="82">
        <v>19400000</v>
      </c>
      <c r="M17" s="83"/>
      <c r="N17" s="12" t="s">
        <v>17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1081</v>
      </c>
      <c r="C18" s="75">
        <v>460</v>
      </c>
      <c r="D18" s="76"/>
      <c r="E18" s="77" t="s">
        <v>1349</v>
      </c>
      <c r="F18" s="78"/>
      <c r="G18" s="78"/>
      <c r="H18" s="78"/>
      <c r="I18" s="78"/>
      <c r="J18" s="78"/>
      <c r="K18" s="79"/>
      <c r="L18" s="82">
        <v>3000000</v>
      </c>
      <c r="M18" s="83"/>
      <c r="N18" s="12" t="s">
        <v>17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1316</v>
      </c>
      <c r="C19" s="75">
        <v>681</v>
      </c>
      <c r="D19" s="76"/>
      <c r="E19" s="77" t="s">
        <v>1350</v>
      </c>
      <c r="F19" s="78"/>
      <c r="G19" s="78"/>
      <c r="H19" s="78"/>
      <c r="I19" s="78"/>
      <c r="J19" s="78"/>
      <c r="K19" s="79"/>
      <c r="L19" s="82">
        <v>31200000</v>
      </c>
      <c r="M19" s="83"/>
      <c r="N19" s="12" t="s">
        <v>17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1316</v>
      </c>
      <c r="C20" s="75">
        <v>3187</v>
      </c>
      <c r="D20" s="76"/>
      <c r="E20" s="77" t="s">
        <v>1351</v>
      </c>
      <c r="F20" s="78"/>
      <c r="G20" s="78"/>
      <c r="H20" s="78"/>
      <c r="I20" s="78"/>
      <c r="J20" s="78"/>
      <c r="K20" s="79"/>
      <c r="L20" s="82">
        <v>14768816</v>
      </c>
      <c r="M20" s="83"/>
      <c r="N20" s="12" t="s">
        <v>17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1292</v>
      </c>
      <c r="C21" s="75">
        <v>1156</v>
      </c>
      <c r="D21" s="76"/>
      <c r="E21" s="77" t="s">
        <v>1352</v>
      </c>
      <c r="F21" s="78"/>
      <c r="G21" s="78"/>
      <c r="H21" s="78"/>
      <c r="I21" s="78"/>
      <c r="J21" s="78"/>
      <c r="K21" s="79"/>
      <c r="L21" s="82">
        <v>137400000</v>
      </c>
      <c r="M21" s="83"/>
      <c r="N21" s="12" t="s">
        <v>17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1292</v>
      </c>
      <c r="C22" s="75">
        <v>1824</v>
      </c>
      <c r="D22" s="76"/>
      <c r="E22" s="77" t="s">
        <v>1353</v>
      </c>
      <c r="F22" s="78"/>
      <c r="G22" s="78"/>
      <c r="H22" s="78"/>
      <c r="I22" s="78"/>
      <c r="J22" s="78"/>
      <c r="K22" s="79"/>
      <c r="L22" s="82">
        <v>23000000</v>
      </c>
      <c r="M22" s="83"/>
      <c r="N22" s="12" t="s">
        <v>363</v>
      </c>
      <c r="O22" s="30"/>
      <c r="T22" s="37"/>
    </row>
    <row r="23" spans="1:21" s="3" customFormat="1" ht="25.5" customHeight="1" x14ac:dyDescent="0.45">
      <c r="A23" s="13">
        <v>14</v>
      </c>
      <c r="B23" s="11" t="s">
        <v>1292</v>
      </c>
      <c r="C23" s="75">
        <v>613837</v>
      </c>
      <c r="D23" s="76"/>
      <c r="E23" s="77" t="s">
        <v>1354</v>
      </c>
      <c r="F23" s="78"/>
      <c r="G23" s="78"/>
      <c r="H23" s="78"/>
      <c r="I23" s="78"/>
      <c r="J23" s="78"/>
      <c r="K23" s="79"/>
      <c r="L23" s="82">
        <v>50180000</v>
      </c>
      <c r="M23" s="83"/>
      <c r="N23" s="12" t="s">
        <v>43</v>
      </c>
      <c r="O23" s="41"/>
      <c r="T23" s="37"/>
    </row>
    <row r="24" spans="1:21" s="3" customFormat="1" ht="25.5" customHeight="1" x14ac:dyDescent="0.45">
      <c r="A24" s="13">
        <v>15</v>
      </c>
      <c r="B24" s="11" t="s">
        <v>1292</v>
      </c>
      <c r="C24" s="75">
        <v>3184</v>
      </c>
      <c r="D24" s="76"/>
      <c r="E24" s="116" t="s">
        <v>1355</v>
      </c>
      <c r="F24" s="117"/>
      <c r="G24" s="117"/>
      <c r="H24" s="117"/>
      <c r="I24" s="117"/>
      <c r="J24" s="117"/>
      <c r="K24" s="118"/>
      <c r="L24" s="82">
        <v>1980000</v>
      </c>
      <c r="M24" s="83"/>
      <c r="N24" s="12" t="s">
        <v>114</v>
      </c>
      <c r="O24" s="41"/>
      <c r="Q24" s="3">
        <v>58</v>
      </c>
      <c r="T24" s="37"/>
    </row>
    <row r="25" spans="1:21" s="3" customFormat="1" ht="25.5" customHeight="1" x14ac:dyDescent="0.45">
      <c r="A25" s="13">
        <v>16</v>
      </c>
      <c r="B25" s="11" t="s">
        <v>1356</v>
      </c>
      <c r="C25" s="75">
        <v>2280</v>
      </c>
      <c r="D25" s="76"/>
      <c r="E25" s="77" t="s">
        <v>1357</v>
      </c>
      <c r="F25" s="78"/>
      <c r="G25" s="78"/>
      <c r="H25" s="78"/>
      <c r="I25" s="78"/>
      <c r="J25" s="78"/>
      <c r="K25" s="79"/>
      <c r="L25" s="82">
        <v>3000000</v>
      </c>
      <c r="M25" s="83"/>
      <c r="N25" s="12" t="s">
        <v>363</v>
      </c>
      <c r="O25" s="30"/>
      <c r="T25" s="37"/>
    </row>
    <row r="26" spans="1:21" s="3" customFormat="1" ht="25.5" customHeight="1" x14ac:dyDescent="0.45">
      <c r="A26" s="13">
        <v>17</v>
      </c>
      <c r="B26" s="11" t="s">
        <v>1219</v>
      </c>
      <c r="C26" s="75">
        <v>9</v>
      </c>
      <c r="D26" s="76"/>
      <c r="E26" s="77" t="s">
        <v>1358</v>
      </c>
      <c r="F26" s="78"/>
      <c r="G26" s="78"/>
      <c r="H26" s="78"/>
      <c r="I26" s="78"/>
      <c r="J26" s="78"/>
      <c r="K26" s="79"/>
      <c r="L26" s="82">
        <v>1700000</v>
      </c>
      <c r="M26" s="83"/>
      <c r="N26" s="12" t="s">
        <v>363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492</v>
      </c>
      <c r="C27" s="75">
        <v>1195</v>
      </c>
      <c r="D27" s="76"/>
      <c r="E27" s="77" t="s">
        <v>1359</v>
      </c>
      <c r="F27" s="78"/>
      <c r="G27" s="78"/>
      <c r="H27" s="78"/>
      <c r="I27" s="78"/>
      <c r="J27" s="78"/>
      <c r="K27" s="79"/>
      <c r="L27" s="82">
        <v>38000000</v>
      </c>
      <c r="M27" s="83"/>
      <c r="N27" s="12" t="s">
        <v>1360</v>
      </c>
      <c r="O27" s="30"/>
      <c r="T27" s="37"/>
    </row>
    <row r="28" spans="1:21" s="3" customFormat="1" ht="25.5" customHeight="1" x14ac:dyDescent="0.45">
      <c r="A28" s="13">
        <v>19</v>
      </c>
      <c r="B28" s="11" t="s">
        <v>805</v>
      </c>
      <c r="C28" s="75">
        <v>2340</v>
      </c>
      <c r="D28" s="76"/>
      <c r="E28" s="77" t="s">
        <v>1361</v>
      </c>
      <c r="F28" s="78"/>
      <c r="G28" s="78"/>
      <c r="H28" s="78"/>
      <c r="I28" s="78"/>
      <c r="J28" s="78"/>
      <c r="K28" s="79"/>
      <c r="L28" s="82">
        <v>58700000</v>
      </c>
      <c r="M28" s="83"/>
      <c r="N28" s="12" t="s">
        <v>114</v>
      </c>
      <c r="O28" s="30"/>
      <c r="P28" s="40"/>
      <c r="T28" s="37"/>
    </row>
    <row r="29" spans="1:21" s="3" customFormat="1" ht="25.5" customHeight="1" x14ac:dyDescent="0.45">
      <c r="A29" s="13">
        <v>20</v>
      </c>
      <c r="B29" s="11" t="s">
        <v>805</v>
      </c>
      <c r="C29" s="75">
        <v>3613</v>
      </c>
      <c r="D29" s="76"/>
      <c r="E29" s="77" t="s">
        <v>1362</v>
      </c>
      <c r="F29" s="78"/>
      <c r="G29" s="78"/>
      <c r="H29" s="78"/>
      <c r="I29" s="78"/>
      <c r="J29" s="78"/>
      <c r="K29" s="79"/>
      <c r="L29" s="82">
        <v>9000000</v>
      </c>
      <c r="M29" s="83"/>
      <c r="N29" s="12" t="s">
        <v>41</v>
      </c>
      <c r="O29" s="30"/>
      <c r="P29" s="40"/>
      <c r="T29" s="37"/>
    </row>
    <row r="30" spans="1:21" s="3" customFormat="1" ht="25.5" customHeight="1" thickBot="1" x14ac:dyDescent="0.5">
      <c r="A30" s="13">
        <v>20</v>
      </c>
      <c r="B30" s="11" t="s">
        <v>805</v>
      </c>
      <c r="C30" s="75">
        <v>3614</v>
      </c>
      <c r="D30" s="76"/>
      <c r="E30" s="77" t="s">
        <v>1363</v>
      </c>
      <c r="F30" s="78"/>
      <c r="G30" s="78"/>
      <c r="H30" s="78"/>
      <c r="I30" s="78"/>
      <c r="J30" s="78"/>
      <c r="K30" s="79"/>
      <c r="L30" s="82">
        <v>45000000</v>
      </c>
      <c r="M30" s="83"/>
      <c r="N30" s="12" t="s">
        <v>41</v>
      </c>
      <c r="O30" s="30" t="s">
        <v>16</v>
      </c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1364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525675466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</mergeCells>
  <phoneticPr fontId="17" type="noConversion"/>
  <printOptions horizontalCentered="1"/>
  <pageMargins left="0" right="0" top="0" bottom="0" header="0" footer="0"/>
  <pageSetup scale="8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B352B-971C-480A-8D51-82DC4A3FBBA8}">
  <sheetPr codeName="Sheet6">
    <tabColor theme="2"/>
    <pageSetUpPr fitToPage="1"/>
  </sheetPr>
  <dimension ref="A1:U99"/>
  <sheetViews>
    <sheetView rightToLeft="1" zoomScale="85" zoomScaleNormal="85" zoomScaleSheetLayoutView="85" workbookViewId="0">
      <selection activeCell="E24" sqref="E24:K24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L1" s="64" t="s">
        <v>0</v>
      </c>
      <c r="M1" s="64"/>
      <c r="N1" s="33" t="s">
        <v>1368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57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998</v>
      </c>
      <c r="C10" s="75">
        <v>360</v>
      </c>
      <c r="D10" s="76"/>
      <c r="E10" s="116" t="s">
        <v>1365</v>
      </c>
      <c r="F10" s="117"/>
      <c r="G10" s="117"/>
      <c r="H10" s="117"/>
      <c r="I10" s="117"/>
      <c r="J10" s="117"/>
      <c r="K10" s="118"/>
      <c r="L10" s="80">
        <v>693000000</v>
      </c>
      <c r="M10" s="81"/>
      <c r="N10" s="12" t="s">
        <v>739</v>
      </c>
      <c r="O10" s="30"/>
      <c r="R10" s="14"/>
    </row>
    <row r="11" spans="1:20" s="3" customFormat="1" ht="25.5" customHeight="1" x14ac:dyDescent="0.45">
      <c r="A11" s="13">
        <v>2</v>
      </c>
      <c r="B11" s="11" t="s">
        <v>975</v>
      </c>
      <c r="C11" s="75">
        <v>361</v>
      </c>
      <c r="D11" s="76"/>
      <c r="E11" s="116" t="s">
        <v>1366</v>
      </c>
      <c r="F11" s="117"/>
      <c r="G11" s="117"/>
      <c r="H11" s="117"/>
      <c r="I11" s="117"/>
      <c r="J11" s="117"/>
      <c r="K11" s="118"/>
      <c r="L11" s="80">
        <v>220000000</v>
      </c>
      <c r="M11" s="81"/>
      <c r="N11" s="12" t="s">
        <v>739</v>
      </c>
      <c r="O11" s="30"/>
      <c r="R11" s="14"/>
    </row>
    <row r="12" spans="1:20" s="3" customFormat="1" ht="25.5" customHeight="1" x14ac:dyDescent="0.45">
      <c r="A12" s="13">
        <v>3</v>
      </c>
      <c r="B12" s="11"/>
      <c r="C12" s="75"/>
      <c r="D12" s="76"/>
      <c r="E12" s="116"/>
      <c r="F12" s="117"/>
      <c r="G12" s="117"/>
      <c r="H12" s="117"/>
      <c r="I12" s="117"/>
      <c r="J12" s="117"/>
      <c r="K12" s="118"/>
      <c r="L12" s="80"/>
      <c r="M12" s="81"/>
      <c r="N12" s="12"/>
      <c r="O12" s="30"/>
      <c r="R12" s="14"/>
    </row>
    <row r="13" spans="1:20" s="3" customFormat="1" ht="25.5" customHeight="1" x14ac:dyDescent="0.45">
      <c r="A13" s="13">
        <v>4</v>
      </c>
      <c r="B13" s="11"/>
      <c r="C13" s="75"/>
      <c r="D13" s="76"/>
      <c r="E13" s="116"/>
      <c r="F13" s="117"/>
      <c r="G13" s="117"/>
      <c r="H13" s="117"/>
      <c r="I13" s="117"/>
      <c r="J13" s="117"/>
      <c r="K13" s="118"/>
      <c r="L13" s="80"/>
      <c r="M13" s="81"/>
      <c r="N13" s="12"/>
      <c r="O13" s="30"/>
      <c r="R13" s="14"/>
    </row>
    <row r="14" spans="1:20" s="3" customFormat="1" ht="25.5" customHeight="1" x14ac:dyDescent="0.45">
      <c r="A14" s="13">
        <v>5</v>
      </c>
      <c r="B14" s="11"/>
      <c r="C14" s="75"/>
      <c r="D14" s="76"/>
      <c r="E14" s="116"/>
      <c r="F14" s="117"/>
      <c r="G14" s="117"/>
      <c r="H14" s="117"/>
      <c r="I14" s="117"/>
      <c r="J14" s="117"/>
      <c r="K14" s="118"/>
      <c r="L14" s="80"/>
      <c r="M14" s="81"/>
      <c r="N14" s="12"/>
      <c r="O14" s="30"/>
    </row>
    <row r="15" spans="1:20" s="3" customFormat="1" ht="25.5" customHeight="1" x14ac:dyDescent="0.45">
      <c r="A15" s="13">
        <v>6</v>
      </c>
      <c r="B15" s="11"/>
      <c r="C15" s="75"/>
      <c r="D15" s="76"/>
      <c r="E15" s="116"/>
      <c r="F15" s="117"/>
      <c r="G15" s="117"/>
      <c r="H15" s="117"/>
      <c r="I15" s="117"/>
      <c r="J15" s="117"/>
      <c r="K15" s="118"/>
      <c r="L15" s="80"/>
      <c r="M15" s="81"/>
      <c r="N15" s="12"/>
      <c r="O15" s="30"/>
    </row>
    <row r="16" spans="1:20" s="3" customFormat="1" ht="25.5" customHeight="1" x14ac:dyDescent="0.45">
      <c r="A16" s="13">
        <v>7</v>
      </c>
      <c r="B16" s="11"/>
      <c r="C16" s="75"/>
      <c r="D16" s="76"/>
      <c r="E16" s="116"/>
      <c r="F16" s="117"/>
      <c r="G16" s="117"/>
      <c r="H16" s="117"/>
      <c r="I16" s="117"/>
      <c r="J16" s="117"/>
      <c r="K16" s="118"/>
      <c r="L16" s="80"/>
      <c r="M16" s="81"/>
      <c r="N16" s="12"/>
      <c r="O16" s="30"/>
      <c r="T16" s="37"/>
    </row>
    <row r="17" spans="1:21" s="3" customFormat="1" ht="25.5" customHeight="1" x14ac:dyDescent="0.45">
      <c r="A17" s="13">
        <v>8</v>
      </c>
      <c r="B17" s="11"/>
      <c r="C17" s="75"/>
      <c r="D17" s="76"/>
      <c r="E17" s="116"/>
      <c r="F17" s="117"/>
      <c r="G17" s="117"/>
      <c r="H17" s="117"/>
      <c r="I17" s="117"/>
      <c r="J17" s="117"/>
      <c r="K17" s="118"/>
      <c r="L17" s="80"/>
      <c r="M17" s="81"/>
      <c r="N17" s="12"/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/>
      <c r="C18" s="75"/>
      <c r="D18" s="76"/>
      <c r="E18" s="116"/>
      <c r="F18" s="117"/>
      <c r="G18" s="117"/>
      <c r="H18" s="117"/>
      <c r="I18" s="117"/>
      <c r="J18" s="117"/>
      <c r="K18" s="118"/>
      <c r="L18" s="80"/>
      <c r="M18" s="81"/>
      <c r="N18" s="12"/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/>
      <c r="C19" s="75"/>
      <c r="D19" s="76"/>
      <c r="E19" s="116"/>
      <c r="F19" s="117"/>
      <c r="G19" s="117"/>
      <c r="H19" s="117"/>
      <c r="I19" s="117"/>
      <c r="J19" s="117"/>
      <c r="K19" s="118"/>
      <c r="L19" s="80"/>
      <c r="M19" s="81"/>
      <c r="N19" s="12"/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/>
      <c r="C20" s="75"/>
      <c r="D20" s="76"/>
      <c r="E20" s="116"/>
      <c r="F20" s="117"/>
      <c r="G20" s="117"/>
      <c r="H20" s="117"/>
      <c r="I20" s="117"/>
      <c r="J20" s="117"/>
      <c r="K20" s="118"/>
      <c r="L20" s="80"/>
      <c r="M20" s="81"/>
      <c r="N20" s="12"/>
      <c r="O20" s="30"/>
      <c r="P20" s="16"/>
      <c r="T20" s="37"/>
    </row>
    <row r="21" spans="1:21" s="3" customFormat="1" ht="25.5" customHeight="1" x14ac:dyDescent="0.45">
      <c r="A21" s="13">
        <v>12</v>
      </c>
      <c r="B21" s="11"/>
      <c r="C21" s="75"/>
      <c r="D21" s="76"/>
      <c r="E21" s="116"/>
      <c r="F21" s="117"/>
      <c r="G21" s="117"/>
      <c r="H21" s="117"/>
      <c r="I21" s="117"/>
      <c r="J21" s="117"/>
      <c r="K21" s="118"/>
      <c r="L21" s="80"/>
      <c r="M21" s="81"/>
      <c r="N21" s="12"/>
      <c r="O21" s="30"/>
      <c r="P21" s="16"/>
      <c r="T21" s="37"/>
    </row>
    <row r="22" spans="1:21" s="3" customFormat="1" ht="25.5" customHeight="1" x14ac:dyDescent="0.45">
      <c r="A22" s="13">
        <v>13</v>
      </c>
      <c r="B22" s="11"/>
      <c r="C22" s="75"/>
      <c r="D22" s="76"/>
      <c r="E22" s="116"/>
      <c r="F22" s="117"/>
      <c r="G22" s="117"/>
      <c r="H22" s="117"/>
      <c r="I22" s="117"/>
      <c r="J22" s="117"/>
      <c r="K22" s="118"/>
      <c r="L22" s="80"/>
      <c r="M22" s="81"/>
      <c r="N22" s="12"/>
      <c r="O22" s="30"/>
      <c r="T22" s="37"/>
    </row>
    <row r="23" spans="1:21" s="3" customFormat="1" ht="25.5" customHeight="1" x14ac:dyDescent="0.45">
      <c r="A23" s="13">
        <v>14</v>
      </c>
      <c r="B23" s="11"/>
      <c r="C23" s="75"/>
      <c r="D23" s="76"/>
      <c r="E23" s="116"/>
      <c r="F23" s="117"/>
      <c r="G23" s="117"/>
      <c r="H23" s="117"/>
      <c r="I23" s="117"/>
      <c r="J23" s="117"/>
      <c r="K23" s="118"/>
      <c r="L23" s="80"/>
      <c r="M23" s="81"/>
      <c r="N23" s="12"/>
      <c r="O23" s="30"/>
      <c r="T23" s="37"/>
    </row>
    <row r="24" spans="1:21" s="3" customFormat="1" ht="25.5" customHeight="1" x14ac:dyDescent="0.45">
      <c r="A24" s="13">
        <v>15</v>
      </c>
      <c r="B24" s="11"/>
      <c r="C24" s="75"/>
      <c r="D24" s="76"/>
      <c r="E24" s="116"/>
      <c r="F24" s="117"/>
      <c r="G24" s="117"/>
      <c r="H24" s="117"/>
      <c r="I24" s="117"/>
      <c r="J24" s="117"/>
      <c r="K24" s="118"/>
      <c r="L24" s="80"/>
      <c r="M24" s="81"/>
      <c r="N24" s="12"/>
      <c r="O24" s="30"/>
      <c r="T24" s="37"/>
    </row>
    <row r="25" spans="1:21" s="3" customFormat="1" ht="25.5" customHeight="1" x14ac:dyDescent="0.45">
      <c r="A25" s="13">
        <v>16</v>
      </c>
      <c r="B25" s="11"/>
      <c r="C25" s="75"/>
      <c r="D25" s="76"/>
      <c r="E25" s="116"/>
      <c r="F25" s="117"/>
      <c r="G25" s="117"/>
      <c r="H25" s="117"/>
      <c r="I25" s="117"/>
      <c r="J25" s="117"/>
      <c r="K25" s="118"/>
      <c r="L25" s="119"/>
      <c r="M25" s="120"/>
      <c r="N25" s="12"/>
      <c r="O25" s="30"/>
      <c r="S25" s="3" t="s">
        <v>100</v>
      </c>
      <c r="T25" s="37"/>
    </row>
    <row r="26" spans="1:21" s="3" customFormat="1" ht="25.5" customHeight="1" x14ac:dyDescent="0.45">
      <c r="A26" s="13">
        <v>17</v>
      </c>
      <c r="B26" s="11"/>
      <c r="C26" s="75"/>
      <c r="D26" s="76"/>
      <c r="E26" s="116"/>
      <c r="F26" s="117"/>
      <c r="G26" s="117"/>
      <c r="H26" s="117"/>
      <c r="I26" s="117"/>
      <c r="J26" s="117"/>
      <c r="K26" s="118"/>
      <c r="L26" s="119"/>
      <c r="M26" s="120"/>
      <c r="N26" s="12"/>
      <c r="O26" s="30"/>
      <c r="T26" s="37"/>
    </row>
    <row r="27" spans="1:21" s="3" customFormat="1" ht="25.5" customHeight="1" x14ac:dyDescent="0.45">
      <c r="A27" s="13">
        <v>18</v>
      </c>
      <c r="B27" s="11"/>
      <c r="C27" s="75"/>
      <c r="D27" s="76"/>
      <c r="E27" s="116"/>
      <c r="F27" s="117"/>
      <c r="G27" s="117"/>
      <c r="H27" s="117"/>
      <c r="I27" s="117"/>
      <c r="J27" s="117"/>
      <c r="K27" s="118"/>
      <c r="L27" s="119"/>
      <c r="M27" s="120"/>
      <c r="N27" s="12"/>
      <c r="O27" s="30"/>
      <c r="T27" s="37"/>
    </row>
    <row r="28" spans="1:21" s="3" customFormat="1" ht="25.5" customHeight="1" x14ac:dyDescent="0.45">
      <c r="A28" s="13">
        <v>19</v>
      </c>
      <c r="B28" s="11"/>
      <c r="C28" s="75"/>
      <c r="D28" s="76"/>
      <c r="E28" s="116"/>
      <c r="F28" s="117"/>
      <c r="G28" s="117"/>
      <c r="H28" s="117"/>
      <c r="I28" s="117"/>
      <c r="J28" s="117"/>
      <c r="K28" s="118"/>
      <c r="L28" s="119"/>
      <c r="M28" s="120"/>
      <c r="N28" s="12"/>
      <c r="O28" s="30"/>
      <c r="T28" s="37"/>
    </row>
    <row r="29" spans="1:21" s="3" customFormat="1" ht="25.5" customHeight="1" thickBot="1" x14ac:dyDescent="0.5">
      <c r="A29" s="13">
        <v>20</v>
      </c>
      <c r="B29" s="11"/>
      <c r="C29" s="75"/>
      <c r="D29" s="76"/>
      <c r="E29" s="116"/>
      <c r="F29" s="117"/>
      <c r="G29" s="117"/>
      <c r="H29" s="117"/>
      <c r="I29" s="117"/>
      <c r="J29" s="117"/>
      <c r="K29" s="118"/>
      <c r="L29" s="119"/>
      <c r="M29" s="120"/>
      <c r="N29" s="12"/>
      <c r="O29" s="30"/>
      <c r="T29" s="37"/>
    </row>
    <row r="30" spans="1:21" s="20" customFormat="1" ht="33" customHeight="1" thickBot="1" x14ac:dyDescent="0.5">
      <c r="A30" s="17" t="s">
        <v>18</v>
      </c>
      <c r="B30" s="18"/>
      <c r="C30" s="91" t="s">
        <v>1367</v>
      </c>
      <c r="D30" s="91"/>
      <c r="E30" s="91"/>
      <c r="F30" s="91"/>
      <c r="G30" s="91"/>
      <c r="H30" s="91"/>
      <c r="I30" s="91"/>
      <c r="J30" s="91"/>
      <c r="K30" s="18" t="s">
        <v>19</v>
      </c>
      <c r="L30" s="92">
        <f>SUM(L10:L29)</f>
        <v>913000000</v>
      </c>
      <c r="M30" s="93"/>
      <c r="N30" s="19" t="s">
        <v>20</v>
      </c>
      <c r="O30" s="30"/>
      <c r="S30" s="32"/>
      <c r="T30" s="31"/>
    </row>
    <row r="31" spans="1:21" s="20" customFormat="1" ht="22.5" customHeight="1" x14ac:dyDescent="0.25">
      <c r="A31" s="94" t="s">
        <v>21</v>
      </c>
      <c r="B31" s="95"/>
      <c r="C31" s="95"/>
      <c r="D31" s="95"/>
      <c r="E31" s="95"/>
      <c r="F31" s="95"/>
      <c r="G31" s="95"/>
      <c r="H31" s="96"/>
      <c r="I31" s="95" t="s">
        <v>22</v>
      </c>
      <c r="J31" s="95"/>
      <c r="K31" s="95"/>
      <c r="L31" s="95"/>
      <c r="M31" s="95"/>
      <c r="N31" s="97"/>
    </row>
    <row r="32" spans="1:21" s="9" customFormat="1" ht="20.100000000000001" customHeight="1" x14ac:dyDescent="0.45">
      <c r="A32" s="98" t="s">
        <v>23</v>
      </c>
      <c r="B32" s="99"/>
      <c r="C32" s="99"/>
      <c r="D32" s="99" t="s">
        <v>24</v>
      </c>
      <c r="E32" s="99"/>
      <c r="F32" s="99" t="s">
        <v>24</v>
      </c>
      <c r="G32" s="100"/>
      <c r="H32" s="21" t="s">
        <v>25</v>
      </c>
      <c r="I32" s="101" t="s">
        <v>26</v>
      </c>
      <c r="J32" s="99"/>
      <c r="K32" s="99" t="s">
        <v>26</v>
      </c>
      <c r="L32" s="99"/>
      <c r="M32" s="99" t="s">
        <v>24</v>
      </c>
      <c r="N32" s="102"/>
    </row>
    <row r="33" spans="1:14" s="9" customFormat="1" ht="20.100000000000001" customHeight="1" x14ac:dyDescent="0.45">
      <c r="A33" s="84" t="s">
        <v>27</v>
      </c>
      <c r="B33" s="85"/>
      <c r="C33" s="85"/>
      <c r="D33" s="85" t="s">
        <v>28</v>
      </c>
      <c r="E33" s="85"/>
      <c r="F33" s="85" t="s">
        <v>29</v>
      </c>
      <c r="G33" s="86"/>
      <c r="H33" s="22" t="s">
        <v>30</v>
      </c>
      <c r="I33" s="87" t="s">
        <v>31</v>
      </c>
      <c r="J33" s="88"/>
      <c r="K33" s="89" t="s">
        <v>32</v>
      </c>
      <c r="L33" s="88"/>
      <c r="M33" s="86" t="s">
        <v>33</v>
      </c>
      <c r="N33" s="90"/>
    </row>
    <row r="34" spans="1:14" s="9" customFormat="1" ht="20.100000000000001" customHeight="1" x14ac:dyDescent="0.45">
      <c r="A34" s="84" t="s">
        <v>34</v>
      </c>
      <c r="B34" s="85"/>
      <c r="C34" s="85"/>
      <c r="D34" s="85" t="s">
        <v>34</v>
      </c>
      <c r="E34" s="85"/>
      <c r="F34" s="85" t="s">
        <v>34</v>
      </c>
      <c r="G34" s="86"/>
      <c r="H34" s="22" t="s">
        <v>35</v>
      </c>
      <c r="I34" s="103" t="s">
        <v>34</v>
      </c>
      <c r="J34" s="104"/>
      <c r="K34" s="86" t="s">
        <v>34</v>
      </c>
      <c r="L34" s="104"/>
      <c r="M34" s="86" t="s">
        <v>34</v>
      </c>
      <c r="N34" s="90"/>
    </row>
    <row r="35" spans="1:14" s="9" customFormat="1" ht="20.100000000000001" customHeight="1" x14ac:dyDescent="0.45">
      <c r="A35" s="84" t="s">
        <v>36</v>
      </c>
      <c r="B35" s="85"/>
      <c r="C35" s="85"/>
      <c r="D35" s="85" t="s">
        <v>36</v>
      </c>
      <c r="E35" s="85"/>
      <c r="F35" s="85" t="s">
        <v>36</v>
      </c>
      <c r="G35" s="86"/>
      <c r="H35" s="22" t="s">
        <v>36</v>
      </c>
      <c r="I35" s="103" t="s">
        <v>36</v>
      </c>
      <c r="J35" s="104"/>
      <c r="K35" s="86" t="s">
        <v>36</v>
      </c>
      <c r="L35" s="104"/>
      <c r="M35" s="86" t="s">
        <v>36</v>
      </c>
      <c r="N35" s="90"/>
    </row>
    <row r="36" spans="1:14" s="9" customFormat="1" ht="9.75" customHeight="1" x14ac:dyDescent="0.45">
      <c r="A36" s="23"/>
      <c r="B36" s="24"/>
      <c r="C36" s="25"/>
      <c r="D36" s="107"/>
      <c r="E36" s="107"/>
      <c r="F36" s="107"/>
      <c r="G36" s="108"/>
      <c r="H36" s="26"/>
      <c r="I36" s="109"/>
      <c r="J36" s="110"/>
      <c r="K36" s="108"/>
      <c r="L36" s="110"/>
      <c r="M36" s="108"/>
      <c r="N36" s="111"/>
    </row>
    <row r="37" spans="1:14" s="9" customFormat="1" ht="22.5" customHeight="1" thickBot="1" x14ac:dyDescent="0.5">
      <c r="A37" s="112" t="s">
        <v>37</v>
      </c>
      <c r="B37" s="113"/>
      <c r="C37" s="113"/>
      <c r="D37" s="113" t="s">
        <v>37</v>
      </c>
      <c r="E37" s="113"/>
      <c r="F37" s="113" t="s">
        <v>37</v>
      </c>
      <c r="G37" s="105"/>
      <c r="H37" s="27" t="s">
        <v>38</v>
      </c>
      <c r="I37" s="114" t="s">
        <v>37</v>
      </c>
      <c r="J37" s="115"/>
      <c r="K37" s="105" t="s">
        <v>37</v>
      </c>
      <c r="L37" s="115"/>
      <c r="M37" s="105" t="s">
        <v>37</v>
      </c>
      <c r="N37" s="106"/>
    </row>
    <row r="38" spans="1:14" s="9" customFormat="1" ht="18.75" thickTop="1" x14ac:dyDescent="0.45">
      <c r="L38" s="28"/>
      <c r="M38" s="28"/>
    </row>
    <row r="39" spans="1:14" s="9" customFormat="1" ht="18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</sheetData>
  <mergeCells count="115"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A33:C33"/>
    <mergeCell ref="D33:E33"/>
    <mergeCell ref="F33:G33"/>
    <mergeCell ref="I33:J33"/>
    <mergeCell ref="K33:L33"/>
    <mergeCell ref="M33:N33"/>
    <mergeCell ref="C30:J30"/>
    <mergeCell ref="L30:M30"/>
    <mergeCell ref="A31:H31"/>
    <mergeCell ref="I31:N31"/>
    <mergeCell ref="A32:C32"/>
    <mergeCell ref="D32:E32"/>
    <mergeCell ref="F32:G32"/>
    <mergeCell ref="I32:J32"/>
    <mergeCell ref="K32:L32"/>
    <mergeCell ref="M32:N32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M37:N37"/>
    <mergeCell ref="D36:E36"/>
    <mergeCell ref="F36:G36"/>
    <mergeCell ref="I36:J36"/>
    <mergeCell ref="K36:L36"/>
    <mergeCell ref="M36:N36"/>
    <mergeCell ref="A37:C37"/>
    <mergeCell ref="D37:E37"/>
    <mergeCell ref="F37:G37"/>
    <mergeCell ref="I37:J37"/>
    <mergeCell ref="K37:L37"/>
  </mergeCell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EC888-C521-43CE-96CA-062D0289041B}">
  <sheetPr codeName="Sheet7">
    <tabColor theme="2"/>
  </sheetPr>
  <dimension ref="A1:U100"/>
  <sheetViews>
    <sheetView rightToLeft="1" zoomScaleNormal="100" zoomScaleSheetLayoutView="85" workbookViewId="0">
      <pane xSplit="1" ySplit="9" topLeftCell="B16" activePane="bottomRight" state="frozen"/>
      <selection pane="topRight" activeCell="B1" sqref="B1"/>
      <selection pane="bottomLeft" activeCell="A10" sqref="A10"/>
      <selection pane="bottomRight" activeCell="E10" sqref="E10:K10"/>
    </sheetView>
  </sheetViews>
  <sheetFormatPr defaultRowHeight="15" x14ac:dyDescent="0.25"/>
  <cols>
    <col min="1" max="1" width="4" customWidth="1"/>
    <col min="2" max="2" width="11" customWidth="1"/>
    <col min="3" max="3" width="3.140625" customWidth="1"/>
    <col min="4" max="4" width="6.5703125" customWidth="1"/>
    <col min="5" max="5" width="8.5703125" customWidth="1"/>
    <col min="6" max="6" width="8" customWidth="1"/>
    <col min="7" max="7" width="8.85546875" customWidth="1"/>
    <col min="8" max="8" width="14.5703125" customWidth="1"/>
    <col min="9" max="9" width="6" customWidth="1"/>
    <col min="10" max="10" width="8.28515625" customWidth="1"/>
    <col min="11" max="11" width="11" customWidth="1"/>
    <col min="12" max="12" width="4" style="1" customWidth="1"/>
    <col min="13" max="13" width="8.28515625" style="1" customWidth="1"/>
    <col min="14" max="14" width="14.42578125" customWidth="1"/>
    <col min="15" max="15" width="25.140625" customWidth="1"/>
    <col min="20" max="20" width="16.42578125" bestFit="1" customWidth="1"/>
  </cols>
  <sheetData>
    <row r="1" spans="1:20" ht="27.75" customHeight="1" x14ac:dyDescent="0.25">
      <c r="A1" t="s">
        <v>1217</v>
      </c>
      <c r="L1" s="64" t="s">
        <v>0</v>
      </c>
      <c r="M1" s="64"/>
      <c r="N1" s="39" t="s">
        <v>1307</v>
      </c>
    </row>
    <row r="2" spans="1:20" ht="25.5" customHeight="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20" ht="25.5" customHeight="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20" ht="23.25" customHeight="1" thickBot="1" x14ac:dyDescent="0.3"/>
    <row r="5" spans="1:20" s="3" customFormat="1" ht="27.75" customHeight="1" thickTop="1" x14ac:dyDescent="0.55000000000000004">
      <c r="A5" s="66" t="s">
        <v>1</v>
      </c>
      <c r="B5" s="67"/>
      <c r="C5" s="67"/>
      <c r="D5" s="67"/>
      <c r="E5" s="2" t="s">
        <v>2</v>
      </c>
      <c r="F5" s="67" t="s">
        <v>3</v>
      </c>
      <c r="G5" s="67"/>
      <c r="H5" s="68" t="s">
        <v>4</v>
      </c>
      <c r="I5" s="68"/>
      <c r="J5" s="68"/>
      <c r="K5" s="68"/>
      <c r="L5" s="68"/>
      <c r="M5" s="68"/>
      <c r="N5" s="69"/>
    </row>
    <row r="6" spans="1:20" s="7" customFormat="1" ht="30.75" customHeight="1" thickBot="1" x14ac:dyDescent="0.3">
      <c r="A6" s="4" t="s">
        <v>5</v>
      </c>
      <c r="B6" s="5"/>
      <c r="C6" s="5"/>
      <c r="D6" s="6">
        <v>56</v>
      </c>
      <c r="E6" s="70" t="s">
        <v>6</v>
      </c>
      <c r="F6" s="70"/>
      <c r="G6" s="71">
        <v>2000000000</v>
      </c>
      <c r="H6" s="71"/>
      <c r="I6" s="71"/>
      <c r="J6" s="71"/>
      <c r="K6" s="72" t="s">
        <v>7</v>
      </c>
      <c r="L6" s="72"/>
      <c r="M6" s="73"/>
      <c r="N6" s="74"/>
      <c r="T6" s="8"/>
    </row>
    <row r="7" spans="1:20" s="9" customFormat="1" ht="17.25" customHeight="1" x14ac:dyDescent="0.45">
      <c r="A7" s="42" t="s">
        <v>8</v>
      </c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7"/>
      <c r="L7" s="48" t="s">
        <v>10</v>
      </c>
      <c r="M7" s="49"/>
      <c r="N7" s="49" t="s">
        <v>11</v>
      </c>
    </row>
    <row r="8" spans="1:20" s="9" customFormat="1" ht="21" customHeight="1" x14ac:dyDescent="0.45">
      <c r="A8" s="43"/>
      <c r="B8" s="54" t="s">
        <v>12</v>
      </c>
      <c r="C8" s="55"/>
      <c r="D8" s="56"/>
      <c r="E8" s="57" t="s">
        <v>13</v>
      </c>
      <c r="F8" s="58"/>
      <c r="G8" s="58"/>
      <c r="H8" s="58"/>
      <c r="I8" s="58"/>
      <c r="J8" s="58"/>
      <c r="K8" s="59"/>
      <c r="L8" s="50"/>
      <c r="M8" s="51"/>
      <c r="N8" s="51"/>
    </row>
    <row r="9" spans="1:20" s="9" customFormat="1" ht="21" customHeight="1" thickBot="1" x14ac:dyDescent="0.5">
      <c r="A9" s="44"/>
      <c r="B9" s="10" t="s">
        <v>14</v>
      </c>
      <c r="C9" s="62" t="s">
        <v>15</v>
      </c>
      <c r="D9" s="63"/>
      <c r="E9" s="60"/>
      <c r="F9" s="61"/>
      <c r="G9" s="61"/>
      <c r="H9" s="61"/>
      <c r="I9" s="61"/>
      <c r="J9" s="61"/>
      <c r="K9" s="53"/>
      <c r="L9" s="52"/>
      <c r="M9" s="53"/>
      <c r="N9" s="53"/>
    </row>
    <row r="10" spans="1:20" s="3" customFormat="1" ht="25.5" customHeight="1" x14ac:dyDescent="0.45">
      <c r="A10" s="13">
        <v>1</v>
      </c>
      <c r="B10" s="11" t="s">
        <v>1316</v>
      </c>
      <c r="C10" s="75">
        <v>30508</v>
      </c>
      <c r="D10" s="76"/>
      <c r="E10" s="116" t="s">
        <v>1317</v>
      </c>
      <c r="F10" s="117"/>
      <c r="G10" s="117"/>
      <c r="H10" s="117"/>
      <c r="I10" s="117"/>
      <c r="J10" s="117"/>
      <c r="K10" s="118"/>
      <c r="L10" s="80">
        <v>5810000</v>
      </c>
      <c r="M10" s="81"/>
      <c r="N10" s="12" t="s">
        <v>114</v>
      </c>
      <c r="O10" s="30"/>
      <c r="R10" s="14"/>
    </row>
    <row r="11" spans="1:20" s="3" customFormat="1" ht="25.5" customHeight="1" x14ac:dyDescent="0.45">
      <c r="A11" s="13">
        <v>2</v>
      </c>
      <c r="B11" s="11" t="s">
        <v>1292</v>
      </c>
      <c r="C11" s="75">
        <v>350</v>
      </c>
      <c r="D11" s="76"/>
      <c r="E11" s="77" t="s">
        <v>1318</v>
      </c>
      <c r="F11" s="78"/>
      <c r="G11" s="78"/>
      <c r="H11" s="78"/>
      <c r="I11" s="78"/>
      <c r="J11" s="78"/>
      <c r="K11" s="79"/>
      <c r="L11" s="80">
        <v>2500000</v>
      </c>
      <c r="M11" s="81"/>
      <c r="N11" s="12" t="s">
        <v>148</v>
      </c>
      <c r="O11" s="30"/>
      <c r="R11" s="14"/>
    </row>
    <row r="12" spans="1:20" s="3" customFormat="1" ht="25.5" customHeight="1" x14ac:dyDescent="0.45">
      <c r="A12" s="13">
        <v>3</v>
      </c>
      <c r="B12" s="11" t="s">
        <v>1085</v>
      </c>
      <c r="C12" s="75">
        <v>342</v>
      </c>
      <c r="D12" s="76"/>
      <c r="E12" s="77" t="s">
        <v>1319</v>
      </c>
      <c r="F12" s="78"/>
      <c r="G12" s="78"/>
      <c r="H12" s="78"/>
      <c r="I12" s="78"/>
      <c r="J12" s="78"/>
      <c r="K12" s="79"/>
      <c r="L12" s="80">
        <v>44000000</v>
      </c>
      <c r="M12" s="81"/>
      <c r="N12" s="12" t="s">
        <v>363</v>
      </c>
      <c r="O12" s="30"/>
      <c r="R12" s="14"/>
    </row>
    <row r="13" spans="1:20" s="3" customFormat="1" ht="25.5" customHeight="1" x14ac:dyDescent="0.45">
      <c r="A13" s="13">
        <v>4</v>
      </c>
      <c r="B13" s="11" t="s">
        <v>1241</v>
      </c>
      <c r="C13" s="75">
        <v>344</v>
      </c>
      <c r="D13" s="76"/>
      <c r="E13" s="77" t="s">
        <v>1320</v>
      </c>
      <c r="F13" s="78"/>
      <c r="G13" s="78"/>
      <c r="H13" s="78"/>
      <c r="I13" s="78"/>
      <c r="J13" s="78"/>
      <c r="K13" s="79"/>
      <c r="L13" s="80">
        <v>10000000</v>
      </c>
      <c r="M13" s="81"/>
      <c r="N13" s="12" t="s">
        <v>43</v>
      </c>
      <c r="O13" s="30"/>
      <c r="R13" s="14"/>
    </row>
    <row r="14" spans="1:20" s="3" customFormat="1" ht="25.5" customHeight="1" x14ac:dyDescent="0.45">
      <c r="A14" s="13">
        <v>5</v>
      </c>
      <c r="B14" s="11" t="s">
        <v>1266</v>
      </c>
      <c r="C14" s="75">
        <v>3324</v>
      </c>
      <c r="D14" s="76"/>
      <c r="E14" s="77" t="s">
        <v>1321</v>
      </c>
      <c r="F14" s="78"/>
      <c r="G14" s="78"/>
      <c r="H14" s="78"/>
      <c r="I14" s="78"/>
      <c r="J14" s="78"/>
      <c r="K14" s="79"/>
      <c r="L14" s="80">
        <v>1700000</v>
      </c>
      <c r="M14" s="81"/>
      <c r="N14" s="12" t="s">
        <v>363</v>
      </c>
      <c r="O14" s="30"/>
    </row>
    <row r="15" spans="1:20" s="3" customFormat="1" ht="25.5" customHeight="1" x14ac:dyDescent="0.45">
      <c r="A15" s="13">
        <v>6</v>
      </c>
      <c r="B15" s="11" t="s">
        <v>1188</v>
      </c>
      <c r="C15" s="75">
        <v>1007</v>
      </c>
      <c r="D15" s="76"/>
      <c r="E15" s="77" t="s">
        <v>1322</v>
      </c>
      <c r="F15" s="78"/>
      <c r="G15" s="78"/>
      <c r="H15" s="78"/>
      <c r="I15" s="78"/>
      <c r="J15" s="78"/>
      <c r="K15" s="79"/>
      <c r="L15" s="80">
        <v>42000000</v>
      </c>
      <c r="M15" s="81"/>
      <c r="N15" s="12" t="s">
        <v>106</v>
      </c>
      <c r="O15" s="30"/>
    </row>
    <row r="16" spans="1:20" s="3" customFormat="1" ht="25.5" customHeight="1" x14ac:dyDescent="0.45">
      <c r="A16" s="13">
        <v>7</v>
      </c>
      <c r="B16" s="11" t="s">
        <v>1241</v>
      </c>
      <c r="C16" s="75" t="s">
        <v>16</v>
      </c>
      <c r="D16" s="76"/>
      <c r="E16" s="77" t="s">
        <v>1323</v>
      </c>
      <c r="F16" s="78"/>
      <c r="G16" s="78"/>
      <c r="H16" s="78"/>
      <c r="I16" s="78"/>
      <c r="J16" s="78"/>
      <c r="K16" s="79"/>
      <c r="L16" s="82">
        <v>2421000</v>
      </c>
      <c r="M16" s="83"/>
      <c r="N16" s="12" t="s">
        <v>148</v>
      </c>
      <c r="O16" s="30"/>
      <c r="T16" s="37"/>
    </row>
    <row r="17" spans="1:21" s="3" customFormat="1" ht="25.5" customHeight="1" x14ac:dyDescent="0.45">
      <c r="A17" s="13">
        <v>8</v>
      </c>
      <c r="B17" s="11" t="s">
        <v>1081</v>
      </c>
      <c r="C17" s="75">
        <v>2301</v>
      </c>
      <c r="D17" s="76"/>
      <c r="E17" s="77" t="s">
        <v>1324</v>
      </c>
      <c r="F17" s="78"/>
      <c r="G17" s="78"/>
      <c r="H17" s="78"/>
      <c r="I17" s="78"/>
      <c r="J17" s="78"/>
      <c r="K17" s="79"/>
      <c r="L17" s="82">
        <v>8000000</v>
      </c>
      <c r="M17" s="83"/>
      <c r="N17" s="12" t="s">
        <v>709</v>
      </c>
      <c r="O17" s="30"/>
      <c r="P17" s="29"/>
      <c r="Q17" s="29"/>
      <c r="R17" s="29"/>
      <c r="S17" s="29"/>
      <c r="T17" s="38"/>
      <c r="U17" s="29"/>
    </row>
    <row r="18" spans="1:21" s="3" customFormat="1" ht="25.5" customHeight="1" x14ac:dyDescent="0.45">
      <c r="A18" s="13">
        <v>9</v>
      </c>
      <c r="B18" s="11" t="s">
        <v>1098</v>
      </c>
      <c r="C18" s="75">
        <v>2047</v>
      </c>
      <c r="D18" s="76"/>
      <c r="E18" s="77" t="s">
        <v>1325</v>
      </c>
      <c r="F18" s="78"/>
      <c r="G18" s="78"/>
      <c r="H18" s="78"/>
      <c r="I18" s="78"/>
      <c r="J18" s="78"/>
      <c r="K18" s="79"/>
      <c r="L18" s="82">
        <v>12000000</v>
      </c>
      <c r="M18" s="83"/>
      <c r="N18" s="12" t="s">
        <v>175</v>
      </c>
      <c r="O18" s="30"/>
      <c r="Q18" s="15"/>
      <c r="R18" s="16"/>
      <c r="T18" s="37"/>
    </row>
    <row r="19" spans="1:21" s="3" customFormat="1" ht="25.5" customHeight="1" x14ac:dyDescent="0.45">
      <c r="A19" s="13">
        <v>10</v>
      </c>
      <c r="B19" s="11" t="s">
        <v>994</v>
      </c>
      <c r="C19" s="75">
        <v>75947</v>
      </c>
      <c r="D19" s="76"/>
      <c r="E19" s="77" t="s">
        <v>1326</v>
      </c>
      <c r="F19" s="78"/>
      <c r="G19" s="78"/>
      <c r="H19" s="78"/>
      <c r="I19" s="78"/>
      <c r="J19" s="78"/>
      <c r="K19" s="79"/>
      <c r="L19" s="82">
        <v>2000000</v>
      </c>
      <c r="M19" s="83"/>
      <c r="N19" s="12" t="s">
        <v>114</v>
      </c>
      <c r="O19" s="30"/>
      <c r="Q19" s="15"/>
      <c r="R19" s="16"/>
      <c r="T19" s="37"/>
    </row>
    <row r="20" spans="1:21" s="3" customFormat="1" ht="25.5" customHeight="1" x14ac:dyDescent="0.45">
      <c r="A20" s="13">
        <v>11</v>
      </c>
      <c r="B20" s="11" t="s">
        <v>978</v>
      </c>
      <c r="C20" s="75">
        <v>75949</v>
      </c>
      <c r="D20" s="76"/>
      <c r="E20" s="77" t="s">
        <v>1327</v>
      </c>
      <c r="F20" s="78"/>
      <c r="G20" s="78"/>
      <c r="H20" s="78"/>
      <c r="I20" s="78"/>
      <c r="J20" s="78"/>
      <c r="K20" s="79"/>
      <c r="L20" s="82">
        <v>6100000</v>
      </c>
      <c r="M20" s="83"/>
      <c r="N20" s="12" t="s">
        <v>114</v>
      </c>
      <c r="O20" s="30"/>
      <c r="P20" s="16"/>
      <c r="T20" s="37"/>
    </row>
    <row r="21" spans="1:21" s="3" customFormat="1" ht="25.5" customHeight="1" x14ac:dyDescent="0.45">
      <c r="A21" s="13">
        <v>12</v>
      </c>
      <c r="B21" s="11" t="s">
        <v>1277</v>
      </c>
      <c r="C21" s="75">
        <v>76423</v>
      </c>
      <c r="D21" s="76"/>
      <c r="E21" s="77" t="s">
        <v>1328</v>
      </c>
      <c r="F21" s="78"/>
      <c r="G21" s="78"/>
      <c r="H21" s="78"/>
      <c r="I21" s="78"/>
      <c r="J21" s="78"/>
      <c r="K21" s="79"/>
      <c r="L21" s="82">
        <v>2300000</v>
      </c>
      <c r="M21" s="83"/>
      <c r="N21" s="12" t="s">
        <v>114</v>
      </c>
      <c r="O21" s="30"/>
      <c r="P21" s="16"/>
      <c r="T21" s="37"/>
    </row>
    <row r="22" spans="1:21" s="3" customFormat="1" ht="25.5" customHeight="1" x14ac:dyDescent="0.45">
      <c r="A22" s="13">
        <v>13</v>
      </c>
      <c r="B22" s="11" t="s">
        <v>1161</v>
      </c>
      <c r="C22" s="75" t="s">
        <v>16</v>
      </c>
      <c r="D22" s="76"/>
      <c r="E22" s="77" t="s">
        <v>1329</v>
      </c>
      <c r="F22" s="78"/>
      <c r="G22" s="78"/>
      <c r="H22" s="78"/>
      <c r="I22" s="78"/>
      <c r="J22" s="78"/>
      <c r="K22" s="79"/>
      <c r="L22" s="82">
        <v>30000000</v>
      </c>
      <c r="M22" s="83"/>
      <c r="N22" s="12" t="s">
        <v>363</v>
      </c>
      <c r="O22" s="30"/>
      <c r="T22" s="37"/>
    </row>
    <row r="23" spans="1:21" s="3" customFormat="1" ht="25.5" customHeight="1" x14ac:dyDescent="0.45">
      <c r="A23" s="13">
        <v>14</v>
      </c>
      <c r="B23" s="11" t="s">
        <v>1161</v>
      </c>
      <c r="C23" s="75">
        <v>2542</v>
      </c>
      <c r="D23" s="76"/>
      <c r="E23" s="77" t="s">
        <v>1330</v>
      </c>
      <c r="F23" s="78"/>
      <c r="G23" s="78"/>
      <c r="H23" s="78"/>
      <c r="I23" s="78"/>
      <c r="J23" s="78"/>
      <c r="K23" s="79"/>
      <c r="L23" s="82">
        <v>30000000</v>
      </c>
      <c r="M23" s="83"/>
      <c r="N23" s="12" t="s">
        <v>17</v>
      </c>
      <c r="O23" s="41"/>
      <c r="T23" s="37"/>
    </row>
    <row r="24" spans="1:21" s="3" customFormat="1" ht="25.5" customHeight="1" x14ac:dyDescent="0.45">
      <c r="A24" s="13">
        <v>15</v>
      </c>
      <c r="B24" s="11" t="s">
        <v>1075</v>
      </c>
      <c r="C24" s="75">
        <v>1303</v>
      </c>
      <c r="D24" s="76"/>
      <c r="E24" s="77" t="s">
        <v>1331</v>
      </c>
      <c r="F24" s="78"/>
      <c r="G24" s="78"/>
      <c r="H24" s="78"/>
      <c r="I24" s="78"/>
      <c r="J24" s="78"/>
      <c r="K24" s="79"/>
      <c r="L24" s="82">
        <v>8500000</v>
      </c>
      <c r="M24" s="83"/>
      <c r="N24" s="12" t="s">
        <v>1332</v>
      </c>
      <c r="O24" s="41"/>
      <c r="T24" s="37"/>
    </row>
    <row r="25" spans="1:21" s="3" customFormat="1" ht="25.5" customHeight="1" x14ac:dyDescent="0.45">
      <c r="A25" s="13">
        <v>16</v>
      </c>
      <c r="B25" s="11" t="s">
        <v>1075</v>
      </c>
      <c r="C25" s="75">
        <v>1030</v>
      </c>
      <c r="D25" s="76"/>
      <c r="E25" s="77" t="s">
        <v>1333</v>
      </c>
      <c r="F25" s="78"/>
      <c r="G25" s="78"/>
      <c r="H25" s="78"/>
      <c r="I25" s="78"/>
      <c r="J25" s="78"/>
      <c r="K25" s="79"/>
      <c r="L25" s="82">
        <v>8500000</v>
      </c>
      <c r="M25" s="83"/>
      <c r="N25" s="12" t="s">
        <v>1332</v>
      </c>
      <c r="O25" s="30"/>
      <c r="T25" s="37"/>
    </row>
    <row r="26" spans="1:21" s="3" customFormat="1" ht="25.5" customHeight="1" x14ac:dyDescent="0.45">
      <c r="A26" s="13">
        <v>17</v>
      </c>
      <c r="B26" s="11" t="s">
        <v>1075</v>
      </c>
      <c r="C26" s="75">
        <v>1032</v>
      </c>
      <c r="D26" s="76"/>
      <c r="E26" s="77" t="s">
        <v>1334</v>
      </c>
      <c r="F26" s="78"/>
      <c r="G26" s="78"/>
      <c r="H26" s="78"/>
      <c r="I26" s="78"/>
      <c r="J26" s="78"/>
      <c r="K26" s="79"/>
      <c r="L26" s="82">
        <v>8500000</v>
      </c>
      <c r="M26" s="83"/>
      <c r="N26" s="12" t="s">
        <v>1332</v>
      </c>
      <c r="O26" s="30"/>
      <c r="S26" s="3" t="s">
        <v>100</v>
      </c>
      <c r="T26" s="37"/>
    </row>
    <row r="27" spans="1:21" s="3" customFormat="1" ht="25.5" customHeight="1" x14ac:dyDescent="0.45">
      <c r="A27" s="13">
        <v>18</v>
      </c>
      <c r="B27" s="11" t="s">
        <v>1292</v>
      </c>
      <c r="C27" s="75">
        <v>1026</v>
      </c>
      <c r="D27" s="76"/>
      <c r="E27" s="77" t="s">
        <v>1335</v>
      </c>
      <c r="F27" s="78"/>
      <c r="G27" s="78"/>
      <c r="H27" s="78"/>
      <c r="I27" s="78"/>
      <c r="J27" s="78"/>
      <c r="K27" s="79"/>
      <c r="L27" s="82">
        <v>16000000</v>
      </c>
      <c r="M27" s="83"/>
      <c r="N27" s="12" t="s">
        <v>214</v>
      </c>
      <c r="O27" s="30"/>
      <c r="T27" s="37"/>
    </row>
    <row r="28" spans="1:21" s="3" customFormat="1" ht="25.5" customHeight="1" x14ac:dyDescent="0.45">
      <c r="A28" s="13">
        <v>19</v>
      </c>
      <c r="B28" s="11" t="s">
        <v>1241</v>
      </c>
      <c r="C28" s="75">
        <v>1605</v>
      </c>
      <c r="D28" s="76"/>
      <c r="E28" s="77" t="s">
        <v>1336</v>
      </c>
      <c r="F28" s="78"/>
      <c r="G28" s="78"/>
      <c r="H28" s="78"/>
      <c r="I28" s="78"/>
      <c r="J28" s="78"/>
      <c r="K28" s="79"/>
      <c r="L28" s="82">
        <v>16000000</v>
      </c>
      <c r="M28" s="83"/>
      <c r="N28" s="12" t="s">
        <v>214</v>
      </c>
      <c r="O28" s="30"/>
      <c r="P28" s="40"/>
      <c r="T28" s="37"/>
    </row>
    <row r="29" spans="1:21" s="3" customFormat="1" ht="25.5" customHeight="1" x14ac:dyDescent="0.45">
      <c r="A29" s="13">
        <v>19</v>
      </c>
      <c r="B29" s="11" t="s">
        <v>1241</v>
      </c>
      <c r="C29" s="75" t="s">
        <v>16</v>
      </c>
      <c r="D29" s="76"/>
      <c r="E29" s="77" t="s">
        <v>1337</v>
      </c>
      <c r="F29" s="78"/>
      <c r="G29" s="78"/>
      <c r="H29" s="78"/>
      <c r="I29" s="78"/>
      <c r="J29" s="78"/>
      <c r="K29" s="79"/>
      <c r="L29" s="82">
        <v>16000000</v>
      </c>
      <c r="M29" s="83"/>
      <c r="N29" s="12" t="s">
        <v>214</v>
      </c>
      <c r="O29" s="30"/>
      <c r="P29" s="40"/>
      <c r="T29" s="37"/>
    </row>
    <row r="30" spans="1:21" s="3" customFormat="1" ht="25.5" customHeight="1" thickBot="1" x14ac:dyDescent="0.5">
      <c r="A30" s="13">
        <v>20</v>
      </c>
      <c r="B30" s="11" t="s">
        <v>1241</v>
      </c>
      <c r="C30" s="75">
        <v>1026</v>
      </c>
      <c r="D30" s="76"/>
      <c r="E30" s="77" t="s">
        <v>1338</v>
      </c>
      <c r="F30" s="78"/>
      <c r="G30" s="78"/>
      <c r="H30" s="78"/>
      <c r="I30" s="78"/>
      <c r="J30" s="78"/>
      <c r="K30" s="79"/>
      <c r="L30" s="82">
        <v>12000000</v>
      </c>
      <c r="M30" s="83"/>
      <c r="N30" s="12" t="s">
        <v>117</v>
      </c>
      <c r="O30" s="30" t="s">
        <v>16</v>
      </c>
      <c r="T30" s="37"/>
    </row>
    <row r="31" spans="1:21" s="20" customFormat="1" ht="33" customHeight="1" thickBot="1" x14ac:dyDescent="0.5">
      <c r="A31" s="17" t="s">
        <v>18</v>
      </c>
      <c r="B31" s="18"/>
      <c r="C31" s="91" t="s">
        <v>1339</v>
      </c>
      <c r="D31" s="91"/>
      <c r="E31" s="91"/>
      <c r="F31" s="91"/>
      <c r="G31" s="91"/>
      <c r="H31" s="91"/>
      <c r="I31" s="91"/>
      <c r="J31" s="91"/>
      <c r="K31" s="18" t="s">
        <v>19</v>
      </c>
      <c r="L31" s="92">
        <f>SUM(L10:L30)</f>
        <v>284331000</v>
      </c>
      <c r="M31" s="93"/>
      <c r="N31" s="19" t="s">
        <v>20</v>
      </c>
      <c r="O31" s="30"/>
      <c r="S31" s="32"/>
      <c r="T31" s="31"/>
    </row>
    <row r="32" spans="1:21" s="20" customFormat="1" ht="22.5" customHeight="1" x14ac:dyDescent="0.25">
      <c r="A32" s="94" t="s">
        <v>21</v>
      </c>
      <c r="B32" s="95"/>
      <c r="C32" s="95"/>
      <c r="D32" s="95"/>
      <c r="E32" s="95"/>
      <c r="F32" s="95"/>
      <c r="G32" s="95"/>
      <c r="H32" s="96"/>
      <c r="I32" s="95" t="s">
        <v>22</v>
      </c>
      <c r="J32" s="95"/>
      <c r="K32" s="95"/>
      <c r="L32" s="95"/>
      <c r="M32" s="95"/>
      <c r="N32" s="97"/>
    </row>
    <row r="33" spans="1:14" s="9" customFormat="1" ht="20.100000000000001" customHeight="1" x14ac:dyDescent="0.45">
      <c r="A33" s="98" t="s">
        <v>23</v>
      </c>
      <c r="B33" s="99"/>
      <c r="C33" s="99"/>
      <c r="D33" s="99" t="s">
        <v>24</v>
      </c>
      <c r="E33" s="99"/>
      <c r="F33" s="99" t="s">
        <v>24</v>
      </c>
      <c r="G33" s="100"/>
      <c r="H33" s="21" t="s">
        <v>25</v>
      </c>
      <c r="I33" s="101" t="s">
        <v>26</v>
      </c>
      <c r="J33" s="99"/>
      <c r="K33" s="99" t="s">
        <v>26</v>
      </c>
      <c r="L33" s="99"/>
      <c r="M33" s="99" t="s">
        <v>24</v>
      </c>
      <c r="N33" s="102"/>
    </row>
    <row r="34" spans="1:14" s="9" customFormat="1" ht="20.100000000000001" customHeight="1" x14ac:dyDescent="0.45">
      <c r="A34" s="84" t="s">
        <v>27</v>
      </c>
      <c r="B34" s="85"/>
      <c r="C34" s="85"/>
      <c r="D34" s="85" t="s">
        <v>28</v>
      </c>
      <c r="E34" s="85"/>
      <c r="F34" s="85" t="s">
        <v>29</v>
      </c>
      <c r="G34" s="86"/>
      <c r="H34" s="22" t="s">
        <v>30</v>
      </c>
      <c r="I34" s="87" t="s">
        <v>31</v>
      </c>
      <c r="J34" s="88"/>
      <c r="K34" s="89" t="s">
        <v>32</v>
      </c>
      <c r="L34" s="88"/>
      <c r="M34" s="86" t="s">
        <v>33</v>
      </c>
      <c r="N34" s="90"/>
    </row>
    <row r="35" spans="1:14" s="9" customFormat="1" ht="20.100000000000001" customHeight="1" x14ac:dyDescent="0.45">
      <c r="A35" s="84" t="s">
        <v>34</v>
      </c>
      <c r="B35" s="85"/>
      <c r="C35" s="85"/>
      <c r="D35" s="85" t="s">
        <v>34</v>
      </c>
      <c r="E35" s="85"/>
      <c r="F35" s="85" t="s">
        <v>34</v>
      </c>
      <c r="G35" s="86"/>
      <c r="H35" s="22" t="s">
        <v>35</v>
      </c>
      <c r="I35" s="103" t="s">
        <v>34</v>
      </c>
      <c r="J35" s="104"/>
      <c r="K35" s="86" t="s">
        <v>34</v>
      </c>
      <c r="L35" s="104"/>
      <c r="M35" s="86" t="s">
        <v>34</v>
      </c>
      <c r="N35" s="90"/>
    </row>
    <row r="36" spans="1:14" s="9" customFormat="1" ht="20.100000000000001" customHeight="1" x14ac:dyDescent="0.45">
      <c r="A36" s="84" t="s">
        <v>36</v>
      </c>
      <c r="B36" s="85"/>
      <c r="C36" s="85"/>
      <c r="D36" s="85" t="s">
        <v>36</v>
      </c>
      <c r="E36" s="85"/>
      <c r="F36" s="85" t="s">
        <v>36</v>
      </c>
      <c r="G36" s="86"/>
      <c r="H36" s="22" t="s">
        <v>36</v>
      </c>
      <c r="I36" s="103" t="s">
        <v>36</v>
      </c>
      <c r="J36" s="104"/>
      <c r="K36" s="86" t="s">
        <v>36</v>
      </c>
      <c r="L36" s="104"/>
      <c r="M36" s="86" t="s">
        <v>36</v>
      </c>
      <c r="N36" s="90"/>
    </row>
    <row r="37" spans="1:14" s="9" customFormat="1" ht="9.75" customHeight="1" x14ac:dyDescent="0.45">
      <c r="A37" s="23"/>
      <c r="B37" s="24"/>
      <c r="C37" s="25"/>
      <c r="D37" s="107"/>
      <c r="E37" s="107"/>
      <c r="F37" s="107"/>
      <c r="G37" s="108"/>
      <c r="H37" s="26"/>
      <c r="I37" s="109"/>
      <c r="J37" s="110"/>
      <c r="K37" s="108"/>
      <c r="L37" s="110"/>
      <c r="M37" s="108"/>
      <c r="N37" s="111"/>
    </row>
    <row r="38" spans="1:14" s="9" customFormat="1" ht="22.5" customHeight="1" thickBot="1" x14ac:dyDescent="0.5">
      <c r="A38" s="112" t="s">
        <v>37</v>
      </c>
      <c r="B38" s="113"/>
      <c r="C38" s="113"/>
      <c r="D38" s="113" t="s">
        <v>37</v>
      </c>
      <c r="E38" s="113"/>
      <c r="F38" s="113" t="s">
        <v>37</v>
      </c>
      <c r="G38" s="105"/>
      <c r="H38" s="27" t="s">
        <v>38</v>
      </c>
      <c r="I38" s="114" t="s">
        <v>37</v>
      </c>
      <c r="J38" s="115"/>
      <c r="K38" s="105" t="s">
        <v>37</v>
      </c>
      <c r="L38" s="115"/>
      <c r="M38" s="105" t="s">
        <v>37</v>
      </c>
      <c r="N38" s="106"/>
    </row>
    <row r="39" spans="1:14" s="9" customFormat="1" ht="18.75" thickTop="1" x14ac:dyDescent="0.45">
      <c r="L39" s="28"/>
      <c r="M39" s="28"/>
    </row>
    <row r="40" spans="1:14" s="9" customFormat="1" ht="18" x14ac:dyDescent="0.45">
      <c r="L40" s="28"/>
      <c r="M40" s="28"/>
    </row>
    <row r="41" spans="1:14" s="9" customFormat="1" ht="18" x14ac:dyDescent="0.45">
      <c r="L41" s="28"/>
      <c r="M41" s="28"/>
    </row>
    <row r="42" spans="1:14" s="9" customFormat="1" ht="18" x14ac:dyDescent="0.45">
      <c r="L42" s="28"/>
      <c r="M42" s="28"/>
    </row>
    <row r="43" spans="1:14" s="9" customFormat="1" ht="18" x14ac:dyDescent="0.45">
      <c r="L43" s="28"/>
      <c r="M43" s="28"/>
    </row>
    <row r="44" spans="1:14" s="9" customFormat="1" ht="18" x14ac:dyDescent="0.45">
      <c r="L44" s="28"/>
      <c r="M44" s="28"/>
    </row>
    <row r="45" spans="1:14" s="9" customFormat="1" ht="18" x14ac:dyDescent="0.45">
      <c r="L45" s="28"/>
      <c r="M45" s="28"/>
    </row>
    <row r="46" spans="1:14" s="9" customFormat="1" ht="18" x14ac:dyDescent="0.45">
      <c r="L46" s="28"/>
      <c r="M46" s="28"/>
    </row>
    <row r="47" spans="1:14" s="9" customFormat="1" ht="18" x14ac:dyDescent="0.45">
      <c r="L47" s="28"/>
      <c r="M47" s="28"/>
    </row>
    <row r="48" spans="1:14" s="9" customFormat="1" ht="18" x14ac:dyDescent="0.45">
      <c r="L48" s="28"/>
      <c r="M48" s="28"/>
    </row>
    <row r="49" spans="12:13" s="9" customFormat="1" ht="18" x14ac:dyDescent="0.45">
      <c r="L49" s="28"/>
      <c r="M49" s="28"/>
    </row>
    <row r="50" spans="12:13" s="9" customFormat="1" ht="18" x14ac:dyDescent="0.45">
      <c r="L50" s="28"/>
      <c r="M50" s="28"/>
    </row>
    <row r="51" spans="12:13" s="9" customFormat="1" ht="18" x14ac:dyDescent="0.45">
      <c r="L51" s="28"/>
      <c r="M51" s="28"/>
    </row>
    <row r="52" spans="12:13" s="9" customFormat="1" ht="18" x14ac:dyDescent="0.45">
      <c r="L52" s="28"/>
      <c r="M52" s="28"/>
    </row>
    <row r="53" spans="12:13" s="9" customFormat="1" ht="18" x14ac:dyDescent="0.45">
      <c r="L53" s="28"/>
      <c r="M53" s="28"/>
    </row>
    <row r="54" spans="12:13" s="9" customFormat="1" ht="18" x14ac:dyDescent="0.45">
      <c r="L54" s="28"/>
      <c r="M54" s="28"/>
    </row>
    <row r="55" spans="12:13" s="9" customFormat="1" ht="18" x14ac:dyDescent="0.45">
      <c r="L55" s="28"/>
      <c r="M55" s="28"/>
    </row>
    <row r="56" spans="12:13" s="9" customFormat="1" ht="18" x14ac:dyDescent="0.45">
      <c r="L56" s="28"/>
      <c r="M56" s="28"/>
    </row>
    <row r="57" spans="12:13" s="9" customFormat="1" ht="18" x14ac:dyDescent="0.45">
      <c r="L57" s="28"/>
      <c r="M57" s="28"/>
    </row>
    <row r="58" spans="12:13" s="9" customFormat="1" ht="18" x14ac:dyDescent="0.45">
      <c r="L58" s="28"/>
      <c r="M58" s="28"/>
    </row>
    <row r="59" spans="12:13" s="9" customFormat="1" ht="18" x14ac:dyDescent="0.45">
      <c r="L59" s="28"/>
      <c r="M59" s="28"/>
    </row>
    <row r="60" spans="12:13" s="9" customFormat="1" ht="18" x14ac:dyDescent="0.45">
      <c r="L60" s="28"/>
      <c r="M60" s="28"/>
    </row>
    <row r="61" spans="12:13" s="9" customFormat="1" ht="18" x14ac:dyDescent="0.45">
      <c r="L61" s="28"/>
      <c r="M61" s="28"/>
    </row>
    <row r="62" spans="12:13" s="9" customFormat="1" ht="18" x14ac:dyDescent="0.45">
      <c r="L62" s="28"/>
      <c r="M62" s="28"/>
    </row>
    <row r="63" spans="12:13" s="9" customFormat="1" ht="18" x14ac:dyDescent="0.45">
      <c r="L63" s="28"/>
      <c r="M63" s="28"/>
    </row>
    <row r="64" spans="12:13" s="9" customFormat="1" ht="18" x14ac:dyDescent="0.45">
      <c r="L64" s="28"/>
      <c r="M64" s="28"/>
    </row>
    <row r="65" spans="12:13" s="9" customFormat="1" ht="18" x14ac:dyDescent="0.45">
      <c r="L65" s="28"/>
      <c r="M65" s="28"/>
    </row>
    <row r="66" spans="12:13" s="9" customFormat="1" ht="18" x14ac:dyDescent="0.45">
      <c r="L66" s="28"/>
      <c r="M66" s="28"/>
    </row>
    <row r="67" spans="12:13" s="9" customFormat="1" ht="18" x14ac:dyDescent="0.45">
      <c r="L67" s="28"/>
      <c r="M67" s="28"/>
    </row>
    <row r="68" spans="12:13" s="9" customFormat="1" ht="18" x14ac:dyDescent="0.45">
      <c r="L68" s="28"/>
      <c r="M68" s="28"/>
    </row>
    <row r="69" spans="12:13" s="9" customFormat="1" ht="18" x14ac:dyDescent="0.45">
      <c r="L69" s="28"/>
      <c r="M69" s="28"/>
    </row>
    <row r="70" spans="12:13" s="9" customFormat="1" ht="18" x14ac:dyDescent="0.45">
      <c r="L70" s="28"/>
      <c r="M70" s="28"/>
    </row>
    <row r="71" spans="12:13" s="9" customFormat="1" ht="18" x14ac:dyDescent="0.45">
      <c r="L71" s="28"/>
      <c r="M71" s="28"/>
    </row>
    <row r="72" spans="12:13" s="9" customFormat="1" ht="18" x14ac:dyDescent="0.45">
      <c r="L72" s="28"/>
      <c r="M72" s="28"/>
    </row>
    <row r="73" spans="12:13" s="9" customFormat="1" ht="18" x14ac:dyDescent="0.45">
      <c r="L73" s="28"/>
      <c r="M73" s="28"/>
    </row>
    <row r="74" spans="12:13" s="9" customFormat="1" ht="18" x14ac:dyDescent="0.45">
      <c r="L74" s="28"/>
      <c r="M74" s="28"/>
    </row>
    <row r="75" spans="12:13" s="9" customFormat="1" ht="18" x14ac:dyDescent="0.45">
      <c r="L75" s="28"/>
      <c r="M75" s="28"/>
    </row>
    <row r="76" spans="12:13" s="9" customFormat="1" ht="18" x14ac:dyDescent="0.45">
      <c r="L76" s="28"/>
      <c r="M76" s="28"/>
    </row>
    <row r="77" spans="12:13" s="9" customFormat="1" ht="18" x14ac:dyDescent="0.45">
      <c r="L77" s="28"/>
      <c r="M77" s="28"/>
    </row>
    <row r="78" spans="12:13" s="9" customFormat="1" ht="18" x14ac:dyDescent="0.45">
      <c r="L78" s="28"/>
      <c r="M78" s="28"/>
    </row>
    <row r="79" spans="12:13" s="9" customFormat="1" ht="18" x14ac:dyDescent="0.45">
      <c r="L79" s="28"/>
      <c r="M79" s="28"/>
    </row>
    <row r="80" spans="12:13" s="9" customFormat="1" ht="18" x14ac:dyDescent="0.45">
      <c r="L80" s="28"/>
      <c r="M80" s="28"/>
    </row>
    <row r="81" spans="12:13" s="9" customFormat="1" ht="18" x14ac:dyDescent="0.45">
      <c r="L81" s="28"/>
      <c r="M81" s="28"/>
    </row>
    <row r="82" spans="12:13" s="9" customFormat="1" ht="18" x14ac:dyDescent="0.45">
      <c r="L82" s="28"/>
      <c r="M82" s="28"/>
    </row>
    <row r="83" spans="12:13" s="9" customFormat="1" ht="18" x14ac:dyDescent="0.45">
      <c r="L83" s="28"/>
      <c r="M83" s="28"/>
    </row>
    <row r="84" spans="12:13" s="9" customFormat="1" ht="18" x14ac:dyDescent="0.45">
      <c r="L84" s="28"/>
      <c r="M84" s="28"/>
    </row>
    <row r="85" spans="12:13" s="9" customFormat="1" ht="18" x14ac:dyDescent="0.45">
      <c r="L85" s="28"/>
      <c r="M85" s="28"/>
    </row>
    <row r="86" spans="12:13" s="9" customFormat="1" ht="18" x14ac:dyDescent="0.45">
      <c r="L86" s="28"/>
      <c r="M86" s="28"/>
    </row>
    <row r="87" spans="12:13" s="9" customFormat="1" ht="18" x14ac:dyDescent="0.45">
      <c r="L87" s="28"/>
      <c r="M87" s="28"/>
    </row>
    <row r="88" spans="12:13" s="9" customFormat="1" ht="18" x14ac:dyDescent="0.45">
      <c r="L88" s="28"/>
      <c r="M88" s="28"/>
    </row>
    <row r="89" spans="12:13" s="9" customFormat="1" ht="18" x14ac:dyDescent="0.45">
      <c r="L89" s="28"/>
      <c r="M89" s="28"/>
    </row>
    <row r="90" spans="12:13" s="9" customFormat="1" ht="18" x14ac:dyDescent="0.45">
      <c r="L90" s="28"/>
      <c r="M90" s="28"/>
    </row>
    <row r="91" spans="12:13" s="9" customFormat="1" ht="18" x14ac:dyDescent="0.45">
      <c r="L91" s="28"/>
      <c r="M91" s="28"/>
    </row>
    <row r="92" spans="12:13" s="9" customFormat="1" ht="18" x14ac:dyDescent="0.45">
      <c r="L92" s="28"/>
      <c r="M92" s="28"/>
    </row>
    <row r="93" spans="12:13" s="9" customFormat="1" ht="18" x14ac:dyDescent="0.45">
      <c r="L93" s="28"/>
      <c r="M93" s="28"/>
    </row>
    <row r="94" spans="12:13" s="9" customFormat="1" ht="18" x14ac:dyDescent="0.45">
      <c r="L94" s="28"/>
      <c r="M94" s="28"/>
    </row>
    <row r="95" spans="12:13" s="9" customFormat="1" ht="18" x14ac:dyDescent="0.45">
      <c r="L95" s="28"/>
      <c r="M95" s="28"/>
    </row>
    <row r="96" spans="12:13" s="9" customFormat="1" ht="18" x14ac:dyDescent="0.45">
      <c r="L96" s="28"/>
      <c r="M96" s="28"/>
    </row>
    <row r="97" spans="12:13" s="9" customFormat="1" ht="18" x14ac:dyDescent="0.45">
      <c r="L97" s="28"/>
      <c r="M97" s="28"/>
    </row>
    <row r="98" spans="12:13" s="9" customFormat="1" ht="18" x14ac:dyDescent="0.45">
      <c r="L98" s="28"/>
      <c r="M98" s="28"/>
    </row>
    <row r="99" spans="12:13" s="9" customFormat="1" ht="18" x14ac:dyDescent="0.45">
      <c r="L99" s="28"/>
      <c r="M99" s="28"/>
    </row>
    <row r="100" spans="12:13" s="9" customFormat="1" ht="18" x14ac:dyDescent="0.45">
      <c r="L100" s="28"/>
      <c r="M100" s="28"/>
    </row>
  </sheetData>
  <mergeCells count="118">
    <mergeCell ref="M38:N38"/>
    <mergeCell ref="D37:E37"/>
    <mergeCell ref="F37:G37"/>
    <mergeCell ref="I37:J37"/>
    <mergeCell ref="K37:L37"/>
    <mergeCell ref="M37:N37"/>
    <mergeCell ref="A38:C38"/>
    <mergeCell ref="D38:E38"/>
    <mergeCell ref="F38:G38"/>
    <mergeCell ref="I38:J38"/>
    <mergeCell ref="K38:L38"/>
    <mergeCell ref="A36:C36"/>
    <mergeCell ref="D36:E36"/>
    <mergeCell ref="F36:G36"/>
    <mergeCell ref="I36:J36"/>
    <mergeCell ref="K36:L36"/>
    <mergeCell ref="M36:N36"/>
    <mergeCell ref="A35:C35"/>
    <mergeCell ref="D35:E35"/>
    <mergeCell ref="F35:G35"/>
    <mergeCell ref="I35:J35"/>
    <mergeCell ref="K35:L35"/>
    <mergeCell ref="M35:N35"/>
    <mergeCell ref="A34:C34"/>
    <mergeCell ref="D34:E34"/>
    <mergeCell ref="F34:G34"/>
    <mergeCell ref="I34:J34"/>
    <mergeCell ref="K34:L34"/>
    <mergeCell ref="M34:N34"/>
    <mergeCell ref="A33:C33"/>
    <mergeCell ref="D33:E33"/>
    <mergeCell ref="F33:G33"/>
    <mergeCell ref="I33:J33"/>
    <mergeCell ref="K33:L33"/>
    <mergeCell ref="M33:N33"/>
    <mergeCell ref="C30:D30"/>
    <mergeCell ref="E30:K30"/>
    <mergeCell ref="L30:M30"/>
    <mergeCell ref="C31:J31"/>
    <mergeCell ref="L31:M31"/>
    <mergeCell ref="A32:H32"/>
    <mergeCell ref="I32:N32"/>
    <mergeCell ref="C28:D28"/>
    <mergeCell ref="E28:K28"/>
    <mergeCell ref="L28:M28"/>
    <mergeCell ref="C29:D29"/>
    <mergeCell ref="E29:K29"/>
    <mergeCell ref="L29:M29"/>
    <mergeCell ref="C26:D26"/>
    <mergeCell ref="E26:K26"/>
    <mergeCell ref="L26:M26"/>
    <mergeCell ref="C27:D27"/>
    <mergeCell ref="E27:K27"/>
    <mergeCell ref="L27:M27"/>
    <mergeCell ref="C24:D24"/>
    <mergeCell ref="E24:K24"/>
    <mergeCell ref="L24:M24"/>
    <mergeCell ref="C25:D25"/>
    <mergeCell ref="E25:K25"/>
    <mergeCell ref="L25:M25"/>
    <mergeCell ref="C22:D22"/>
    <mergeCell ref="E22:K22"/>
    <mergeCell ref="L22:M22"/>
    <mergeCell ref="C23:D23"/>
    <mergeCell ref="E23:K23"/>
    <mergeCell ref="L23:M23"/>
    <mergeCell ref="C20:D20"/>
    <mergeCell ref="E20:K20"/>
    <mergeCell ref="L20:M20"/>
    <mergeCell ref="C21:D21"/>
    <mergeCell ref="E21:K21"/>
    <mergeCell ref="L21:M21"/>
    <mergeCell ref="C18:D18"/>
    <mergeCell ref="E18:K18"/>
    <mergeCell ref="L18:M18"/>
    <mergeCell ref="C19:D19"/>
    <mergeCell ref="E19:K19"/>
    <mergeCell ref="L19:M19"/>
    <mergeCell ref="C16:D16"/>
    <mergeCell ref="E16:K16"/>
    <mergeCell ref="L16:M16"/>
    <mergeCell ref="C17:D17"/>
    <mergeCell ref="E17:K17"/>
    <mergeCell ref="L17:M17"/>
    <mergeCell ref="C14:D14"/>
    <mergeCell ref="E14:K14"/>
    <mergeCell ref="L14:M14"/>
    <mergeCell ref="C15:D15"/>
    <mergeCell ref="E15:K15"/>
    <mergeCell ref="L15:M15"/>
    <mergeCell ref="C12:D12"/>
    <mergeCell ref="E12:K12"/>
    <mergeCell ref="L12:M12"/>
    <mergeCell ref="C13:D13"/>
    <mergeCell ref="E13:K13"/>
    <mergeCell ref="L13:M13"/>
    <mergeCell ref="C10:D10"/>
    <mergeCell ref="E10:K10"/>
    <mergeCell ref="L10:M10"/>
    <mergeCell ref="C11:D11"/>
    <mergeCell ref="E11:K11"/>
    <mergeCell ref="L11:M11"/>
    <mergeCell ref="A7:A9"/>
    <mergeCell ref="B7:K7"/>
    <mergeCell ref="L7:M9"/>
    <mergeCell ref="N7:N9"/>
    <mergeCell ref="B8:D8"/>
    <mergeCell ref="E8:K9"/>
    <mergeCell ref="C9:D9"/>
    <mergeCell ref="L1:M1"/>
    <mergeCell ref="A2:N3"/>
    <mergeCell ref="A5:D5"/>
    <mergeCell ref="F5:G5"/>
    <mergeCell ref="H5:N5"/>
    <mergeCell ref="E6:F6"/>
    <mergeCell ref="G6:J6"/>
    <mergeCell ref="K6:L6"/>
    <mergeCell ref="M6:N6"/>
  </mergeCells>
  <printOptions horizontalCentered="1"/>
  <pageMargins left="0" right="0" top="0" bottom="0" header="0" footer="0"/>
  <pageSetup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64</vt:i4>
      </vt:variant>
      <vt:variant>
        <vt:lpstr>Named Ranges</vt:lpstr>
      </vt:variant>
      <vt:variant>
        <vt:i4>64</vt:i4>
      </vt:variant>
    </vt:vector>
  </HeadingPairs>
  <TitlesOfParts>
    <vt:vector size="128" baseType="lpstr">
      <vt:lpstr>64</vt:lpstr>
      <vt:lpstr>63</vt:lpstr>
      <vt:lpstr>62</vt:lpstr>
      <vt:lpstr>61</vt:lpstr>
      <vt:lpstr>60</vt:lpstr>
      <vt:lpstr>59</vt:lpstr>
      <vt:lpstr>58</vt:lpstr>
      <vt:lpstr>57</vt:lpstr>
      <vt:lpstr>56</vt:lpstr>
      <vt:lpstr>55</vt:lpstr>
      <vt:lpstr>54</vt:lpstr>
      <vt:lpstr>53</vt:lpstr>
      <vt:lpstr>52</vt:lpstr>
      <vt:lpstr>51</vt:lpstr>
      <vt:lpstr>50</vt:lpstr>
      <vt:lpstr>49</vt:lpstr>
      <vt:lpstr>48</vt:lpstr>
      <vt:lpstr>47</vt:lpstr>
      <vt:lpstr>46</vt:lpstr>
      <vt:lpstr>45</vt:lpstr>
      <vt:lpstr>44</vt:lpstr>
      <vt:lpstr>43</vt:lpstr>
      <vt:lpstr>42</vt:lpstr>
      <vt:lpstr>41</vt:lpstr>
      <vt:lpstr>40</vt:lpstr>
      <vt:lpstr>39</vt:lpstr>
      <vt:lpstr>38</vt:lpstr>
      <vt:lpstr>37</vt:lpstr>
      <vt:lpstr>36</vt:lpstr>
      <vt:lpstr>35</vt:lpstr>
      <vt:lpstr>34</vt:lpstr>
      <vt:lpstr>33</vt:lpstr>
      <vt:lpstr>32</vt:lpstr>
      <vt:lpstr>31</vt:lpstr>
      <vt:lpstr>30</vt:lpstr>
      <vt:lpstr>29</vt:lpstr>
      <vt:lpstr>28</vt:lpstr>
      <vt:lpstr>27</vt:lpstr>
      <vt:lpstr>26</vt:lpstr>
      <vt:lpstr>25</vt:lpstr>
      <vt:lpstr>24</vt:lpstr>
      <vt:lpstr>23</vt:lpstr>
      <vt:lpstr>22</vt:lpstr>
      <vt:lpstr>21</vt:lpstr>
      <vt:lpstr>20</vt:lpstr>
      <vt:lpstr>19</vt:lpstr>
      <vt:lpstr>18</vt:lpstr>
      <vt:lpstr>17</vt:lpstr>
      <vt:lpstr>16</vt:lpstr>
      <vt:lpstr>15</vt:lpstr>
      <vt:lpstr>14</vt:lpstr>
      <vt:lpstr>13</vt:lpstr>
      <vt:lpstr>12</vt:lpstr>
      <vt:lpstr>11</vt:lpstr>
      <vt:lpstr>10</vt:lpstr>
      <vt:lpstr>9</vt:lpstr>
      <vt:lpstr>8</vt:lpstr>
      <vt:lpstr>7</vt:lpstr>
      <vt:lpstr>6</vt:lpstr>
      <vt:lpstr>5</vt:lpstr>
      <vt:lpstr>4</vt:lpstr>
      <vt:lpstr>3</vt:lpstr>
      <vt:lpstr>2</vt:lpstr>
      <vt:lpstr>1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'31'!Print_Area</vt:lpstr>
      <vt:lpstr>'32'!Print_Area</vt:lpstr>
      <vt:lpstr>'33'!Print_Area</vt:lpstr>
      <vt:lpstr>'34'!Print_Area</vt:lpstr>
      <vt:lpstr>'35'!Print_Area</vt:lpstr>
      <vt:lpstr>'36'!Print_Area</vt:lpstr>
      <vt:lpstr>'37'!Print_Area</vt:lpstr>
      <vt:lpstr>'38'!Print_Area</vt:lpstr>
      <vt:lpstr>'39'!Print_Area</vt:lpstr>
      <vt:lpstr>'4'!Print_Area</vt:lpstr>
      <vt:lpstr>'40'!Print_Area</vt:lpstr>
      <vt:lpstr>'41'!Print_Area</vt:lpstr>
      <vt:lpstr>'42'!Print_Area</vt:lpstr>
      <vt:lpstr>'43'!Print_Area</vt:lpstr>
      <vt:lpstr>'44'!Print_Area</vt:lpstr>
      <vt:lpstr>'45'!Print_Area</vt:lpstr>
      <vt:lpstr>'46'!Print_Area</vt:lpstr>
      <vt:lpstr>'47'!Print_Area</vt:lpstr>
      <vt:lpstr>'48'!Print_Area</vt:lpstr>
      <vt:lpstr>'49'!Print_Area</vt:lpstr>
      <vt:lpstr>'5'!Print_Area</vt:lpstr>
      <vt:lpstr>'50'!Print_Area</vt:lpstr>
      <vt:lpstr>'51'!Print_Area</vt:lpstr>
      <vt:lpstr>'52'!Print_Area</vt:lpstr>
      <vt:lpstr>'53'!Print_Area</vt:lpstr>
      <vt:lpstr>'54'!Print_Area</vt:lpstr>
      <vt:lpstr>'55'!Print_Area</vt:lpstr>
      <vt:lpstr>'56'!Print_Area</vt:lpstr>
      <vt:lpstr>'57'!Print_Area</vt:lpstr>
      <vt:lpstr>'58'!Print_Area</vt:lpstr>
      <vt:lpstr>'59'!Print_Area</vt:lpstr>
      <vt:lpstr>'6'!Print_Area</vt:lpstr>
      <vt:lpstr>'60'!Print_Area</vt:lpstr>
      <vt:lpstr>'61'!Print_Area</vt:lpstr>
      <vt:lpstr>'62'!Print_Area</vt:lpstr>
      <vt:lpstr>'63'!Print_Area</vt:lpstr>
      <vt:lpstr>'64'!Print_Area</vt:lpstr>
      <vt:lpstr>'7'!Print_Area</vt:lpstr>
      <vt:lpstr>'8'!Print_Area</vt:lpstr>
      <vt:lpstr>'9'!Print_Area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Batool Ghasemi</dc:creator>
  <cp:lastModifiedBy>Esmaeil Karami</cp:lastModifiedBy>
  <cp:lastPrinted>2024-08-12T14:43:00Z</cp:lastPrinted>
  <dcterms:created xsi:type="dcterms:W3CDTF">2022-05-09T07:33:50Z</dcterms:created>
  <dcterms:modified xsi:type="dcterms:W3CDTF">2024-08-12T15:01:01Z</dcterms:modified>
</cp:coreProperties>
</file>