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imaghian\Desktop\"/>
    </mc:Choice>
  </mc:AlternateContent>
  <xr:revisionPtr revIDLastSave="0" documentId="13_ncr:40009_{967ED3F1-3EAA-4D20-93FF-AFA308C72FB2}" xr6:coauthVersionLast="45" xr6:coauthVersionMax="45" xr10:uidLastSave="{00000000-0000-0000-0000-000000000000}"/>
  <bookViews>
    <workbookView xWindow="-120" yWindow="-120" windowWidth="29040" windowHeight="15840"/>
  </bookViews>
  <sheets>
    <sheet name="تسهيلات 1398" sheetId="1" r:id="rId1"/>
  </sheets>
  <calcPr calcId="0"/>
</workbook>
</file>

<file path=xl/calcChain.xml><?xml version="1.0" encoding="utf-8"?>
<calcChain xmlns="http://schemas.openxmlformats.org/spreadsheetml/2006/main">
  <c r="E64" i="1" l="1"/>
  <c r="E61" i="1"/>
  <c r="E58" i="1"/>
  <c r="E55" i="1"/>
  <c r="E52" i="1"/>
  <c r="E49" i="1"/>
  <c r="E46" i="1"/>
  <c r="E43" i="1"/>
  <c r="E40" i="1"/>
  <c r="E37" i="1"/>
  <c r="E34" i="1"/>
  <c r="E31" i="1"/>
  <c r="E28" i="1"/>
  <c r="E25" i="1"/>
  <c r="E22" i="1"/>
  <c r="E19" i="1"/>
  <c r="E16" i="1"/>
  <c r="E13" i="1"/>
  <c r="E10" i="1"/>
  <c r="E7" i="1"/>
  <c r="E4" i="1"/>
</calcChain>
</file>

<file path=xl/sharedStrings.xml><?xml version="1.0" encoding="utf-8"?>
<sst xmlns="http://schemas.openxmlformats.org/spreadsheetml/2006/main" count="276" uniqueCount="106">
  <si>
    <t>تاريخ سند</t>
  </si>
  <si>
    <t>شمارة سند</t>
  </si>
  <si>
    <t>رديف</t>
  </si>
  <si>
    <t>شرح سند</t>
  </si>
  <si>
    <t>گردش| بستانكار</t>
  </si>
  <si>
    <t>حساب جزء</t>
  </si>
  <si>
    <t>مركز اول</t>
  </si>
  <si>
    <t>مركز دوم</t>
  </si>
  <si>
    <t>مركزسوم</t>
  </si>
  <si>
    <t>حساب كل</t>
  </si>
  <si>
    <t>كد مركز اول_</t>
  </si>
  <si>
    <t>حساب معين</t>
  </si>
  <si>
    <t>كد حساب كل_</t>
  </si>
  <si>
    <t>كد حساب معين_</t>
  </si>
  <si>
    <t>كدحساب جزء _</t>
  </si>
  <si>
    <t>كد مركز دوم_</t>
  </si>
  <si>
    <t>كد مركزسوم_</t>
  </si>
  <si>
    <t>رديف سند شامل_</t>
  </si>
  <si>
    <t>هتکو-پرداخت پ پ ق ADSH-P-PO-GE-013 بابت تامينNitrogen &amp; Compressed Air System  به ارزش1.470.000يورو -معادل1.618.323دلار-معادل11.368.248/10يوآن-(سيستم نيتروژن و هواي فشرده)-نرخ 122.328ريال نيما</t>
  </si>
  <si>
    <t>42100000 تسهيلات بلندمدت دريافتى ارزي از بانک ها</t>
  </si>
  <si>
    <t>2000200 بانک صنعت و معدن</t>
  </si>
  <si>
    <t>42000000 تسهيلات مالى دريافتى بلندمدت</t>
  </si>
  <si>
    <t>,1398|1|229|12,</t>
  </si>
  <si>
    <t>راژان پترو فرايند-پرداخت پ پ ق ADSH-P-PO-GE-008 خريد مخازن کروي به ارزش670.000يورو-معادل737.603دلار-معادل5.181.446/41يوآن-نرخ121.747ريال نيما</t>
  </si>
  <si>
    <t>,1398|1|237|6,</t>
  </si>
  <si>
    <t>فراب اينترنشنال(پولاد)-پرداخت تخصيص معادل 154.656/90يورو-معادل 171.313/45دلار-معادل 1.205.027/39يوآن- خريد استيل استراکچر طي inv.#001-adish-typeB به ارزش 171.841 يورو-نرخ122.129ريال نيما</t>
  </si>
  <si>
    <t>,1398|1|240|6,</t>
  </si>
  <si>
    <t>فاتح صنعتFGS-پرداخت پ پ ق ADSH-P-PO-GE-001 بابت تامين Aircoolers به ارزش255.000+780.000يورو-معادل737.603دلار-معادل5.181.446/41يوآن- (سيستم هاي خنک کننده)-نرخ121.947ريال نيما</t>
  </si>
  <si>
    <t>,1398|1|241|20,</t>
  </si>
  <si>
    <t>فاتح صنعتFGS-پرداخت پ پ ق ADSH-P-PO-GE-006 بابت تامين Column,Tower,Drum,Shell &amp; Tube  به ارزش1.441.982/75+2.970.908/25يورو-معادل4.973.328/15دلار-معادل33.990.854/50يوآن-نرخ121.947ريال نيما</t>
  </si>
  <si>
    <t>,1398|1|241|22,</t>
  </si>
  <si>
    <t>پمپ هاي صنعتي ايران-پرداخت پ پ ق ADSH-P-PO-GE-009 بابت تامين Centrifugal Pump (پمپ گريز از مرکز) به ارزش201.209يورو-معادل225.051/97دلار-معادل1.534.744/26يوآن-نرخ120.935ريال نيما</t>
  </si>
  <si>
    <t>,1398|1|253|12,</t>
  </si>
  <si>
    <t>پتروپويش سهند-پرداخت پ پ 2 ق ADSH-P-PO-GE-016 بابت تامين Deluge Valve (شير سيلابي) به ارزش 62.871 يورو-معادل69.642/20دلار-معادل489.866/87يوآن-نرخ120.377ريال نيما</t>
  </si>
  <si>
    <t>,1398|1|320|8,</t>
  </si>
  <si>
    <t>پاياصنعت-پرداخت پ پ  ق ADSH-P-PO-GE-017 به ارزش 861.525 يورو-معادل954.311/24دلار-يوآن6.712.673/16يوآن-نرخ118.056ريال نيما</t>
  </si>
  <si>
    <t>,1398|1|325|14,</t>
  </si>
  <si>
    <t>پتروپويش سهند-پرداخت پ پ ق ADSH-P-PO-GE-016 بابت تامين Deluge Valve (شير سيلابي) به ارزش 60.000 يورو-معادل66.462دلار-معادل467.497/04يوآن-نرخ118.056ريال نيما</t>
  </si>
  <si>
    <t>,1398|1|325|16,</t>
  </si>
  <si>
    <t>فراب اينترنشنال(پولاد)-پرداخت تخصيص معادل 85.218/30 يورو- معادل 95.171/80 دلار- معادل 663.568/48 يوآن -خريد استيل استراکچر  طي inv.#002-adish-typeB  به ارزش 94.687 يورو-نرخ119.644ريال نيما</t>
  </si>
  <si>
    <t>,1398|1|337|6,</t>
  </si>
  <si>
    <t>فراب اينترنشنال(FGS001)-پرداخت تخصيص معادل196.655/81يورو-معادل216.596/71دلار-معادل1.505.127/23يوآن-خريد ايرکولر طي inv.#003-adish-typeB به ارزش 302.547/40 يورو-نرخ119.622ريال نيما</t>
  </si>
  <si>
    <t>,1398|1|356|10,</t>
  </si>
  <si>
    <t>فرآب اينترنشنال-پبش پرداخت ق ADSH-E-CO-GE-003,004 به ارزش 15.000.000 يورو(16.522.500دلار معادل 115.108.804/82 يوآن)-نرخ120.848ريال نيما</t>
  </si>
  <si>
    <t>,1398|1|375|10,</t>
  </si>
  <si>
    <t>نوين دانش آينده-پرداخت پ پ  ق ADSH-P-PO-GE-015 بابت تامين DCS,ESD and F&amp;G systems به ارزش 756.985 يورو-معادل828.360/89دلار-يوآن...-(سيستم هاي کنترلي پالايشگاه) -نرخ118.980ريال نيما</t>
  </si>
  <si>
    <t>,1398|1|377|15,</t>
  </si>
  <si>
    <t>فراب اينترنشنال(دقيق+فرا+پويا+اتيلن)-پرداخت تخصيص معادل357.436/62يورو-معادل396.111/26دلار-معادل2.709.528/18يوآن خريد تجهيزات پايپينگ طي inv.#004-adish-typeB به ارزش 397.151/80 يورو -نرخ137.365ريال نيما</t>
  </si>
  <si>
    <t>,1398|1|567|6,</t>
  </si>
  <si>
    <t>فراب اينترنشنال(پاياصنعت)-پرداخت تخصيص معادل280.564/83يورو-معادل309.631/35دلار-معادل2.148.439/92يو خريد استيل استراکچر از فرآب طي inv.#005-adish-typeB  به ارزش 431.638/20 يورو-نرخ134.379ريال نيما</t>
  </si>
  <si>
    <t>,1398|1|577|10,</t>
  </si>
  <si>
    <t>فراب اينترنشنال(نيکان+پايا+هوايرکيش)-پرداخت تخصيص معادل 335.971/01دلار-معادل309.109/40يورو هزينه خريد استيل استراکچر طي inv.#007-adish-typeB  به ارزش 475.552/92 يورو -نرخ141.297ريال نيما</t>
  </si>
  <si>
    <t>,1398|1|591|10,</t>
  </si>
  <si>
    <t>فراب اينترنشنال(پايا)-پرداخت تخصيص معادل 219.705/31دلار-معادل202.139/40يورو هزينه خريد استيل استراکچر طي inv.#009-adish-typeB  به ارزش 310.983/70 -نرخ141.297ريال نيما</t>
  </si>
  <si>
    <t>,1398|1|592|10,</t>
  </si>
  <si>
    <t>فراب اينترنشنال(FGS006)-پرداخت تخصيص معادل1.152.549/33دلار-معادل1.056.221/89يورو خريد کلوم-تاور-شل-درام طي inv.#006-adish-typeB  به ارزش 1.624.956/75 يورو-نرخ146.943ريال نيما</t>
  </si>
  <si>
    <t>,1398|1|643|10,</t>
  </si>
  <si>
    <t>فراب اينترنشنال(پارس اتيلن ساوه)-پرداخت تخصيص معادل 489.111/19دلار-معادل448.232/40يورو هزينه خريد پاپينگ متريال طي inv.#008-adish-typeB به ارزش 498.036 يورو -نرخ146.943ريال نيما</t>
  </si>
  <si>
    <t>,1398|1|644|6,</t>
  </si>
  <si>
    <t>فراب اينترنشنال(پايا)-پرداخت تخصيص معادل316.879/64دلار-معادل290.395/56يورو خريد کلوم-تاور-شل-درام طي inv.#013-adish-typeB  به ارزش 446.762/40يورو-نرخ146.943ريال نيما</t>
  </si>
  <si>
    <t>,1398|1|645|8,</t>
  </si>
  <si>
    <t>فراب اينترنشنال-پرداخت تخصيص معادل 1.402.331.94دلار-معادل1.285.128/24يورو هزينه خريد آينم 1.8.13 طي inv.#014-adish-typeB  به ارزش 1.433.918/43 يورو-نرخ146.943ريال نيما</t>
  </si>
  <si>
    <t>,1398|1|646|10,</t>
  </si>
  <si>
    <t>زيان حاصل از تسعير ارز بابت مانده حساب بدهي تسهيلات ارزي بانکي بابت نرخ يورو 156.790 ريال نيما 1398/12/28-پيش پرداخت هتکو</t>
  </si>
  <si>
    <t>,1398|1|731|2,</t>
  </si>
  <si>
    <t>زيان حاصل از تسعير ارز بابت مانده حساب بدهي تسهيلات ارزي بانکي بابت نرخ يورو 156.790 ريال نيما 1398/12/28-پيش پرداخت راژان</t>
  </si>
  <si>
    <t>,1398|1|731|3,</t>
  </si>
  <si>
    <t>زيان حاصل از تسعير ارز بابت مانده حساب بدهي تسهيلات ارزي بانکي بابت نرخ يورو 156.790 ريال نيما 1398/12/28-اينويس 1 فرآب</t>
  </si>
  <si>
    <t>,1398|1|731|4,</t>
  </si>
  <si>
    <t>زيان حاصل از تسعير ارز بابت مانده حساب بدهي تسهيلات ارزي بانکي بابت نرخ يورو 156.790 ريال نيما 1398/12/28-پيش پرداخت فاتح001</t>
  </si>
  <si>
    <t>,1398|1|731|5,</t>
  </si>
  <si>
    <t>زيان حاصل از تسعير ارز بابت مانده حساب بدهي تسهيلات ارزي بانکي بابت نرخ يورو 156.790 ريال نيما 1398/12/28-پيش پرداخت فاتح006</t>
  </si>
  <si>
    <t>,1398|1|731|6,</t>
  </si>
  <si>
    <t>زيان حاصل از تسعير ارز بابت مانده حساب بدهي تسهيلات ارزي بانکي بابت نرخ يورو 156.790 ريال نيما 1398/12/28-پيش پرداخت پمپ صنعتي</t>
  </si>
  <si>
    <t>,1398|1|731|7,</t>
  </si>
  <si>
    <t>زيان حاصل از تسعير ارز بابت مانده حساب بدهي تسهيلات ارزي بانکي بابت نرخ يورو 156.790 ريال نيما 1398/12/28-پيش پرداخت پترو پويش</t>
  </si>
  <si>
    <t>,1398|1|731|8,</t>
  </si>
  <si>
    <t>زيان حاصل از تسعير ارز بابت مانده حساب بدهي تسهيلات ارزي بانکي بابت نرخ يورو 156.790 ريال نيما 1398/12/28-پيش پرداخت پاياصنعت</t>
  </si>
  <si>
    <t>,1398|1|731|9,</t>
  </si>
  <si>
    <t>,1398|1|731|10,</t>
  </si>
  <si>
    <t>زيان حاصل از تسعير ارز بابت مانده حساب بدهي تسهيلات ارزي بانکي بابت نرخ يورو 156.790 ريال نيما 1398/12/28-اينويس 2 فرآب</t>
  </si>
  <si>
    <t>,1398|1|731|11,</t>
  </si>
  <si>
    <t>زيان حاصل از تسعير ارز بابت مانده حساب بدهي تسهيلات ارزي بانکي بابت نرخ يورو 156.790 ريال نيما 1398/12/28-اينويس 3 فرآب</t>
  </si>
  <si>
    <t>,1398|1|731|12,</t>
  </si>
  <si>
    <t>زيان حاصل از تسعير ارز بابت مانده حساب بدهي تسهيلات ارزي بانکي بابت نرخ يورو 156.790 ريال نيما 1398/12/28-پيش پرداخت فرآب003.004</t>
  </si>
  <si>
    <t>,1398|1|731|13,</t>
  </si>
  <si>
    <t>زيان حاصل از تسعير ارز بابت مانده حساب بدهي تسهيلات ارزي بانکي بابت نرخ يورو 156.790 ريال نيما 1398/12/28-پيش پرداخت نوين دانش</t>
  </si>
  <si>
    <t>,1398|1|731|14,</t>
  </si>
  <si>
    <t>زيان حاصل از تسعير ارز بابت مانده حساب بدهي تسهيلات ارزي بانکي بابت نرخ يورو 156.790 ريال نيما 1398/12/28-اينويس 4 فرآب</t>
  </si>
  <si>
    <t>,1398|1|731|15,</t>
  </si>
  <si>
    <t>زيان حاصل از تسعير ارز بابت مانده حساب بدهي تسهيلات ارزي بانکي بابت نرخ يورو 156.790 ريال نيما 1398/12/28-اينويس 5 فرآب</t>
  </si>
  <si>
    <t>,1398|1|731|16,</t>
  </si>
  <si>
    <t>زيان حاصل از تسعير ارز بابت مانده حساب بدهي تسهيلات ارزي بانکي بابت نرخ يورو 156.790 ريال نيما 1398/12/28-اينويس 7 فرآب</t>
  </si>
  <si>
    <t>,1398|1|731|17,</t>
  </si>
  <si>
    <t>زيان حاصل از تسعير ارز بابت مانده حساب بدهي تسهيلات ارزي بانکي بابت نرخ يورو 156.790 ريال نيما 1398/12/28-اينويس 9 پايا</t>
  </si>
  <si>
    <t>,1398|1|731|18,</t>
  </si>
  <si>
    <t>زيان حاصل از تسعير ارز بابت مانده حساب بدهي تسهيلات ارزي بانکي بابت نرخ يورو 156.790 ريال نيما 1398/12/28-اينويس 6 فاتح006</t>
  </si>
  <si>
    <t>,1398|1|731|19,</t>
  </si>
  <si>
    <t>زيان حاصل از تسعير ارز بابت مانده حساب بدهي تسهيلات ارزي بانکي بابت نرخ يورو 156.790 ريال نيما 1398/12/28-اينويس 8 فرآب</t>
  </si>
  <si>
    <t>,1398|1|731|20,</t>
  </si>
  <si>
    <t>زيان حاصل از تسعير ارز بابت مانده حساب بدهي تسهيلات ارزي بانکي بابت نرخ يورو 156.790 ريال نيما 1398/12/28-اينويس 13 پايا</t>
  </si>
  <si>
    <t>,1398|1|731|21,</t>
  </si>
  <si>
    <t>زيان حاصل از تسعير ارز بابت مانده حساب بدهي تسهيلات ارزي بانکي بابت نرخ يورو 156.790 ريال نيما 1398/12/28-اينويس 14 فرآب</t>
  </si>
  <si>
    <t>,1398|1|731|22,</t>
  </si>
  <si>
    <t>سند اختتاميه</t>
  </si>
  <si>
    <t>,1398|1|8000001|362,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</si>
</sst>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8"/>
      <color theme="3"/>
      <name val="Calibri Light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3" fontId="0" fillId="0" borderId="0" xfId="0" applyNumberFormat="1"/>
    <xf numFmtId="0" fontId="0" fillId="0" borderId="10" xfId="0" applyBorder="1"/>
    <xf numFmtId="3" fontId="0" fillId="0" borderId="10" xfId="0" applyNumberFormat="1" applyBorder="1"/>
    <xf numFmtId="3" fontId="0" fillId="33" borderId="10" xfId="0" applyNumberFormat="1" applyFill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rightToLeft="1" tabSelected="1" view="pageBreakPreview" zoomScaleNormal="100" zoomScaleSheetLayoutView="100" workbookViewId="0">
      <selection activeCell="E65" sqref="A1:E65"/>
    </sheetView>
  </sheetViews>
  <sheetFormatPr defaultRowHeight="15"/>
  <cols>
    <col min="1" max="1" width="11.140625" bestFit="1" customWidth="1"/>
    <col min="2" max="2" width="6.28515625" customWidth="1"/>
    <col min="3" max="3" width="9.28515625" hidden="1" customWidth="1"/>
    <col min="4" max="4" width="93.5703125" style="6" customWidth="1"/>
    <col min="5" max="5" width="19.140625" style="1" bestFit="1" customWidth="1"/>
    <col min="7" max="7" width="9.28515625" bestFit="1" customWidth="1"/>
  </cols>
  <sheetData>
    <row r="1" spans="1:18" ht="42.75" customHeight="1">
      <c r="A1" s="2" t="s">
        <v>0</v>
      </c>
      <c r="B1" s="2" t="s">
        <v>1</v>
      </c>
      <c r="C1" s="2" t="s">
        <v>2</v>
      </c>
      <c r="D1" s="5" t="s">
        <v>3</v>
      </c>
      <c r="E1" s="3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ht="42.75" customHeight="1">
      <c r="A2" s="2">
        <v>13980630</v>
      </c>
      <c r="B2" s="2">
        <v>229</v>
      </c>
      <c r="C2" s="2">
        <v>12</v>
      </c>
      <c r="D2" s="5" t="s">
        <v>18</v>
      </c>
      <c r="E2" s="3">
        <v>179822160000</v>
      </c>
      <c r="F2" t="s">
        <v>19</v>
      </c>
      <c r="G2">
        <v>0</v>
      </c>
      <c r="H2" t="s">
        <v>20</v>
      </c>
      <c r="I2">
        <v>0</v>
      </c>
      <c r="J2" t="s">
        <v>21</v>
      </c>
      <c r="K2">
        <v>0</v>
      </c>
      <c r="L2" t="s">
        <v>19</v>
      </c>
      <c r="M2">
        <v>42000000</v>
      </c>
      <c r="N2">
        <v>42100000</v>
      </c>
      <c r="O2">
        <v>42100000</v>
      </c>
      <c r="P2">
        <v>2000200</v>
      </c>
      <c r="Q2">
        <v>0</v>
      </c>
      <c r="R2" t="s">
        <v>22</v>
      </c>
    </row>
    <row r="3" spans="1:18" ht="42.75" customHeight="1">
      <c r="A3" s="2">
        <v>13981229</v>
      </c>
      <c r="B3" s="2">
        <v>731</v>
      </c>
      <c r="C3" s="2">
        <v>2</v>
      </c>
      <c r="D3" s="5" t="s">
        <v>63</v>
      </c>
      <c r="E3" s="3">
        <v>50659140000</v>
      </c>
      <c r="F3" t="s">
        <v>19</v>
      </c>
      <c r="G3">
        <v>0</v>
      </c>
      <c r="H3" t="s">
        <v>20</v>
      </c>
      <c r="I3">
        <v>0</v>
      </c>
      <c r="J3" t="s">
        <v>21</v>
      </c>
      <c r="K3">
        <v>0</v>
      </c>
      <c r="L3" t="s">
        <v>19</v>
      </c>
      <c r="M3">
        <v>42000000</v>
      </c>
      <c r="N3">
        <v>42100000</v>
      </c>
      <c r="O3">
        <v>42100000</v>
      </c>
      <c r="P3">
        <v>2000200</v>
      </c>
      <c r="Q3">
        <v>0</v>
      </c>
      <c r="R3" t="s">
        <v>64</v>
      </c>
    </row>
    <row r="4" spans="1:18" ht="42.75" customHeight="1">
      <c r="A4" s="2"/>
      <c r="B4" s="2"/>
      <c r="C4" s="2"/>
      <c r="D4" s="5"/>
      <c r="E4" s="4">
        <f>SUM(E2:E3)</f>
        <v>230481300000</v>
      </c>
    </row>
    <row r="5" spans="1:18" ht="42.75" customHeight="1">
      <c r="A5" s="2">
        <v>13980701</v>
      </c>
      <c r="B5" s="2">
        <v>237</v>
      </c>
      <c r="C5" s="2">
        <v>6</v>
      </c>
      <c r="D5" s="5" t="s">
        <v>23</v>
      </c>
      <c r="E5" s="3">
        <v>81570490000</v>
      </c>
      <c r="F5" t="s">
        <v>19</v>
      </c>
      <c r="G5">
        <v>0</v>
      </c>
      <c r="H5" t="s">
        <v>20</v>
      </c>
      <c r="I5">
        <v>0</v>
      </c>
      <c r="J5" t="s">
        <v>21</v>
      </c>
      <c r="K5">
        <v>0</v>
      </c>
      <c r="L5" t="s">
        <v>19</v>
      </c>
      <c r="M5">
        <v>42000000</v>
      </c>
      <c r="N5">
        <v>42100000</v>
      </c>
      <c r="O5">
        <v>42100000</v>
      </c>
      <c r="P5">
        <v>2000200</v>
      </c>
      <c r="Q5">
        <v>0</v>
      </c>
      <c r="R5" t="s">
        <v>24</v>
      </c>
    </row>
    <row r="6" spans="1:18" ht="42.75" customHeight="1">
      <c r="A6" s="2">
        <v>13981229</v>
      </c>
      <c r="B6" s="2">
        <v>731</v>
      </c>
      <c r="C6" s="2">
        <v>3</v>
      </c>
      <c r="D6" s="5" t="s">
        <v>65</v>
      </c>
      <c r="E6" s="3">
        <v>23478810000</v>
      </c>
      <c r="F6" t="s">
        <v>19</v>
      </c>
      <c r="G6">
        <v>0</v>
      </c>
      <c r="H6" t="s">
        <v>20</v>
      </c>
      <c r="I6">
        <v>0</v>
      </c>
      <c r="J6" t="s">
        <v>21</v>
      </c>
      <c r="K6">
        <v>0</v>
      </c>
      <c r="L6" t="s">
        <v>19</v>
      </c>
      <c r="M6">
        <v>42000000</v>
      </c>
      <c r="N6">
        <v>42100000</v>
      </c>
      <c r="O6">
        <v>42100000</v>
      </c>
      <c r="P6">
        <v>2000200</v>
      </c>
      <c r="Q6">
        <v>0</v>
      </c>
      <c r="R6" t="s">
        <v>66</v>
      </c>
    </row>
    <row r="7" spans="1:18" ht="42.75" customHeight="1">
      <c r="A7" s="2"/>
      <c r="B7" s="2"/>
      <c r="C7" s="2"/>
      <c r="D7" s="5"/>
      <c r="E7" s="4">
        <f>SUM(E5:E6)</f>
        <v>105049300000</v>
      </c>
    </row>
    <row r="8" spans="1:18" ht="42.75" customHeight="1">
      <c r="A8" s="2">
        <v>13980702</v>
      </c>
      <c r="B8" s="2">
        <v>240</v>
      </c>
      <c r="C8" s="2">
        <v>6</v>
      </c>
      <c r="D8" s="5" t="s">
        <v>25</v>
      </c>
      <c r="E8" s="3">
        <v>18888092540</v>
      </c>
      <c r="F8" t="s">
        <v>19</v>
      </c>
      <c r="G8">
        <v>0</v>
      </c>
      <c r="H8" t="s">
        <v>20</v>
      </c>
      <c r="I8">
        <v>0</v>
      </c>
      <c r="J8" t="s">
        <v>21</v>
      </c>
      <c r="K8">
        <v>0</v>
      </c>
      <c r="L8" t="s">
        <v>19</v>
      </c>
      <c r="M8">
        <v>42000000</v>
      </c>
      <c r="N8">
        <v>42100000</v>
      </c>
      <c r="O8">
        <v>42100000</v>
      </c>
      <c r="P8">
        <v>2000200</v>
      </c>
      <c r="Q8">
        <v>0</v>
      </c>
      <c r="R8" t="s">
        <v>26</v>
      </c>
    </row>
    <row r="9" spans="1:18" ht="42.75" customHeight="1">
      <c r="A9" s="2">
        <v>13981229</v>
      </c>
      <c r="B9" s="2">
        <v>731</v>
      </c>
      <c r="C9" s="2">
        <v>4</v>
      </c>
      <c r="D9" s="5" t="s">
        <v>67</v>
      </c>
      <c r="E9" s="3">
        <v>5360562811</v>
      </c>
      <c r="F9" t="s">
        <v>19</v>
      </c>
      <c r="G9">
        <v>0</v>
      </c>
      <c r="H9" t="s">
        <v>20</v>
      </c>
      <c r="I9">
        <v>0</v>
      </c>
      <c r="J9" t="s">
        <v>21</v>
      </c>
      <c r="K9">
        <v>0</v>
      </c>
      <c r="L9" t="s">
        <v>19</v>
      </c>
      <c r="M9">
        <v>42000000</v>
      </c>
      <c r="N9">
        <v>42100000</v>
      </c>
      <c r="O9">
        <v>42100000</v>
      </c>
      <c r="P9">
        <v>2000200</v>
      </c>
      <c r="Q9">
        <v>0</v>
      </c>
      <c r="R9" t="s">
        <v>68</v>
      </c>
    </row>
    <row r="10" spans="1:18" ht="42.75" customHeight="1">
      <c r="A10" s="2"/>
      <c r="B10" s="2"/>
      <c r="C10" s="2"/>
      <c r="D10" s="5"/>
      <c r="E10" s="4">
        <f>SUM(E8:E9)</f>
        <v>24248655351</v>
      </c>
    </row>
    <row r="11" spans="1:18" ht="42.75" customHeight="1">
      <c r="A11" s="2">
        <v>13980703</v>
      </c>
      <c r="B11" s="2">
        <v>241</v>
      </c>
      <c r="C11" s="2">
        <v>20</v>
      </c>
      <c r="D11" s="5" t="s">
        <v>27</v>
      </c>
      <c r="E11" s="3">
        <v>126215145000</v>
      </c>
      <c r="F11" t="s">
        <v>19</v>
      </c>
      <c r="G11">
        <v>0</v>
      </c>
      <c r="H11" t="s">
        <v>20</v>
      </c>
      <c r="I11">
        <v>0</v>
      </c>
      <c r="J11" t="s">
        <v>21</v>
      </c>
      <c r="K11">
        <v>0</v>
      </c>
      <c r="L11" t="s">
        <v>19</v>
      </c>
      <c r="M11">
        <v>42000000</v>
      </c>
      <c r="N11">
        <v>42100000</v>
      </c>
      <c r="O11">
        <v>42100000</v>
      </c>
      <c r="P11">
        <v>2000200</v>
      </c>
      <c r="Q11">
        <v>0</v>
      </c>
      <c r="R11" t="s">
        <v>28</v>
      </c>
    </row>
    <row r="12" spans="1:18" ht="42.75" customHeight="1">
      <c r="A12" s="2">
        <v>13981229</v>
      </c>
      <c r="B12" s="2">
        <v>731</v>
      </c>
      <c r="C12" s="2">
        <v>5</v>
      </c>
      <c r="D12" s="5" t="s">
        <v>69</v>
      </c>
      <c r="E12" s="3">
        <v>36062505000</v>
      </c>
      <c r="F12" t="s">
        <v>19</v>
      </c>
      <c r="G12">
        <v>0</v>
      </c>
      <c r="H12" t="s">
        <v>20</v>
      </c>
      <c r="I12">
        <v>0</v>
      </c>
      <c r="J12" t="s">
        <v>21</v>
      </c>
      <c r="K12">
        <v>0</v>
      </c>
      <c r="L12" t="s">
        <v>19</v>
      </c>
      <c r="M12">
        <v>42000000</v>
      </c>
      <c r="N12">
        <v>42100000</v>
      </c>
      <c r="O12">
        <v>42100000</v>
      </c>
      <c r="P12">
        <v>2000200</v>
      </c>
      <c r="Q12">
        <v>0</v>
      </c>
      <c r="R12" t="s">
        <v>70</v>
      </c>
    </row>
    <row r="13" spans="1:18" ht="42.75" customHeight="1">
      <c r="A13" s="2"/>
      <c r="B13" s="2"/>
      <c r="C13" s="2"/>
      <c r="D13" s="5"/>
      <c r="E13" s="4">
        <f>SUM(E11:E12)</f>
        <v>162277650000</v>
      </c>
    </row>
    <row r="14" spans="1:18" ht="42.75" customHeight="1">
      <c r="A14" s="2">
        <v>13980703</v>
      </c>
      <c r="B14" s="2">
        <v>241</v>
      </c>
      <c r="C14" s="2">
        <v>22</v>
      </c>
      <c r="D14" s="5" t="s">
        <v>29</v>
      </c>
      <c r="E14" s="3">
        <v>538138818777</v>
      </c>
      <c r="F14" t="s">
        <v>19</v>
      </c>
      <c r="G14">
        <v>0</v>
      </c>
      <c r="H14" t="s">
        <v>20</v>
      </c>
      <c r="I14">
        <v>0</v>
      </c>
      <c r="J14" t="s">
        <v>21</v>
      </c>
      <c r="K14">
        <v>0</v>
      </c>
      <c r="L14" t="s">
        <v>19</v>
      </c>
      <c r="M14">
        <v>42000000</v>
      </c>
      <c r="N14">
        <v>42100000</v>
      </c>
      <c r="O14">
        <v>42100000</v>
      </c>
      <c r="P14">
        <v>2000200</v>
      </c>
      <c r="Q14">
        <v>0</v>
      </c>
      <c r="R14" t="s">
        <v>30</v>
      </c>
    </row>
    <row r="15" spans="1:18" ht="42.75" customHeight="1">
      <c r="A15" s="2">
        <v>13981229</v>
      </c>
      <c r="B15" s="2">
        <v>731</v>
      </c>
      <c r="C15" s="2">
        <v>6</v>
      </c>
      <c r="D15" s="5" t="s">
        <v>71</v>
      </c>
      <c r="E15" s="3">
        <v>153758361113</v>
      </c>
      <c r="F15" t="s">
        <v>19</v>
      </c>
      <c r="G15">
        <v>0</v>
      </c>
      <c r="H15" t="s">
        <v>20</v>
      </c>
      <c r="I15">
        <v>0</v>
      </c>
      <c r="J15" t="s">
        <v>21</v>
      </c>
      <c r="K15">
        <v>0</v>
      </c>
      <c r="L15" t="s">
        <v>19</v>
      </c>
      <c r="M15">
        <v>42000000</v>
      </c>
      <c r="N15">
        <v>42100000</v>
      </c>
      <c r="O15">
        <v>42100000</v>
      </c>
      <c r="P15">
        <v>2000200</v>
      </c>
      <c r="Q15">
        <v>0</v>
      </c>
      <c r="R15" t="s">
        <v>72</v>
      </c>
    </row>
    <row r="16" spans="1:18" ht="42.75" customHeight="1">
      <c r="A16" s="2"/>
      <c r="B16" s="2"/>
      <c r="C16" s="2"/>
      <c r="D16" s="5"/>
      <c r="E16" s="4">
        <f>SUM(E14:E15)</f>
        <v>691897179890</v>
      </c>
    </row>
    <row r="17" spans="1:18" ht="42.75" customHeight="1">
      <c r="A17" s="2">
        <v>13980710</v>
      </c>
      <c r="B17" s="2">
        <v>253</v>
      </c>
      <c r="C17" s="2">
        <v>12</v>
      </c>
      <c r="D17" s="5" t="s">
        <v>31</v>
      </c>
      <c r="E17" s="3">
        <v>24333210415</v>
      </c>
      <c r="F17" t="s">
        <v>19</v>
      </c>
      <c r="G17">
        <v>0</v>
      </c>
      <c r="H17" t="s">
        <v>20</v>
      </c>
      <c r="I17">
        <v>0</v>
      </c>
      <c r="J17" t="s">
        <v>21</v>
      </c>
      <c r="K17">
        <v>0</v>
      </c>
      <c r="L17" t="s">
        <v>19</v>
      </c>
      <c r="M17">
        <v>42000000</v>
      </c>
      <c r="N17">
        <v>42100000</v>
      </c>
      <c r="O17">
        <v>42100000</v>
      </c>
      <c r="P17">
        <v>2000200</v>
      </c>
      <c r="Q17">
        <v>0</v>
      </c>
      <c r="R17" t="s">
        <v>32</v>
      </c>
    </row>
    <row r="18" spans="1:18" ht="42.75" customHeight="1">
      <c r="A18" s="2">
        <v>13981229</v>
      </c>
      <c r="B18" s="2">
        <v>731</v>
      </c>
      <c r="C18" s="2">
        <v>7</v>
      </c>
      <c r="D18" s="5" t="s">
        <v>73</v>
      </c>
      <c r="E18" s="3">
        <v>7214348695</v>
      </c>
      <c r="F18" t="s">
        <v>19</v>
      </c>
      <c r="G18">
        <v>0</v>
      </c>
      <c r="H18" t="s">
        <v>20</v>
      </c>
      <c r="I18">
        <v>0</v>
      </c>
      <c r="J18" t="s">
        <v>21</v>
      </c>
      <c r="K18">
        <v>0</v>
      </c>
      <c r="L18" t="s">
        <v>19</v>
      </c>
      <c r="M18">
        <v>42000000</v>
      </c>
      <c r="N18">
        <v>42100000</v>
      </c>
      <c r="O18">
        <v>42100000</v>
      </c>
      <c r="P18">
        <v>2000200</v>
      </c>
      <c r="Q18">
        <v>0</v>
      </c>
      <c r="R18" t="s">
        <v>74</v>
      </c>
    </row>
    <row r="19" spans="1:18" ht="42.75" customHeight="1">
      <c r="A19" s="2"/>
      <c r="B19" s="2"/>
      <c r="C19" s="2"/>
      <c r="D19" s="5"/>
      <c r="E19" s="4">
        <f>SUM(E17:E18)</f>
        <v>31547559110</v>
      </c>
    </row>
    <row r="20" spans="1:18" ht="42.75" customHeight="1">
      <c r="A20" s="2">
        <v>13980813</v>
      </c>
      <c r="B20" s="2">
        <v>320</v>
      </c>
      <c r="C20" s="2">
        <v>8</v>
      </c>
      <c r="D20" s="5" t="s">
        <v>33</v>
      </c>
      <c r="E20" s="3">
        <v>7568222367</v>
      </c>
      <c r="F20" t="s">
        <v>19</v>
      </c>
      <c r="G20">
        <v>0</v>
      </c>
      <c r="H20" t="s">
        <v>20</v>
      </c>
      <c r="I20">
        <v>0</v>
      </c>
      <c r="J20" t="s">
        <v>21</v>
      </c>
      <c r="K20">
        <v>0</v>
      </c>
      <c r="L20" t="s">
        <v>19</v>
      </c>
      <c r="M20">
        <v>42000000</v>
      </c>
      <c r="N20">
        <v>42100000</v>
      </c>
      <c r="O20">
        <v>42100000</v>
      </c>
      <c r="P20">
        <v>2000200</v>
      </c>
      <c r="Q20">
        <v>0</v>
      </c>
      <c r="R20" t="s">
        <v>34</v>
      </c>
    </row>
    <row r="21" spans="1:18" ht="42.75" customHeight="1">
      <c r="A21" s="2">
        <v>13981229</v>
      </c>
      <c r="B21" s="2">
        <v>731</v>
      </c>
      <c r="C21" s="2">
        <v>8</v>
      </c>
      <c r="D21" s="5" t="s">
        <v>75</v>
      </c>
      <c r="E21" s="3">
        <v>2289321723</v>
      </c>
      <c r="F21" t="s">
        <v>19</v>
      </c>
      <c r="G21">
        <v>0</v>
      </c>
      <c r="H21" t="s">
        <v>20</v>
      </c>
      <c r="I21">
        <v>0</v>
      </c>
      <c r="J21" t="s">
        <v>21</v>
      </c>
      <c r="K21">
        <v>0</v>
      </c>
      <c r="L21" t="s">
        <v>19</v>
      </c>
      <c r="M21">
        <v>42000000</v>
      </c>
      <c r="N21">
        <v>42100000</v>
      </c>
      <c r="O21">
        <v>42100000</v>
      </c>
      <c r="P21">
        <v>2000200</v>
      </c>
      <c r="Q21">
        <v>0</v>
      </c>
      <c r="R21" t="s">
        <v>76</v>
      </c>
    </row>
    <row r="22" spans="1:18" ht="42.75" customHeight="1">
      <c r="A22" s="2"/>
      <c r="B22" s="2"/>
      <c r="C22" s="2"/>
      <c r="D22" s="5"/>
      <c r="E22" s="4">
        <f>SUM(E20:E21)</f>
        <v>9857544090</v>
      </c>
    </row>
    <row r="23" spans="1:18" ht="42.75" customHeight="1">
      <c r="A23" s="2">
        <v>13980816</v>
      </c>
      <c r="B23" s="2">
        <v>325</v>
      </c>
      <c r="C23" s="2">
        <v>14</v>
      </c>
      <c r="D23" s="5" t="s">
        <v>35</v>
      </c>
      <c r="E23" s="3">
        <v>101708195400</v>
      </c>
      <c r="F23" t="s">
        <v>19</v>
      </c>
      <c r="G23">
        <v>0</v>
      </c>
      <c r="H23" t="s">
        <v>20</v>
      </c>
      <c r="I23">
        <v>0</v>
      </c>
      <c r="J23" t="s">
        <v>21</v>
      </c>
      <c r="K23">
        <v>0</v>
      </c>
      <c r="L23" t="s">
        <v>19</v>
      </c>
      <c r="M23">
        <v>42000000</v>
      </c>
      <c r="N23">
        <v>42100000</v>
      </c>
      <c r="O23">
        <v>42100000</v>
      </c>
      <c r="P23">
        <v>2000200</v>
      </c>
      <c r="Q23">
        <v>0</v>
      </c>
      <c r="R23" t="s">
        <v>36</v>
      </c>
    </row>
    <row r="24" spans="1:18" ht="42.75" customHeight="1">
      <c r="A24" s="2">
        <v>13981229</v>
      </c>
      <c r="B24" s="2">
        <v>731</v>
      </c>
      <c r="C24" s="2">
        <v>9</v>
      </c>
      <c r="D24" s="5" t="s">
        <v>77</v>
      </c>
      <c r="E24" s="3">
        <v>33370309350</v>
      </c>
      <c r="F24" t="s">
        <v>19</v>
      </c>
      <c r="G24">
        <v>0</v>
      </c>
      <c r="H24" t="s">
        <v>20</v>
      </c>
      <c r="I24">
        <v>0</v>
      </c>
      <c r="J24" t="s">
        <v>21</v>
      </c>
      <c r="K24">
        <v>0</v>
      </c>
      <c r="L24" t="s">
        <v>19</v>
      </c>
      <c r="M24">
        <v>42000000</v>
      </c>
      <c r="N24">
        <v>42100000</v>
      </c>
      <c r="O24">
        <v>42100000</v>
      </c>
      <c r="P24">
        <v>2000200</v>
      </c>
      <c r="Q24">
        <v>0</v>
      </c>
      <c r="R24" t="s">
        <v>78</v>
      </c>
    </row>
    <row r="25" spans="1:18" ht="42.75" customHeight="1">
      <c r="A25" s="2"/>
      <c r="B25" s="2"/>
      <c r="C25" s="2"/>
      <c r="D25" s="5"/>
      <c r="E25" s="4">
        <f>SUM(E23:E24)</f>
        <v>135078504750</v>
      </c>
    </row>
    <row r="26" spans="1:18" ht="42.75" customHeight="1">
      <c r="A26" s="2">
        <v>13980816</v>
      </c>
      <c r="B26" s="2">
        <v>325</v>
      </c>
      <c r="C26" s="2">
        <v>16</v>
      </c>
      <c r="D26" s="5" t="s">
        <v>37</v>
      </c>
      <c r="E26" s="3">
        <v>7083360000</v>
      </c>
      <c r="F26" t="s">
        <v>19</v>
      </c>
      <c r="G26">
        <v>0</v>
      </c>
      <c r="H26" t="s">
        <v>20</v>
      </c>
      <c r="I26">
        <v>0</v>
      </c>
      <c r="J26" t="s">
        <v>21</v>
      </c>
      <c r="K26">
        <v>0</v>
      </c>
      <c r="L26" t="s">
        <v>19</v>
      </c>
      <c r="M26">
        <v>42000000</v>
      </c>
      <c r="N26">
        <v>42100000</v>
      </c>
      <c r="O26">
        <v>42100000</v>
      </c>
      <c r="P26">
        <v>2000200</v>
      </c>
      <c r="Q26">
        <v>0</v>
      </c>
      <c r="R26" t="s">
        <v>38</v>
      </c>
    </row>
    <row r="27" spans="1:18" ht="42.75" customHeight="1">
      <c r="A27" s="2">
        <v>13981229</v>
      </c>
      <c r="B27" s="2">
        <v>731</v>
      </c>
      <c r="C27" s="2">
        <v>10</v>
      </c>
      <c r="D27" s="5" t="s">
        <v>75</v>
      </c>
      <c r="E27" s="3">
        <v>2324040000</v>
      </c>
      <c r="F27" t="s">
        <v>19</v>
      </c>
      <c r="G27">
        <v>0</v>
      </c>
      <c r="H27" t="s">
        <v>20</v>
      </c>
      <c r="I27">
        <v>0</v>
      </c>
      <c r="J27" t="s">
        <v>21</v>
      </c>
      <c r="K27">
        <v>0</v>
      </c>
      <c r="L27" t="s">
        <v>19</v>
      </c>
      <c r="M27">
        <v>42000000</v>
      </c>
      <c r="N27">
        <v>42100000</v>
      </c>
      <c r="O27">
        <v>42100000</v>
      </c>
      <c r="P27">
        <v>2000200</v>
      </c>
      <c r="Q27">
        <v>0</v>
      </c>
      <c r="R27" t="s">
        <v>79</v>
      </c>
    </row>
    <row r="28" spans="1:18" ht="42.75" customHeight="1">
      <c r="A28" s="2"/>
      <c r="B28" s="2"/>
      <c r="C28" s="2"/>
      <c r="D28" s="5"/>
      <c r="E28" s="4">
        <f>SUM(E26:E27)</f>
        <v>9407400000</v>
      </c>
    </row>
    <row r="29" spans="1:18" ht="42.75" customHeight="1">
      <c r="A29" s="2">
        <v>13980821</v>
      </c>
      <c r="B29" s="2">
        <v>337</v>
      </c>
      <c r="C29" s="2">
        <v>6</v>
      </c>
      <c r="D29" s="5" t="s">
        <v>39</v>
      </c>
      <c r="E29" s="3">
        <v>10195858285</v>
      </c>
      <c r="F29" t="s">
        <v>19</v>
      </c>
      <c r="G29">
        <v>0</v>
      </c>
      <c r="H29" t="s">
        <v>20</v>
      </c>
      <c r="I29">
        <v>0</v>
      </c>
      <c r="J29" t="s">
        <v>21</v>
      </c>
      <c r="K29">
        <v>0</v>
      </c>
      <c r="L29" t="s">
        <v>19</v>
      </c>
      <c r="M29">
        <v>42000000</v>
      </c>
      <c r="N29">
        <v>42100000</v>
      </c>
      <c r="O29">
        <v>42100000</v>
      </c>
      <c r="P29">
        <v>2000200</v>
      </c>
      <c r="Q29">
        <v>0</v>
      </c>
      <c r="R29" t="s">
        <v>40</v>
      </c>
    </row>
    <row r="30" spans="1:18" ht="42.75" customHeight="1">
      <c r="A30" s="2">
        <v>13981229</v>
      </c>
      <c r="B30" s="2">
        <v>731</v>
      </c>
      <c r="C30" s="2">
        <v>11</v>
      </c>
      <c r="D30" s="5" t="s">
        <v>80</v>
      </c>
      <c r="E30" s="3">
        <v>3165518972</v>
      </c>
      <c r="F30" t="s">
        <v>19</v>
      </c>
      <c r="G30">
        <v>0</v>
      </c>
      <c r="H30" t="s">
        <v>20</v>
      </c>
      <c r="I30">
        <v>0</v>
      </c>
      <c r="J30" t="s">
        <v>21</v>
      </c>
      <c r="K30">
        <v>0</v>
      </c>
      <c r="L30" t="s">
        <v>19</v>
      </c>
      <c r="M30">
        <v>42000000</v>
      </c>
      <c r="N30">
        <v>42100000</v>
      </c>
      <c r="O30">
        <v>42100000</v>
      </c>
      <c r="P30">
        <v>2000200</v>
      </c>
      <c r="Q30">
        <v>0</v>
      </c>
      <c r="R30" t="s">
        <v>81</v>
      </c>
    </row>
    <row r="31" spans="1:18" ht="42.75" customHeight="1">
      <c r="A31" s="2"/>
      <c r="B31" s="2"/>
      <c r="C31" s="2"/>
      <c r="D31" s="5"/>
      <c r="E31" s="4">
        <f>SUM(E29:E30)</f>
        <v>13361377257</v>
      </c>
    </row>
    <row r="32" spans="1:18" ht="42.75" customHeight="1">
      <c r="A32" s="2">
        <v>13980827</v>
      </c>
      <c r="B32" s="2">
        <v>356</v>
      </c>
      <c r="C32" s="2">
        <v>10</v>
      </c>
      <c r="D32" s="5" t="s">
        <v>41</v>
      </c>
      <c r="E32" s="3">
        <v>23524361304</v>
      </c>
      <c r="F32" t="s">
        <v>19</v>
      </c>
      <c r="G32">
        <v>0</v>
      </c>
      <c r="H32" t="s">
        <v>20</v>
      </c>
      <c r="I32">
        <v>0</v>
      </c>
      <c r="J32" t="s">
        <v>21</v>
      </c>
      <c r="K32">
        <v>0</v>
      </c>
      <c r="L32" t="s">
        <v>19</v>
      </c>
      <c r="M32">
        <v>42000000</v>
      </c>
      <c r="N32">
        <v>42100000</v>
      </c>
      <c r="O32">
        <v>42100000</v>
      </c>
      <c r="P32">
        <v>2000200</v>
      </c>
      <c r="Q32">
        <v>0</v>
      </c>
      <c r="R32" t="s">
        <v>42</v>
      </c>
    </row>
    <row r="33" spans="1:18" ht="42.75" customHeight="1">
      <c r="A33" s="2">
        <v>13981229</v>
      </c>
      <c r="B33" s="2">
        <v>731</v>
      </c>
      <c r="C33" s="2">
        <v>12</v>
      </c>
      <c r="D33" s="5" t="s">
        <v>82</v>
      </c>
      <c r="E33" s="3">
        <v>7309303146</v>
      </c>
      <c r="F33" t="s">
        <v>19</v>
      </c>
      <c r="G33">
        <v>0</v>
      </c>
      <c r="H33" t="s">
        <v>20</v>
      </c>
      <c r="I33">
        <v>0</v>
      </c>
      <c r="J33" t="s">
        <v>21</v>
      </c>
      <c r="K33">
        <v>0</v>
      </c>
      <c r="L33" t="s">
        <v>19</v>
      </c>
      <c r="M33">
        <v>42000000</v>
      </c>
      <c r="N33">
        <v>42100000</v>
      </c>
      <c r="O33">
        <v>42100000</v>
      </c>
      <c r="P33">
        <v>2000200</v>
      </c>
      <c r="Q33">
        <v>0</v>
      </c>
      <c r="R33" t="s">
        <v>83</v>
      </c>
    </row>
    <row r="34" spans="1:18" ht="42.75" customHeight="1">
      <c r="A34" s="2"/>
      <c r="B34" s="2"/>
      <c r="C34" s="2"/>
      <c r="D34" s="5"/>
      <c r="E34" s="4">
        <f>SUM(E32:E33)</f>
        <v>30833664450</v>
      </c>
    </row>
    <row r="35" spans="1:18" ht="42.75" customHeight="1">
      <c r="A35" s="2">
        <v>13980906</v>
      </c>
      <c r="B35" s="2">
        <v>375</v>
      </c>
      <c r="C35" s="2">
        <v>10</v>
      </c>
      <c r="D35" s="5" t="s">
        <v>43</v>
      </c>
      <c r="E35" s="3">
        <v>1812720000000</v>
      </c>
      <c r="F35" t="s">
        <v>19</v>
      </c>
      <c r="G35">
        <v>0</v>
      </c>
      <c r="H35" t="s">
        <v>20</v>
      </c>
      <c r="I35">
        <v>0</v>
      </c>
      <c r="J35" t="s">
        <v>21</v>
      </c>
      <c r="K35">
        <v>0</v>
      </c>
      <c r="L35" t="s">
        <v>19</v>
      </c>
      <c r="M35">
        <v>42000000</v>
      </c>
      <c r="N35">
        <v>42100000</v>
      </c>
      <c r="O35">
        <v>42100000</v>
      </c>
      <c r="P35">
        <v>2000200</v>
      </c>
      <c r="Q35">
        <v>0</v>
      </c>
      <c r="R35" t="s">
        <v>44</v>
      </c>
    </row>
    <row r="36" spans="1:18" ht="42.75" customHeight="1">
      <c r="A36" s="2">
        <v>13981229</v>
      </c>
      <c r="B36" s="2">
        <v>731</v>
      </c>
      <c r="C36" s="2">
        <v>13</v>
      </c>
      <c r="D36" s="5" t="s">
        <v>84</v>
      </c>
      <c r="E36" s="3">
        <v>539130000000</v>
      </c>
      <c r="F36" t="s">
        <v>19</v>
      </c>
      <c r="G36">
        <v>0</v>
      </c>
      <c r="H36" t="s">
        <v>20</v>
      </c>
      <c r="I36">
        <v>0</v>
      </c>
      <c r="J36" t="s">
        <v>21</v>
      </c>
      <c r="K36">
        <v>0</v>
      </c>
      <c r="L36" t="s">
        <v>19</v>
      </c>
      <c r="M36">
        <v>42000000</v>
      </c>
      <c r="N36">
        <v>42100000</v>
      </c>
      <c r="O36">
        <v>42100000</v>
      </c>
      <c r="P36">
        <v>2000200</v>
      </c>
      <c r="Q36">
        <v>0</v>
      </c>
      <c r="R36" t="s">
        <v>85</v>
      </c>
    </row>
    <row r="37" spans="1:18" ht="42.75" customHeight="1">
      <c r="A37" s="2"/>
      <c r="B37" s="2"/>
      <c r="C37" s="2"/>
      <c r="D37" s="5"/>
      <c r="E37" s="4">
        <f>SUM(E35:E36)</f>
        <v>2351850000000</v>
      </c>
    </row>
    <row r="38" spans="1:18" ht="42.75" customHeight="1">
      <c r="A38" s="2">
        <v>13980907</v>
      </c>
      <c r="B38" s="2">
        <v>377</v>
      </c>
      <c r="C38" s="2">
        <v>15</v>
      </c>
      <c r="D38" s="5" t="s">
        <v>45</v>
      </c>
      <c r="E38" s="3">
        <v>90066075300</v>
      </c>
      <c r="F38" t="s">
        <v>19</v>
      </c>
      <c r="G38">
        <v>0</v>
      </c>
      <c r="H38" t="s">
        <v>20</v>
      </c>
      <c r="I38">
        <v>0</v>
      </c>
      <c r="J38" t="s">
        <v>21</v>
      </c>
      <c r="K38">
        <v>0</v>
      </c>
      <c r="L38" t="s">
        <v>19</v>
      </c>
      <c r="M38">
        <v>42000000</v>
      </c>
      <c r="N38">
        <v>42100000</v>
      </c>
      <c r="O38">
        <v>42100000</v>
      </c>
      <c r="P38">
        <v>2000200</v>
      </c>
      <c r="Q38">
        <v>0</v>
      </c>
      <c r="R38" t="s">
        <v>46</v>
      </c>
    </row>
    <row r="39" spans="1:18" ht="42.75" customHeight="1">
      <c r="A39" s="2">
        <v>13981229</v>
      </c>
      <c r="B39" s="2">
        <v>731</v>
      </c>
      <c r="C39" s="2">
        <v>14</v>
      </c>
      <c r="D39" s="5" t="s">
        <v>86</v>
      </c>
      <c r="E39" s="3">
        <v>28621602850</v>
      </c>
      <c r="F39" t="s">
        <v>19</v>
      </c>
      <c r="G39">
        <v>0</v>
      </c>
      <c r="H39" t="s">
        <v>20</v>
      </c>
      <c r="I39">
        <v>0</v>
      </c>
      <c r="J39" t="s">
        <v>21</v>
      </c>
      <c r="K39">
        <v>0</v>
      </c>
      <c r="L39" t="s">
        <v>19</v>
      </c>
      <c r="M39">
        <v>42000000</v>
      </c>
      <c r="N39">
        <v>42100000</v>
      </c>
      <c r="O39">
        <v>42100000</v>
      </c>
      <c r="P39">
        <v>2000200</v>
      </c>
      <c r="Q39">
        <v>0</v>
      </c>
      <c r="R39" t="s">
        <v>87</v>
      </c>
    </row>
    <row r="40" spans="1:18" ht="42.75" customHeight="1">
      <c r="A40" s="2"/>
      <c r="B40" s="2"/>
      <c r="C40" s="2"/>
      <c r="D40" s="5"/>
      <c r="E40" s="4">
        <f>SUM(E38:E39)</f>
        <v>118687678150</v>
      </c>
    </row>
    <row r="41" spans="1:18" ht="42.75" customHeight="1">
      <c r="A41" s="2">
        <v>13981116</v>
      </c>
      <c r="B41" s="2">
        <v>567</v>
      </c>
      <c r="C41" s="2">
        <v>6</v>
      </c>
      <c r="D41" s="5" t="s">
        <v>47</v>
      </c>
      <c r="E41" s="3">
        <v>49099281306</v>
      </c>
      <c r="F41" t="s">
        <v>19</v>
      </c>
      <c r="G41">
        <v>0</v>
      </c>
      <c r="H41" t="s">
        <v>20</v>
      </c>
      <c r="I41">
        <v>0</v>
      </c>
      <c r="J41" t="s">
        <v>21</v>
      </c>
      <c r="K41">
        <v>0</v>
      </c>
      <c r="L41" t="s">
        <v>19</v>
      </c>
      <c r="M41">
        <v>42000000</v>
      </c>
      <c r="N41">
        <v>42100000</v>
      </c>
      <c r="O41">
        <v>42100000</v>
      </c>
      <c r="P41">
        <v>2000200</v>
      </c>
      <c r="Q41">
        <v>0</v>
      </c>
      <c r="R41" t="s">
        <v>48</v>
      </c>
    </row>
    <row r="42" spans="1:18" ht="42.75" customHeight="1">
      <c r="A42" s="2">
        <v>13981229</v>
      </c>
      <c r="B42" s="2">
        <v>731</v>
      </c>
      <c r="C42" s="2">
        <v>15</v>
      </c>
      <c r="D42" s="5" t="s">
        <v>88</v>
      </c>
      <c r="E42" s="3">
        <v>6943206344</v>
      </c>
      <c r="F42" t="s">
        <v>19</v>
      </c>
      <c r="G42">
        <v>0</v>
      </c>
      <c r="H42" t="s">
        <v>20</v>
      </c>
      <c r="I42">
        <v>0</v>
      </c>
      <c r="J42" t="s">
        <v>21</v>
      </c>
      <c r="K42">
        <v>0</v>
      </c>
      <c r="L42" t="s">
        <v>19</v>
      </c>
      <c r="M42">
        <v>42000000</v>
      </c>
      <c r="N42">
        <v>42100000</v>
      </c>
      <c r="O42">
        <v>42100000</v>
      </c>
      <c r="P42">
        <v>2000200</v>
      </c>
      <c r="Q42">
        <v>0</v>
      </c>
      <c r="R42" t="s">
        <v>89</v>
      </c>
    </row>
    <row r="43" spans="1:18" ht="42.75" customHeight="1">
      <c r="A43" s="2"/>
      <c r="B43" s="2"/>
      <c r="C43" s="2"/>
      <c r="D43" s="5"/>
      <c r="E43" s="4">
        <f>SUM(E41:E42)</f>
        <v>56042487650</v>
      </c>
    </row>
    <row r="44" spans="1:18" ht="42.75" customHeight="1">
      <c r="A44" s="2">
        <v>13981120</v>
      </c>
      <c r="B44" s="2">
        <v>577</v>
      </c>
      <c r="C44" s="2">
        <v>10</v>
      </c>
      <c r="D44" s="5" t="s">
        <v>49</v>
      </c>
      <c r="E44" s="3">
        <v>37702021290</v>
      </c>
      <c r="F44" t="s">
        <v>19</v>
      </c>
      <c r="G44">
        <v>0</v>
      </c>
      <c r="H44" t="s">
        <v>20</v>
      </c>
      <c r="I44">
        <v>0</v>
      </c>
      <c r="J44" t="s">
        <v>21</v>
      </c>
      <c r="K44">
        <v>0</v>
      </c>
      <c r="L44" t="s">
        <v>19</v>
      </c>
      <c r="M44">
        <v>42000000</v>
      </c>
      <c r="N44">
        <v>42100000</v>
      </c>
      <c r="O44">
        <v>42100000</v>
      </c>
      <c r="P44">
        <v>2000200</v>
      </c>
      <c r="Q44">
        <v>0</v>
      </c>
      <c r="R44" t="s">
        <v>50</v>
      </c>
    </row>
    <row r="45" spans="1:18" ht="42.75" customHeight="1">
      <c r="A45" s="2">
        <v>13981229</v>
      </c>
      <c r="B45" s="2">
        <v>731</v>
      </c>
      <c r="C45" s="2">
        <v>16</v>
      </c>
      <c r="D45" s="5" t="s">
        <v>90</v>
      </c>
      <c r="E45" s="3">
        <v>6287738406</v>
      </c>
      <c r="F45" t="s">
        <v>19</v>
      </c>
      <c r="G45">
        <v>0</v>
      </c>
      <c r="H45" t="s">
        <v>20</v>
      </c>
      <c r="I45">
        <v>0</v>
      </c>
      <c r="J45" t="s">
        <v>21</v>
      </c>
      <c r="K45">
        <v>0</v>
      </c>
      <c r="L45" t="s">
        <v>19</v>
      </c>
      <c r="M45">
        <v>42000000</v>
      </c>
      <c r="N45">
        <v>42100000</v>
      </c>
      <c r="O45">
        <v>42100000</v>
      </c>
      <c r="P45">
        <v>2000200</v>
      </c>
      <c r="Q45">
        <v>0</v>
      </c>
      <c r="R45" t="s">
        <v>91</v>
      </c>
    </row>
    <row r="46" spans="1:18" ht="42.75" customHeight="1">
      <c r="A46" s="2"/>
      <c r="B46" s="2"/>
      <c r="C46" s="2"/>
      <c r="D46" s="5"/>
      <c r="E46" s="4">
        <f>SUM(E44:E45)</f>
        <v>43989759696</v>
      </c>
    </row>
    <row r="47" spans="1:18" ht="42.75" customHeight="1">
      <c r="A47" s="2">
        <v>13981124</v>
      </c>
      <c r="B47" s="2">
        <v>591</v>
      </c>
      <c r="C47" s="2">
        <v>10</v>
      </c>
      <c r="D47" s="5" t="s">
        <v>51</v>
      </c>
      <c r="E47" s="3">
        <v>43676230609</v>
      </c>
      <c r="F47" t="s">
        <v>19</v>
      </c>
      <c r="G47">
        <v>0</v>
      </c>
      <c r="H47" t="s">
        <v>20</v>
      </c>
      <c r="I47">
        <v>0</v>
      </c>
      <c r="J47" t="s">
        <v>21</v>
      </c>
      <c r="K47">
        <v>0</v>
      </c>
      <c r="L47" t="s">
        <v>19</v>
      </c>
      <c r="M47">
        <v>42000000</v>
      </c>
      <c r="N47">
        <v>42100000</v>
      </c>
      <c r="O47">
        <v>42100000</v>
      </c>
      <c r="P47">
        <v>2000200</v>
      </c>
      <c r="Q47">
        <v>0</v>
      </c>
      <c r="R47" t="s">
        <v>52</v>
      </c>
    </row>
    <row r="48" spans="1:18" ht="42.75" customHeight="1">
      <c r="A48" s="2">
        <v>13981229</v>
      </c>
      <c r="B48" s="2">
        <v>731</v>
      </c>
      <c r="C48" s="2">
        <v>17</v>
      </c>
      <c r="D48" s="5" t="s">
        <v>92</v>
      </c>
      <c r="E48" s="3">
        <v>4789032217</v>
      </c>
      <c r="F48" t="s">
        <v>19</v>
      </c>
      <c r="G48">
        <v>0</v>
      </c>
      <c r="H48" t="s">
        <v>20</v>
      </c>
      <c r="I48">
        <v>0</v>
      </c>
      <c r="J48" t="s">
        <v>21</v>
      </c>
      <c r="K48">
        <v>0</v>
      </c>
      <c r="L48" t="s">
        <v>19</v>
      </c>
      <c r="M48">
        <v>42000000</v>
      </c>
      <c r="N48">
        <v>42100000</v>
      </c>
      <c r="O48">
        <v>42100000</v>
      </c>
      <c r="P48">
        <v>2000200</v>
      </c>
      <c r="Q48">
        <v>0</v>
      </c>
      <c r="R48" t="s">
        <v>93</v>
      </c>
    </row>
    <row r="49" spans="1:18" ht="42.75" customHeight="1">
      <c r="A49" s="2"/>
      <c r="B49" s="2"/>
      <c r="C49" s="2"/>
      <c r="D49" s="5"/>
      <c r="E49" s="4">
        <f>SUM(E47:E48)</f>
        <v>48465262826</v>
      </c>
    </row>
    <row r="50" spans="1:18" ht="42.75" customHeight="1">
      <c r="A50" s="2">
        <v>13981124</v>
      </c>
      <c r="B50" s="2">
        <v>592</v>
      </c>
      <c r="C50" s="2">
        <v>10</v>
      </c>
      <c r="D50" s="5" t="s">
        <v>53</v>
      </c>
      <c r="E50" s="3">
        <v>28561690802</v>
      </c>
      <c r="F50" t="s">
        <v>19</v>
      </c>
      <c r="G50">
        <v>0</v>
      </c>
      <c r="H50" t="s">
        <v>20</v>
      </c>
      <c r="I50">
        <v>0</v>
      </c>
      <c r="J50" t="s">
        <v>21</v>
      </c>
      <c r="K50">
        <v>0</v>
      </c>
      <c r="L50" t="s">
        <v>19</v>
      </c>
      <c r="M50">
        <v>42000000</v>
      </c>
      <c r="N50">
        <v>42100000</v>
      </c>
      <c r="O50">
        <v>42100000</v>
      </c>
      <c r="P50">
        <v>2000200</v>
      </c>
      <c r="Q50">
        <v>0</v>
      </c>
      <c r="R50" t="s">
        <v>54</v>
      </c>
    </row>
    <row r="51" spans="1:18" ht="42.75" customHeight="1">
      <c r="A51" s="2">
        <v>13981229</v>
      </c>
      <c r="B51" s="2">
        <v>731</v>
      </c>
      <c r="C51" s="2">
        <v>18</v>
      </c>
      <c r="D51" s="5" t="s">
        <v>94</v>
      </c>
      <c r="E51" s="3">
        <v>3131745724</v>
      </c>
      <c r="F51" t="s">
        <v>19</v>
      </c>
      <c r="G51">
        <v>0</v>
      </c>
      <c r="H51" t="s">
        <v>20</v>
      </c>
      <c r="I51">
        <v>0</v>
      </c>
      <c r="J51" t="s">
        <v>21</v>
      </c>
      <c r="K51">
        <v>0</v>
      </c>
      <c r="L51" t="s">
        <v>19</v>
      </c>
      <c r="M51">
        <v>42000000</v>
      </c>
      <c r="N51">
        <v>42100000</v>
      </c>
      <c r="O51">
        <v>42100000</v>
      </c>
      <c r="P51">
        <v>2000200</v>
      </c>
      <c r="Q51">
        <v>0</v>
      </c>
      <c r="R51" t="s">
        <v>95</v>
      </c>
    </row>
    <row r="52" spans="1:18" ht="42.75" customHeight="1">
      <c r="A52" s="2"/>
      <c r="B52" s="2"/>
      <c r="C52" s="2"/>
      <c r="D52" s="5"/>
      <c r="E52" s="4">
        <f>SUM(E50:E51)</f>
        <v>31693436526</v>
      </c>
    </row>
    <row r="53" spans="1:18" ht="42.75" customHeight="1">
      <c r="A53" s="2">
        <v>13981208</v>
      </c>
      <c r="B53" s="2">
        <v>643</v>
      </c>
      <c r="C53" s="2">
        <v>10</v>
      </c>
      <c r="D53" s="5" t="s">
        <v>55</v>
      </c>
      <c r="E53" s="3">
        <v>155204411713</v>
      </c>
      <c r="F53" t="s">
        <v>19</v>
      </c>
      <c r="G53">
        <v>0</v>
      </c>
      <c r="H53" t="s">
        <v>20</v>
      </c>
      <c r="I53">
        <v>0</v>
      </c>
      <c r="J53" t="s">
        <v>21</v>
      </c>
      <c r="K53">
        <v>0</v>
      </c>
      <c r="L53" t="s">
        <v>19</v>
      </c>
      <c r="M53">
        <v>42000000</v>
      </c>
      <c r="N53">
        <v>42100000</v>
      </c>
      <c r="O53">
        <v>42100000</v>
      </c>
      <c r="P53">
        <v>2000200</v>
      </c>
      <c r="Q53">
        <v>0</v>
      </c>
      <c r="R53" t="s">
        <v>56</v>
      </c>
    </row>
    <row r="54" spans="1:18" ht="42.75" customHeight="1">
      <c r="A54" s="2">
        <v>13981229</v>
      </c>
      <c r="B54" s="2">
        <v>731</v>
      </c>
      <c r="C54" s="2">
        <v>19</v>
      </c>
      <c r="D54" s="5" t="s">
        <v>96</v>
      </c>
      <c r="E54" s="3">
        <v>10400618420</v>
      </c>
      <c r="F54" t="s">
        <v>19</v>
      </c>
      <c r="G54">
        <v>0</v>
      </c>
      <c r="H54" t="s">
        <v>20</v>
      </c>
      <c r="I54">
        <v>0</v>
      </c>
      <c r="J54" t="s">
        <v>21</v>
      </c>
      <c r="K54">
        <v>0</v>
      </c>
      <c r="L54" t="s">
        <v>19</v>
      </c>
      <c r="M54">
        <v>42000000</v>
      </c>
      <c r="N54">
        <v>42100000</v>
      </c>
      <c r="O54">
        <v>42100000</v>
      </c>
      <c r="P54">
        <v>2000200</v>
      </c>
      <c r="Q54">
        <v>0</v>
      </c>
      <c r="R54" t="s">
        <v>97</v>
      </c>
    </row>
    <row r="55" spans="1:18" ht="42.75" customHeight="1">
      <c r="A55" s="2"/>
      <c r="B55" s="2"/>
      <c r="C55" s="2"/>
      <c r="D55" s="5"/>
      <c r="E55" s="4">
        <f>SUM(E53:E54)</f>
        <v>165605030133</v>
      </c>
    </row>
    <row r="56" spans="1:18" ht="42.75" customHeight="1">
      <c r="A56" s="2">
        <v>13981208</v>
      </c>
      <c r="B56" s="2">
        <v>644</v>
      </c>
      <c r="C56" s="2">
        <v>6</v>
      </c>
      <c r="D56" s="5" t="s">
        <v>57</v>
      </c>
      <c r="E56" s="3">
        <v>65864613553</v>
      </c>
      <c r="F56" t="s">
        <v>19</v>
      </c>
      <c r="G56">
        <v>0</v>
      </c>
      <c r="H56" t="s">
        <v>20</v>
      </c>
      <c r="I56">
        <v>0</v>
      </c>
      <c r="J56" t="s">
        <v>21</v>
      </c>
      <c r="K56">
        <v>0</v>
      </c>
      <c r="L56" t="s">
        <v>19</v>
      </c>
      <c r="M56">
        <v>42000000</v>
      </c>
      <c r="N56">
        <v>42100000</v>
      </c>
      <c r="O56">
        <v>42100000</v>
      </c>
      <c r="P56">
        <v>2000200</v>
      </c>
      <c r="Q56">
        <v>0</v>
      </c>
      <c r="R56" t="s">
        <v>58</v>
      </c>
    </row>
    <row r="57" spans="1:18" ht="42.75" customHeight="1">
      <c r="A57" s="2">
        <v>13981229</v>
      </c>
      <c r="B57" s="2">
        <v>731</v>
      </c>
      <c r="C57" s="2">
        <v>20</v>
      </c>
      <c r="D57" s="5" t="s">
        <v>98</v>
      </c>
      <c r="E57" s="3">
        <v>4413744443</v>
      </c>
      <c r="F57" t="s">
        <v>19</v>
      </c>
      <c r="G57">
        <v>0</v>
      </c>
      <c r="H57" t="s">
        <v>20</v>
      </c>
      <c r="I57">
        <v>0</v>
      </c>
      <c r="J57" t="s">
        <v>21</v>
      </c>
      <c r="K57">
        <v>0</v>
      </c>
      <c r="L57" t="s">
        <v>19</v>
      </c>
      <c r="M57">
        <v>42000000</v>
      </c>
      <c r="N57">
        <v>42100000</v>
      </c>
      <c r="O57">
        <v>42100000</v>
      </c>
      <c r="P57">
        <v>2000200</v>
      </c>
      <c r="Q57">
        <v>0</v>
      </c>
      <c r="R57" t="s">
        <v>99</v>
      </c>
    </row>
    <row r="58" spans="1:18" ht="42.75" customHeight="1">
      <c r="A58" s="2"/>
      <c r="B58" s="2"/>
      <c r="C58" s="2"/>
      <c r="D58" s="5"/>
      <c r="E58" s="4">
        <f>SUM(E56:E57)</f>
        <v>70278357996</v>
      </c>
    </row>
    <row r="59" spans="1:18" ht="42.75" customHeight="1">
      <c r="A59" s="2">
        <v>13981208</v>
      </c>
      <c r="B59" s="2">
        <v>645</v>
      </c>
      <c r="C59" s="2">
        <v>8</v>
      </c>
      <c r="D59" s="5" t="s">
        <v>59</v>
      </c>
      <c r="E59" s="3">
        <v>42671594773</v>
      </c>
      <c r="F59" t="s">
        <v>19</v>
      </c>
      <c r="G59">
        <v>0</v>
      </c>
      <c r="H59" t="s">
        <v>20</v>
      </c>
      <c r="I59">
        <v>0</v>
      </c>
      <c r="J59" t="s">
        <v>21</v>
      </c>
      <c r="K59">
        <v>0</v>
      </c>
      <c r="L59" t="s">
        <v>19</v>
      </c>
      <c r="M59">
        <v>42000000</v>
      </c>
      <c r="N59">
        <v>42100000</v>
      </c>
      <c r="O59">
        <v>42100000</v>
      </c>
      <c r="P59">
        <v>2000200</v>
      </c>
      <c r="Q59">
        <v>0</v>
      </c>
      <c r="R59" t="s">
        <v>60</v>
      </c>
    </row>
    <row r="60" spans="1:18" ht="42.75" customHeight="1">
      <c r="A60" s="2">
        <v>13981229</v>
      </c>
      <c r="B60" s="2">
        <v>731</v>
      </c>
      <c r="C60" s="2">
        <v>21</v>
      </c>
      <c r="D60" s="5" t="s">
        <v>100</v>
      </c>
      <c r="E60" s="3">
        <v>2859525079</v>
      </c>
      <c r="F60" t="s">
        <v>19</v>
      </c>
      <c r="G60">
        <v>0</v>
      </c>
      <c r="H60" t="s">
        <v>20</v>
      </c>
      <c r="I60">
        <v>0</v>
      </c>
      <c r="J60" t="s">
        <v>21</v>
      </c>
      <c r="K60">
        <v>0</v>
      </c>
      <c r="L60" t="s">
        <v>19</v>
      </c>
      <c r="M60">
        <v>42000000</v>
      </c>
      <c r="N60">
        <v>42100000</v>
      </c>
      <c r="O60">
        <v>42100000</v>
      </c>
      <c r="P60">
        <v>2000200</v>
      </c>
      <c r="Q60">
        <v>0</v>
      </c>
      <c r="R60" t="s">
        <v>101</v>
      </c>
    </row>
    <row r="61" spans="1:18" ht="42.75" customHeight="1">
      <c r="A61" s="2"/>
      <c r="B61" s="2"/>
      <c r="C61" s="2"/>
      <c r="D61" s="5"/>
      <c r="E61" s="4">
        <f>SUM(E59:E60)</f>
        <v>45531119852</v>
      </c>
    </row>
    <row r="62" spans="1:18" ht="42.75" customHeight="1">
      <c r="A62" s="2">
        <v>13981208</v>
      </c>
      <c r="B62" s="2">
        <v>646</v>
      </c>
      <c r="C62" s="2">
        <v>10</v>
      </c>
      <c r="D62" s="5" t="s">
        <v>61</v>
      </c>
      <c r="E62" s="3">
        <v>188840598970</v>
      </c>
      <c r="F62" t="s">
        <v>19</v>
      </c>
      <c r="G62">
        <v>0</v>
      </c>
      <c r="H62" t="s">
        <v>20</v>
      </c>
      <c r="I62">
        <v>0</v>
      </c>
      <c r="J62" t="s">
        <v>21</v>
      </c>
      <c r="K62">
        <v>0</v>
      </c>
      <c r="L62" t="s">
        <v>19</v>
      </c>
      <c r="M62">
        <v>42000000</v>
      </c>
      <c r="N62">
        <v>42100000</v>
      </c>
      <c r="O62">
        <v>42100000</v>
      </c>
      <c r="P62">
        <v>2000200</v>
      </c>
      <c r="Q62">
        <v>0</v>
      </c>
      <c r="R62" t="s">
        <v>62</v>
      </c>
    </row>
    <row r="63" spans="1:18" ht="42.75" customHeight="1">
      <c r="A63" s="2">
        <v>13981229</v>
      </c>
      <c r="B63" s="2">
        <v>731</v>
      </c>
      <c r="C63" s="2">
        <v>22</v>
      </c>
      <c r="D63" s="5" t="s">
        <v>102</v>
      </c>
      <c r="E63" s="3">
        <v>12654657780</v>
      </c>
      <c r="F63" t="s">
        <v>19</v>
      </c>
      <c r="G63">
        <v>0</v>
      </c>
      <c r="H63" t="s">
        <v>20</v>
      </c>
      <c r="I63">
        <v>0</v>
      </c>
      <c r="J63" t="s">
        <v>21</v>
      </c>
      <c r="K63">
        <v>0</v>
      </c>
      <c r="L63" t="s">
        <v>19</v>
      </c>
      <c r="M63">
        <v>42000000</v>
      </c>
      <c r="N63">
        <v>42100000</v>
      </c>
      <c r="O63">
        <v>42100000</v>
      </c>
      <c r="P63">
        <v>2000200</v>
      </c>
      <c r="Q63">
        <v>0</v>
      </c>
      <c r="R63" t="s">
        <v>103</v>
      </c>
    </row>
    <row r="64" spans="1:18" ht="42.75" customHeight="1">
      <c r="A64" s="2"/>
      <c r="B64" s="2"/>
      <c r="C64" s="2"/>
      <c r="D64" s="5"/>
      <c r="E64" s="4">
        <f>SUM(E62:E63)</f>
        <v>201495256750</v>
      </c>
    </row>
    <row r="65" spans="1:18" ht="42.75" customHeight="1">
      <c r="A65">
        <v>13981229</v>
      </c>
      <c r="B65">
        <v>8000001</v>
      </c>
      <c r="C65">
        <v>362</v>
      </c>
      <c r="D65" s="6" t="s">
        <v>104</v>
      </c>
      <c r="E65" s="1">
        <v>0</v>
      </c>
      <c r="F65" t="s">
        <v>19</v>
      </c>
      <c r="G65">
        <v>0</v>
      </c>
      <c r="H65" t="s">
        <v>20</v>
      </c>
      <c r="I65">
        <v>0</v>
      </c>
      <c r="J65" t="s">
        <v>21</v>
      </c>
      <c r="K65">
        <v>0</v>
      </c>
      <c r="L65" t="s">
        <v>19</v>
      </c>
      <c r="M65">
        <v>42000000</v>
      </c>
      <c r="N65">
        <v>42100000</v>
      </c>
      <c r="O65">
        <v>42100000</v>
      </c>
      <c r="P65">
        <v>2000200</v>
      </c>
      <c r="Q65">
        <v>0</v>
      </c>
      <c r="R65" t="s">
        <v>105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تسهيلات 1398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AmirAbbas Imaghian</cp:lastModifiedBy>
  <cp:lastPrinted>2020-11-08T08:11:27Z</cp:lastPrinted>
  <dcterms:created xsi:type="dcterms:W3CDTF">2020-11-08T07:59:43Z</dcterms:created>
  <dcterms:modified xsi:type="dcterms:W3CDTF">2020-11-08T08:11:28Z</dcterms:modified>
</cp:coreProperties>
</file>