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ابراهیم هریسی\"/>
    </mc:Choice>
  </mc:AlternateContent>
  <xr:revisionPtr revIDLastSave="0" documentId="8_{D727130C-402F-48A8-B26A-04B279850115}" xr6:coauthVersionLast="47" xr6:coauthVersionMax="47" xr10:uidLastSave="{00000000-0000-0000-0000-000000000000}"/>
  <bookViews>
    <workbookView xWindow="-120" yWindow="-120" windowWidth="29040" windowHeight="15840" xr2:uid="{0BED3047-680F-4934-B196-F6104905E9EE}"/>
  </bookViews>
  <sheets>
    <sheet name="جدیدتر (2)" sheetId="1" r:id="rId1"/>
  </sheets>
  <definedNames>
    <definedName name="_xlnm.Print_Area" localSheetId="0">'جدیدتر (2)'!$A$1:$BK$32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X28" i="1" l="1"/>
  <c r="AQ28" i="1"/>
  <c r="AL28" i="1"/>
  <c r="AE28" i="1"/>
  <c r="BC28" i="1"/>
  <c r="BC21" i="1"/>
  <c r="AE21" i="1"/>
  <c r="AQ21" i="1" s="1"/>
</calcChain>
</file>

<file path=xl/sharedStrings.xml><?xml version="1.0" encoding="utf-8"?>
<sst xmlns="http://schemas.openxmlformats.org/spreadsheetml/2006/main" count="61" uniqueCount="47">
  <si>
    <t>مهر و امضا خریدار :</t>
  </si>
  <si>
    <t xml:space="preserve">  مهر و امضا فروشنده :</t>
  </si>
  <si>
    <t>توضیحات :</t>
  </si>
  <si>
    <t>□</t>
  </si>
  <si>
    <t>غیر نقدی</t>
  </si>
  <si>
    <t>نقدی</t>
  </si>
  <si>
    <t xml:space="preserve">  شرایط و نحوه فروش :</t>
  </si>
  <si>
    <t xml:space="preserve">  جمع کل :</t>
  </si>
  <si>
    <t>جمع مبلغ کل بعلاوه جمع 
مالیات و عوارض (ریال)</t>
  </si>
  <si>
    <t>جمع مالیات و عوارض (ریال)</t>
  </si>
  <si>
    <t>مبلغ کل پس از 
تخفیف (ریال)</t>
  </si>
  <si>
    <t>مبلغ تخفیف 
(ریال)</t>
  </si>
  <si>
    <t>مبلغ کل
 (ریال)</t>
  </si>
  <si>
    <t>مبلغ واحد
 (ریال)</t>
  </si>
  <si>
    <t>واحد اندازه گیری</t>
  </si>
  <si>
    <t>تعداد / مقدار</t>
  </si>
  <si>
    <t>شرح کالا یا خدمات</t>
  </si>
  <si>
    <t>کد کالا</t>
  </si>
  <si>
    <t xml:space="preserve"> ردیف</t>
  </si>
  <si>
    <t>مشخصات کالا یا خدمات</t>
  </si>
  <si>
    <t>تلفن / فکس:</t>
  </si>
  <si>
    <t xml:space="preserve"> نشانی :</t>
  </si>
  <si>
    <t>شناسه ملی :</t>
  </si>
  <si>
    <t>کد پستی ده رقمی :</t>
  </si>
  <si>
    <t>شهرستان :</t>
  </si>
  <si>
    <t>استان :</t>
  </si>
  <si>
    <t xml:space="preserve"> نشانی کامل :</t>
  </si>
  <si>
    <t>شماره ثبت :</t>
  </si>
  <si>
    <t>شماره اقتصادی :</t>
  </si>
  <si>
    <t>نام شخص حقیقی / حقوقی :</t>
  </si>
  <si>
    <t>مشخصات خریدار</t>
  </si>
  <si>
    <t xml:space="preserve"> </t>
  </si>
  <si>
    <t>مشخصات فروشنده</t>
  </si>
  <si>
    <t>تاریخ :</t>
  </si>
  <si>
    <t>شماره سریال:</t>
  </si>
  <si>
    <t xml:space="preserve">                                                                  صورتحساب فروش کالا و خدمات</t>
  </si>
  <si>
    <t>ابراهیم اسماعیلی هریسی</t>
  </si>
  <si>
    <t>021-22647678</t>
  </si>
  <si>
    <t>تهران</t>
  </si>
  <si>
    <t>خیابان شریعتی، پایین تر از پل صدر، نرسیده به پمپ بنزین، بن بست الهیه، پلاک ۶، واحد 1</t>
  </si>
  <si>
    <t>پالایش میعانات گازی آدیش جنوبی</t>
  </si>
  <si>
    <t>خیابان ولیعصر، روبری جام جم، خیابان پروین پلاک 19</t>
  </si>
  <si>
    <t>عدد</t>
  </si>
  <si>
    <t>کارمزد ترخیص</t>
  </si>
  <si>
    <t>دویست میلیون ریال</t>
  </si>
  <si>
    <t>401-0033</t>
  </si>
  <si>
    <t>1401/08/20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</si>
</sst>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2" formatCode="_(* #,##0_);_(* \(#,##0\);_(* &quot;-&quot;??_);_(@_)"/>
  </numFmts>
  <fonts count="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2"/>
      <color theme="1"/>
      <name val="B Nazanin"/>
      <charset val="178"/>
    </font>
    <font>
      <sz val="28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Calibri"/>
      <family val="2"/>
      <charset val="178"/>
      <scheme val="minor"/>
    </font>
    <font>
      <b/>
      <sz val="14"/>
      <color theme="1"/>
      <name val="B Nazanin"/>
      <charset val="178"/>
    </font>
    <font>
      <b/>
      <sz val="12"/>
      <color theme="1"/>
      <name val="B Nazanin"/>
      <charset val="178"/>
    </font>
    <font>
      <sz val="14"/>
      <color theme="1"/>
      <name val="B Titr"/>
      <charset val="17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0" xfId="0" applyFont="1" applyBorder="1"/>
    <xf numFmtId="0" fontId="4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72" fontId="2" fillId="0" borderId="5" xfId="1" applyNumberFormat="1" applyFont="1" applyBorder="1" applyAlignment="1">
      <alignment horizontal="center" vertical="center"/>
    </xf>
    <xf numFmtId="172" fontId="2" fillId="0" borderId="4" xfId="1" applyNumberFormat="1" applyFont="1" applyBorder="1" applyAlignment="1">
      <alignment horizontal="center" vertical="center"/>
    </xf>
    <xf numFmtId="172" fontId="2" fillId="0" borderId="6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172" fontId="7" fillId="0" borderId="6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56427</xdr:colOff>
      <xdr:row>18</xdr:row>
      <xdr:rowOff>241413</xdr:rowOff>
    </xdr:from>
    <xdr:to>
      <xdr:col>62</xdr:col>
      <xdr:colOff>860</xdr:colOff>
      <xdr:row>30</xdr:row>
      <xdr:rowOff>375709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175945B5-E17B-4537-9C54-468F25E5B71F}"/>
            </a:ext>
          </a:extLst>
        </xdr:cNvPr>
        <xdr:cNvSpPr/>
      </xdr:nvSpPr>
      <xdr:spPr>
        <a:xfrm>
          <a:off x="2642938990" y="3622788"/>
          <a:ext cx="9983783" cy="2286946"/>
        </a:xfrm>
        <a:prstGeom prst="roundRect">
          <a:avLst>
            <a:gd name="adj" fmla="val 2945"/>
          </a:avLst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 rtl="1"/>
          <a:endParaRPr lang="en-US" sz="1200" b="1">
            <a:solidFill>
              <a:sysClr val="windowText" lastClr="000000"/>
            </a:solidFill>
            <a:latin typeface="+mn-lt"/>
            <a:ea typeface="+mn-ea"/>
            <a:cs typeface="B Nazanin" pitchFamily="2" charset="-78"/>
          </a:endParaRPr>
        </a:p>
      </xdr:txBody>
    </xdr:sp>
    <xdr:clientData/>
  </xdr:twoCellAnchor>
  <xdr:twoCellAnchor>
    <xdr:from>
      <xdr:col>0</xdr:col>
      <xdr:colOff>57151</xdr:colOff>
      <xdr:row>3</xdr:row>
      <xdr:rowOff>171379</xdr:rowOff>
    </xdr:from>
    <xdr:to>
      <xdr:col>61</xdr:col>
      <xdr:colOff>93660</xdr:colOff>
      <xdr:row>5</xdr:row>
      <xdr:rowOff>7868</xdr:rowOff>
    </xdr:to>
    <xdr:sp macro="" textlink="">
      <xdr:nvSpPr>
        <xdr:cNvPr id="3" name="Rounded Rectangle 5">
          <a:extLst>
            <a:ext uri="{FF2B5EF4-FFF2-40B4-BE49-F238E27FC236}">
              <a16:creationId xmlns:a16="http://schemas.microsoft.com/office/drawing/2014/main" id="{F287C091-99C5-484E-86E8-CA66D83D7DAD}"/>
            </a:ext>
          </a:extLst>
        </xdr:cNvPr>
        <xdr:cNvSpPr/>
      </xdr:nvSpPr>
      <xdr:spPr>
        <a:xfrm>
          <a:off x="2643008115" y="742879"/>
          <a:ext cx="9913934" cy="217489"/>
        </a:xfrm>
        <a:prstGeom prst="roundRect">
          <a:avLst>
            <a:gd name="adj" fmla="val 34783"/>
          </a:avLst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 rtl="1"/>
          <a:endParaRPr lang="en-US" sz="1200" b="1">
            <a:solidFill>
              <a:sysClr val="windowText" lastClr="000000"/>
            </a:solidFill>
            <a:cs typeface="B Nazanin" pitchFamily="2" charset="-78"/>
          </a:endParaRPr>
        </a:p>
      </xdr:txBody>
    </xdr:sp>
    <xdr:clientData/>
  </xdr:twoCellAnchor>
  <xdr:twoCellAnchor>
    <xdr:from>
      <xdr:col>0</xdr:col>
      <xdr:colOff>57151</xdr:colOff>
      <xdr:row>10</xdr:row>
      <xdr:rowOff>237402</xdr:rowOff>
    </xdr:from>
    <xdr:to>
      <xdr:col>61</xdr:col>
      <xdr:colOff>93659</xdr:colOff>
      <xdr:row>12</xdr:row>
      <xdr:rowOff>7218</xdr:rowOff>
    </xdr:to>
    <xdr:sp macro="" textlink="">
      <xdr:nvSpPr>
        <xdr:cNvPr id="4" name="Rounded Rectangle 10">
          <a:extLst>
            <a:ext uri="{FF2B5EF4-FFF2-40B4-BE49-F238E27FC236}">
              <a16:creationId xmlns:a16="http://schemas.microsoft.com/office/drawing/2014/main" id="{98907AA7-EAE8-4FA5-ACAD-7072256898F7}"/>
            </a:ext>
          </a:extLst>
        </xdr:cNvPr>
        <xdr:cNvSpPr/>
      </xdr:nvSpPr>
      <xdr:spPr>
        <a:xfrm>
          <a:off x="2643008116" y="2094777"/>
          <a:ext cx="9913933" cy="198441"/>
        </a:xfrm>
        <a:prstGeom prst="roundRect">
          <a:avLst>
            <a:gd name="adj" fmla="val 34783"/>
          </a:avLst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 rtl="1"/>
          <a:endParaRPr lang="en-US" sz="1200" b="1">
            <a:solidFill>
              <a:sysClr val="windowText" lastClr="000000"/>
            </a:solidFill>
            <a:cs typeface="B Nazanin" pitchFamily="2" charset="-78"/>
          </a:endParaRPr>
        </a:p>
      </xdr:txBody>
    </xdr:sp>
    <xdr:clientData/>
  </xdr:twoCellAnchor>
  <xdr:twoCellAnchor>
    <xdr:from>
      <xdr:col>0</xdr:col>
      <xdr:colOff>57151</xdr:colOff>
      <xdr:row>5</xdr:row>
      <xdr:rowOff>7938</xdr:rowOff>
    </xdr:from>
    <xdr:to>
      <xdr:col>61</xdr:col>
      <xdr:colOff>93658</xdr:colOff>
      <xdr:row>10</xdr:row>
      <xdr:rowOff>238125</xdr:rowOff>
    </xdr:to>
    <xdr:sp macro="" textlink="">
      <xdr:nvSpPr>
        <xdr:cNvPr id="5" name="Rounded Rectangle 11">
          <a:extLst>
            <a:ext uri="{FF2B5EF4-FFF2-40B4-BE49-F238E27FC236}">
              <a16:creationId xmlns:a16="http://schemas.microsoft.com/office/drawing/2014/main" id="{88502ED1-B949-4E72-986C-8E2F5CC7F37D}"/>
            </a:ext>
          </a:extLst>
        </xdr:cNvPr>
        <xdr:cNvSpPr/>
      </xdr:nvSpPr>
      <xdr:spPr>
        <a:xfrm>
          <a:off x="2642846192" y="931863"/>
          <a:ext cx="10171107" cy="906462"/>
        </a:xfrm>
        <a:prstGeom prst="roundRect">
          <a:avLst>
            <a:gd name="adj" fmla="val 14608"/>
          </a:avLst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 rtl="1"/>
          <a:endParaRPr lang="en-US" sz="1200" b="1">
            <a:solidFill>
              <a:sysClr val="windowText" lastClr="000000"/>
            </a:solidFill>
            <a:cs typeface="B Nazanin" pitchFamily="2" charset="-78"/>
          </a:endParaRPr>
        </a:p>
      </xdr:txBody>
    </xdr:sp>
    <xdr:clientData/>
  </xdr:twoCellAnchor>
  <xdr:twoCellAnchor>
    <xdr:from>
      <xdr:col>0</xdr:col>
      <xdr:colOff>57151</xdr:colOff>
      <xdr:row>12</xdr:row>
      <xdr:rowOff>7216</xdr:rowOff>
    </xdr:from>
    <xdr:to>
      <xdr:col>61</xdr:col>
      <xdr:colOff>93657</xdr:colOff>
      <xdr:row>17</xdr:row>
      <xdr:rowOff>242454</xdr:rowOff>
    </xdr:to>
    <xdr:sp macro="" textlink="">
      <xdr:nvSpPr>
        <xdr:cNvPr id="6" name="Rounded Rectangle 12">
          <a:extLst>
            <a:ext uri="{FF2B5EF4-FFF2-40B4-BE49-F238E27FC236}">
              <a16:creationId xmlns:a16="http://schemas.microsoft.com/office/drawing/2014/main" id="{6F7DEDAA-B8DD-43D5-A27E-9CB97B49A9A5}"/>
            </a:ext>
          </a:extLst>
        </xdr:cNvPr>
        <xdr:cNvSpPr/>
      </xdr:nvSpPr>
      <xdr:spPr>
        <a:xfrm>
          <a:off x="2643008118" y="2293216"/>
          <a:ext cx="9913931" cy="1140113"/>
        </a:xfrm>
        <a:prstGeom prst="roundRect">
          <a:avLst>
            <a:gd name="adj" fmla="val 14608"/>
          </a:avLst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 rtl="1"/>
          <a:endParaRPr lang="en-US" sz="1200" b="1">
            <a:solidFill>
              <a:sysClr val="windowText" lastClr="000000"/>
            </a:solidFill>
            <a:cs typeface="B Nazanin" pitchFamily="2" charset="-78"/>
          </a:endParaRPr>
        </a:p>
      </xdr:txBody>
    </xdr:sp>
    <xdr:clientData/>
  </xdr:twoCellAnchor>
  <xdr:twoCellAnchor>
    <xdr:from>
      <xdr:col>0</xdr:col>
      <xdr:colOff>59532</xdr:colOff>
      <xdr:row>17</xdr:row>
      <xdr:rowOff>242454</xdr:rowOff>
    </xdr:from>
    <xdr:to>
      <xdr:col>62</xdr:col>
      <xdr:colOff>789</xdr:colOff>
      <xdr:row>18</xdr:row>
      <xdr:rowOff>242455</xdr:rowOff>
    </xdr:to>
    <xdr:sp macro="" textlink="">
      <xdr:nvSpPr>
        <xdr:cNvPr id="7" name="Rounded Rectangle 13">
          <a:extLst>
            <a:ext uri="{FF2B5EF4-FFF2-40B4-BE49-F238E27FC236}">
              <a16:creationId xmlns:a16="http://schemas.microsoft.com/office/drawing/2014/main" id="{D80C28B7-31C3-4FF9-977B-D6BDEEF689CF}"/>
            </a:ext>
          </a:extLst>
        </xdr:cNvPr>
        <xdr:cNvSpPr/>
      </xdr:nvSpPr>
      <xdr:spPr>
        <a:xfrm>
          <a:off x="2642939061" y="3433329"/>
          <a:ext cx="9980607" cy="190501"/>
        </a:xfrm>
        <a:prstGeom prst="roundRect">
          <a:avLst>
            <a:gd name="adj" fmla="val 34783"/>
          </a:avLst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 rtl="1"/>
          <a:endParaRPr lang="en-US" sz="1200" b="1">
            <a:solidFill>
              <a:sysClr val="windowText" lastClr="000000"/>
            </a:solidFill>
            <a:cs typeface="B Nazanin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B1ADA-D05B-49DC-A6C4-3089AB8FE8CB}">
  <sheetPr>
    <pageSetUpPr fitToPage="1"/>
  </sheetPr>
  <dimension ref="B1:BR32"/>
  <sheetViews>
    <sheetView rightToLeft="1" tabSelected="1" topLeftCell="A4" workbookViewId="0">
      <selection activeCell="B18" sqref="B18:D18"/>
    </sheetView>
  </sheetViews>
  <sheetFormatPr defaultColWidth="2.42578125" defaultRowHeight="19.5" customHeight="1"/>
  <cols>
    <col min="1" max="1" width="1" style="1" customWidth="1"/>
    <col min="2" max="29" width="2.42578125" style="1"/>
    <col min="30" max="30" width="4.42578125" style="1" customWidth="1"/>
    <col min="31" max="33" width="2.42578125" style="1"/>
    <col min="34" max="45" width="2.5703125" style="1" bestFit="1" customWidth="1"/>
    <col min="46" max="50" width="2.42578125" style="1"/>
    <col min="51" max="61" width="2.5703125" style="1" bestFit="1" customWidth="1"/>
    <col min="62" max="62" width="1.42578125" style="1" customWidth="1"/>
    <col min="63" max="63" width="1" style="1" customWidth="1"/>
    <col min="64" max="16384" width="2.42578125" style="1"/>
  </cols>
  <sheetData>
    <row r="1" spans="2:70" ht="13.5" customHeight="1">
      <c r="B1" s="38" t="s">
        <v>35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25" t="s">
        <v>34</v>
      </c>
      <c r="AY1" s="25"/>
      <c r="AZ1" s="25"/>
      <c r="BA1" s="25"/>
      <c r="BB1" s="25"/>
      <c r="BC1" s="31" t="s">
        <v>45</v>
      </c>
      <c r="BD1" s="31"/>
      <c r="BE1" s="31"/>
      <c r="BF1" s="31"/>
      <c r="BG1" s="31"/>
      <c r="BH1" s="31"/>
      <c r="BI1" s="31"/>
      <c r="BJ1" s="31"/>
    </row>
    <row r="2" spans="2:70" ht="13.5" customHeight="1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25"/>
      <c r="AY2" s="25"/>
      <c r="AZ2" s="25"/>
      <c r="BA2" s="25"/>
      <c r="BB2" s="25"/>
      <c r="BC2" s="31"/>
      <c r="BD2" s="31"/>
      <c r="BE2" s="31"/>
      <c r="BF2" s="31"/>
      <c r="BG2" s="31"/>
      <c r="BH2" s="31"/>
      <c r="BI2" s="31"/>
      <c r="BJ2" s="31"/>
    </row>
    <row r="3" spans="2:70" ht="13.5" customHeight="1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25" t="s">
        <v>33</v>
      </c>
      <c r="AY3" s="37"/>
      <c r="AZ3" s="37"/>
      <c r="BA3" s="37"/>
      <c r="BB3" s="37"/>
      <c r="BC3" s="31" t="s">
        <v>46</v>
      </c>
      <c r="BD3" s="31"/>
      <c r="BE3" s="31"/>
      <c r="BF3" s="31"/>
      <c r="BG3" s="31"/>
      <c r="BH3" s="31"/>
      <c r="BI3" s="31"/>
      <c r="BJ3" s="31"/>
    </row>
    <row r="4" spans="2:70" ht="13.5" customHeight="1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7"/>
      <c r="AY4" s="37"/>
      <c r="AZ4" s="37"/>
      <c r="BA4" s="37"/>
      <c r="BB4" s="37"/>
      <c r="BC4" s="31"/>
      <c r="BD4" s="31"/>
      <c r="BE4" s="31"/>
      <c r="BF4" s="31"/>
      <c r="BG4" s="31"/>
      <c r="BH4" s="31"/>
      <c r="BI4" s="31"/>
      <c r="BJ4" s="31"/>
    </row>
    <row r="5" spans="2:70" ht="18.75" customHeight="1">
      <c r="B5" s="23" t="s">
        <v>32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1"/>
    </row>
    <row r="6" spans="2:70" ht="6.75" customHeight="1"/>
    <row r="7" spans="2:70" ht="18.75" customHeight="1">
      <c r="B7" s="31" t="s">
        <v>29</v>
      </c>
      <c r="C7" s="31"/>
      <c r="D7" s="31"/>
      <c r="E7" s="31"/>
      <c r="F7" s="31"/>
      <c r="G7" s="31"/>
      <c r="H7" s="31"/>
      <c r="I7" s="31"/>
      <c r="J7" s="26" t="s">
        <v>36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31" t="s">
        <v>28</v>
      </c>
      <c r="AD7" s="31"/>
      <c r="AE7" s="31"/>
      <c r="AF7" s="31"/>
      <c r="AG7" s="31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3"/>
      <c r="AU7" s="31" t="s">
        <v>27</v>
      </c>
      <c r="AV7" s="31"/>
      <c r="AW7" s="31"/>
      <c r="AX7" s="31"/>
      <c r="AY7" s="36"/>
      <c r="AZ7" s="36"/>
      <c r="BA7" s="36"/>
      <c r="BB7" s="36"/>
      <c r="BC7" s="36"/>
      <c r="BD7" s="36"/>
      <c r="BE7" s="33"/>
      <c r="BF7" s="33"/>
      <c r="BG7" s="33"/>
      <c r="BH7" s="33"/>
      <c r="BI7" s="33"/>
    </row>
    <row r="8" spans="2:70" ht="4.5" customHeight="1"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</row>
    <row r="9" spans="2:70" ht="18.75" customHeight="1">
      <c r="B9" s="31" t="s">
        <v>26</v>
      </c>
      <c r="C9" s="31"/>
      <c r="D9" s="31"/>
      <c r="E9" s="31"/>
      <c r="F9" s="31" t="s">
        <v>25</v>
      </c>
      <c r="G9" s="31"/>
      <c r="H9" s="31"/>
      <c r="I9" s="26" t="s">
        <v>38</v>
      </c>
      <c r="J9" s="26"/>
      <c r="K9" s="26"/>
      <c r="L9" s="26"/>
      <c r="M9" s="26"/>
      <c r="N9" s="26"/>
      <c r="O9" s="26"/>
      <c r="P9" s="26"/>
      <c r="Q9" s="31" t="s">
        <v>24</v>
      </c>
      <c r="R9" s="31"/>
      <c r="S9" s="31"/>
      <c r="T9" s="31"/>
      <c r="U9" s="26" t="s">
        <v>38</v>
      </c>
      <c r="V9" s="26"/>
      <c r="W9" s="26"/>
      <c r="X9" s="26"/>
      <c r="Y9" s="26"/>
      <c r="Z9" s="26"/>
      <c r="AA9" s="26"/>
      <c r="AB9" s="31" t="s">
        <v>23</v>
      </c>
      <c r="AC9" s="31"/>
      <c r="AD9" s="31"/>
      <c r="AE9" s="31"/>
      <c r="AF9" s="31"/>
      <c r="AG9" s="31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3"/>
      <c r="AS9" s="33"/>
      <c r="AT9" s="33"/>
      <c r="AU9" s="31" t="s">
        <v>22</v>
      </c>
      <c r="AV9" s="31"/>
      <c r="AW9" s="31"/>
      <c r="AX9" s="31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R9" s="1" t="s">
        <v>31</v>
      </c>
    </row>
    <row r="10" spans="2:70" ht="4.5" customHeight="1"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</row>
    <row r="11" spans="2:70" ht="19.5" customHeight="1">
      <c r="B11" s="2" t="s">
        <v>21</v>
      </c>
      <c r="C11" s="2"/>
      <c r="D11" s="2"/>
      <c r="E11" s="26" t="s">
        <v>39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5" t="s">
        <v>20</v>
      </c>
      <c r="AV11" s="25"/>
      <c r="AW11" s="25"/>
      <c r="AX11" s="25"/>
      <c r="AY11" s="24" t="s">
        <v>37</v>
      </c>
      <c r="AZ11" s="24"/>
      <c r="BA11" s="24"/>
      <c r="BB11" s="24"/>
      <c r="BC11" s="24"/>
      <c r="BD11" s="24"/>
      <c r="BE11" s="24"/>
      <c r="BF11" s="24"/>
      <c r="BG11" s="24"/>
      <c r="BH11" s="24"/>
      <c r="BI11" s="24"/>
    </row>
    <row r="12" spans="2:70" ht="18.75" customHeight="1">
      <c r="B12" s="35" t="s">
        <v>30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</row>
    <row r="13" spans="2:70" ht="6.75" customHeight="1"/>
    <row r="14" spans="2:70" ht="24.75" customHeight="1">
      <c r="B14" s="31" t="s">
        <v>29</v>
      </c>
      <c r="C14" s="31"/>
      <c r="D14" s="31"/>
      <c r="E14" s="31"/>
      <c r="F14" s="31"/>
      <c r="G14" s="31"/>
      <c r="H14" s="31"/>
      <c r="I14" s="31"/>
      <c r="J14" s="26" t="s">
        <v>40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31" t="s">
        <v>28</v>
      </c>
      <c r="AD14" s="31"/>
      <c r="AE14" s="31"/>
      <c r="AF14" s="31"/>
      <c r="AG14" s="31"/>
      <c r="AH14" s="39">
        <v>411483193757</v>
      </c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1"/>
      <c r="AT14" s="32"/>
      <c r="AU14" s="31" t="s">
        <v>27</v>
      </c>
      <c r="AV14" s="31"/>
      <c r="AW14" s="31"/>
      <c r="AX14" s="31"/>
      <c r="AY14" s="34">
        <v>465953</v>
      </c>
      <c r="AZ14" s="34"/>
      <c r="BA14" s="34"/>
      <c r="BB14" s="34"/>
      <c r="BC14" s="34"/>
      <c r="BD14" s="34"/>
      <c r="BE14" s="34"/>
      <c r="BF14" s="34"/>
      <c r="BG14" s="34"/>
      <c r="BH14" s="34"/>
      <c r="BI14" s="34"/>
    </row>
    <row r="15" spans="2:70" ht="4.5" customHeight="1"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</row>
    <row r="16" spans="2:70" ht="24.75" customHeight="1">
      <c r="B16" s="31" t="s">
        <v>26</v>
      </c>
      <c r="C16" s="31"/>
      <c r="D16" s="31"/>
      <c r="E16" s="31"/>
      <c r="F16" s="31" t="s">
        <v>25</v>
      </c>
      <c r="G16" s="31"/>
      <c r="H16" s="31"/>
      <c r="I16" s="26" t="s">
        <v>38</v>
      </c>
      <c r="J16" s="26"/>
      <c r="K16" s="26"/>
      <c r="L16" s="26"/>
      <c r="M16" s="26"/>
      <c r="N16" s="26"/>
      <c r="O16" s="26"/>
      <c r="P16" s="26"/>
      <c r="Q16" s="31" t="s">
        <v>24</v>
      </c>
      <c r="R16" s="31"/>
      <c r="S16" s="31"/>
      <c r="T16" s="31"/>
      <c r="U16" s="26" t="s">
        <v>38</v>
      </c>
      <c r="V16" s="26"/>
      <c r="W16" s="26"/>
      <c r="X16" s="26"/>
      <c r="Y16" s="26"/>
      <c r="Z16" s="26"/>
      <c r="AA16" s="26"/>
      <c r="AB16" s="31" t="s">
        <v>23</v>
      </c>
      <c r="AC16" s="31"/>
      <c r="AD16" s="31"/>
      <c r="AE16" s="31"/>
      <c r="AF16" s="31"/>
      <c r="AG16" s="31"/>
      <c r="AH16" s="30">
        <v>1966834944</v>
      </c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8"/>
      <c r="AT16" s="32"/>
      <c r="AU16" s="31" t="s">
        <v>22</v>
      </c>
      <c r="AV16" s="31"/>
      <c r="AW16" s="31"/>
      <c r="AX16" s="31"/>
      <c r="AY16" s="30">
        <v>14004653334</v>
      </c>
      <c r="AZ16" s="29"/>
      <c r="BA16" s="29"/>
      <c r="BB16" s="29"/>
      <c r="BC16" s="29"/>
      <c r="BD16" s="29"/>
      <c r="BE16" s="29"/>
      <c r="BF16" s="29"/>
      <c r="BG16" s="29"/>
      <c r="BH16" s="29"/>
      <c r="BI16" s="28"/>
    </row>
    <row r="17" spans="2:62" ht="4.5" customHeight="1"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</row>
    <row r="18" spans="2:62" ht="19.5" customHeight="1">
      <c r="B18" s="2" t="s">
        <v>21</v>
      </c>
      <c r="C18" s="2"/>
      <c r="D18" s="2"/>
      <c r="E18" s="26" t="s">
        <v>41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5" t="s">
        <v>20</v>
      </c>
      <c r="AV18" s="25"/>
      <c r="AW18" s="25"/>
      <c r="AX18" s="25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</row>
    <row r="19" spans="2:62" ht="19.5" customHeight="1">
      <c r="B19" s="23" t="s">
        <v>19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1"/>
    </row>
    <row r="20" spans="2:62" ht="53.25" customHeight="1">
      <c r="B20" s="20" t="s">
        <v>18</v>
      </c>
      <c r="C20" s="19"/>
      <c r="D20" s="16" t="s">
        <v>17</v>
      </c>
      <c r="E20" s="16"/>
      <c r="F20" s="16"/>
      <c r="G20" s="16" t="s">
        <v>16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 t="s">
        <v>15</v>
      </c>
      <c r="U20" s="16"/>
      <c r="V20" s="16"/>
      <c r="W20" s="15" t="s">
        <v>14</v>
      </c>
      <c r="X20" s="18"/>
      <c r="Y20" s="17"/>
      <c r="Z20" s="16" t="s">
        <v>13</v>
      </c>
      <c r="AA20" s="16"/>
      <c r="AB20" s="16"/>
      <c r="AC20" s="16"/>
      <c r="AD20" s="16"/>
      <c r="AE20" s="16" t="s">
        <v>12</v>
      </c>
      <c r="AF20" s="16"/>
      <c r="AG20" s="16"/>
      <c r="AH20" s="16"/>
      <c r="AI20" s="16"/>
      <c r="AJ20" s="16"/>
      <c r="AK20" s="16"/>
      <c r="AL20" s="16" t="s">
        <v>11</v>
      </c>
      <c r="AM20" s="16"/>
      <c r="AN20" s="16"/>
      <c r="AO20" s="16"/>
      <c r="AP20" s="16"/>
      <c r="AQ20" s="15" t="s">
        <v>10</v>
      </c>
      <c r="AR20" s="18"/>
      <c r="AS20" s="18"/>
      <c r="AT20" s="18"/>
      <c r="AU20" s="18"/>
      <c r="AV20" s="18"/>
      <c r="AW20" s="17"/>
      <c r="AX20" s="15" t="s">
        <v>9</v>
      </c>
      <c r="AY20" s="18"/>
      <c r="AZ20" s="18"/>
      <c r="BA20" s="18"/>
      <c r="BB20" s="17"/>
      <c r="BC20" s="16" t="s">
        <v>8</v>
      </c>
      <c r="BD20" s="16"/>
      <c r="BE20" s="16"/>
      <c r="BF20" s="16"/>
      <c r="BG20" s="16"/>
      <c r="BH20" s="16"/>
      <c r="BI20" s="16"/>
      <c r="BJ20" s="15"/>
    </row>
    <row r="21" spans="2:62" ht="33.75" customHeight="1">
      <c r="B21" s="14">
        <v>1</v>
      </c>
      <c r="C21" s="13"/>
      <c r="D21" s="12"/>
      <c r="E21" s="11"/>
      <c r="F21" s="14"/>
      <c r="G21" s="13" t="s">
        <v>43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>
        <v>2</v>
      </c>
      <c r="U21" s="13"/>
      <c r="V21" s="13"/>
      <c r="W21" s="13" t="s">
        <v>42</v>
      </c>
      <c r="X21" s="13"/>
      <c r="Y21" s="13"/>
      <c r="Z21" s="42">
        <v>100000000</v>
      </c>
      <c r="AA21" s="43"/>
      <c r="AB21" s="43"/>
      <c r="AC21" s="43"/>
      <c r="AD21" s="43"/>
      <c r="AE21" s="44">
        <f>T21*Z21</f>
        <v>200000000</v>
      </c>
      <c r="AF21" s="13"/>
      <c r="AG21" s="13"/>
      <c r="AH21" s="13"/>
      <c r="AI21" s="13"/>
      <c r="AJ21" s="13"/>
      <c r="AK21" s="13"/>
      <c r="AL21" s="13">
        <v>0</v>
      </c>
      <c r="AM21" s="13"/>
      <c r="AN21" s="13"/>
      <c r="AO21" s="13"/>
      <c r="AP21" s="13"/>
      <c r="AQ21" s="44">
        <f>AE21-AL21</f>
        <v>200000000</v>
      </c>
      <c r="AR21" s="13"/>
      <c r="AS21" s="13"/>
      <c r="AT21" s="13"/>
      <c r="AU21" s="13"/>
      <c r="AV21" s="13"/>
      <c r="AW21" s="13"/>
      <c r="AX21" s="11">
        <v>0</v>
      </c>
      <c r="AY21" s="11"/>
      <c r="AZ21" s="11"/>
      <c r="BA21" s="11"/>
      <c r="BB21" s="14"/>
      <c r="BC21" s="44">
        <f>AQ21+AX21</f>
        <v>200000000</v>
      </c>
      <c r="BD21" s="13"/>
      <c r="BE21" s="13"/>
      <c r="BF21" s="13"/>
      <c r="BG21" s="13"/>
      <c r="BH21" s="13"/>
      <c r="BI21" s="13"/>
      <c r="BJ21" s="12"/>
    </row>
    <row r="22" spans="2:62" ht="33.75" customHeight="1">
      <c r="B22" s="14">
        <v>2</v>
      </c>
      <c r="C22" s="13"/>
      <c r="D22" s="12"/>
      <c r="E22" s="11"/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2"/>
      <c r="AA22" s="11"/>
      <c r="AB22" s="11"/>
      <c r="AC22" s="11"/>
      <c r="AD22" s="11"/>
      <c r="AE22" s="44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44"/>
      <c r="AR22" s="13"/>
      <c r="AS22" s="13"/>
      <c r="AT22" s="13"/>
      <c r="AU22" s="13"/>
      <c r="AV22" s="13"/>
      <c r="AW22" s="13"/>
      <c r="AX22" s="11"/>
      <c r="AY22" s="11"/>
      <c r="AZ22" s="11"/>
      <c r="BA22" s="11"/>
      <c r="BB22" s="14"/>
      <c r="BC22" s="13"/>
      <c r="BD22" s="13"/>
      <c r="BE22" s="13"/>
      <c r="BF22" s="13"/>
      <c r="BG22" s="13"/>
      <c r="BH22" s="13"/>
      <c r="BI22" s="13"/>
      <c r="BJ22" s="12"/>
    </row>
    <row r="23" spans="2:62" ht="33.75" customHeight="1">
      <c r="B23" s="14">
        <v>3</v>
      </c>
      <c r="C23" s="13"/>
      <c r="D23" s="12"/>
      <c r="E23" s="11"/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2"/>
      <c r="AA23" s="11"/>
      <c r="AB23" s="11"/>
      <c r="AC23" s="11"/>
      <c r="AD23" s="11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1"/>
      <c r="AY23" s="11"/>
      <c r="AZ23" s="11"/>
      <c r="BA23" s="11"/>
      <c r="BB23" s="14"/>
      <c r="BC23" s="13"/>
      <c r="BD23" s="13"/>
      <c r="BE23" s="13"/>
      <c r="BF23" s="13"/>
      <c r="BG23" s="13"/>
      <c r="BH23" s="13"/>
      <c r="BI23" s="13"/>
      <c r="BJ23" s="12"/>
    </row>
    <row r="24" spans="2:62" ht="33.75" customHeight="1">
      <c r="B24" s="14">
        <v>4</v>
      </c>
      <c r="C24" s="13"/>
      <c r="D24" s="12"/>
      <c r="E24" s="11"/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2"/>
      <c r="AA24" s="11"/>
      <c r="AB24" s="11"/>
      <c r="AC24" s="11"/>
      <c r="AD24" s="11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1"/>
      <c r="AY24" s="11"/>
      <c r="AZ24" s="11"/>
      <c r="BA24" s="11"/>
      <c r="BB24" s="14"/>
      <c r="BC24" s="13"/>
      <c r="BD24" s="13"/>
      <c r="BE24" s="13"/>
      <c r="BF24" s="13"/>
      <c r="BG24" s="13"/>
      <c r="BH24" s="13"/>
      <c r="BI24" s="13"/>
      <c r="BJ24" s="12"/>
    </row>
    <row r="25" spans="2:62" ht="33.75" customHeight="1">
      <c r="B25" s="14">
        <v>5</v>
      </c>
      <c r="C25" s="13"/>
      <c r="D25" s="12"/>
      <c r="E25" s="11"/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2"/>
      <c r="AA25" s="11"/>
      <c r="AB25" s="11"/>
      <c r="AC25" s="11"/>
      <c r="AD25" s="11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1"/>
      <c r="AY25" s="11"/>
      <c r="AZ25" s="11"/>
      <c r="BA25" s="11"/>
      <c r="BB25" s="14"/>
      <c r="BC25" s="13"/>
      <c r="BD25" s="13"/>
      <c r="BE25" s="13"/>
      <c r="BF25" s="13"/>
      <c r="BG25" s="13"/>
      <c r="BH25" s="13"/>
      <c r="BI25" s="13"/>
      <c r="BJ25" s="12"/>
    </row>
    <row r="26" spans="2:62" ht="33.75" customHeight="1">
      <c r="B26" s="14">
        <v>6</v>
      </c>
      <c r="C26" s="13"/>
      <c r="D26" s="12"/>
      <c r="E26" s="11"/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2"/>
      <c r="AA26" s="11"/>
      <c r="AB26" s="11"/>
      <c r="AC26" s="11"/>
      <c r="AD26" s="11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1"/>
      <c r="AY26" s="11"/>
      <c r="AZ26" s="11"/>
      <c r="BA26" s="11"/>
      <c r="BB26" s="14"/>
      <c r="BC26" s="13"/>
      <c r="BD26" s="13"/>
      <c r="BE26" s="13"/>
      <c r="BF26" s="13"/>
      <c r="BG26" s="13"/>
      <c r="BH26" s="13"/>
      <c r="BI26" s="13"/>
      <c r="BJ26" s="12"/>
    </row>
    <row r="27" spans="2:62" ht="33.75" customHeight="1">
      <c r="B27" s="14">
        <v>7</v>
      </c>
      <c r="C27" s="13"/>
      <c r="D27" s="12"/>
      <c r="E27" s="11"/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2"/>
      <c r="AA27" s="11"/>
      <c r="AB27" s="11"/>
      <c r="AC27" s="11"/>
      <c r="AD27" s="11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1"/>
      <c r="AY27" s="11"/>
      <c r="AZ27" s="11"/>
      <c r="BA27" s="11"/>
      <c r="BB27" s="14"/>
      <c r="BC27" s="13"/>
      <c r="BD27" s="13"/>
      <c r="BE27" s="13"/>
      <c r="BF27" s="13"/>
      <c r="BG27" s="13"/>
      <c r="BH27" s="13"/>
      <c r="BI27" s="13"/>
      <c r="BJ27" s="12"/>
    </row>
    <row r="28" spans="2:62" ht="33.75" customHeight="1">
      <c r="B28" s="6" t="s">
        <v>7</v>
      </c>
      <c r="C28" s="6"/>
      <c r="D28" s="6"/>
      <c r="E28" s="6"/>
      <c r="F28" s="6"/>
      <c r="G28" s="45" t="s">
        <v>44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6"/>
      <c r="AE28" s="47">
        <f>SUM(AE21:AK27)</f>
        <v>200000000</v>
      </c>
      <c r="AF28" s="34"/>
      <c r="AG28" s="34"/>
      <c r="AH28" s="34"/>
      <c r="AI28" s="34"/>
      <c r="AJ28" s="34"/>
      <c r="AK28" s="34"/>
      <c r="AL28" s="34">
        <f>SUM(AL21:AP27)</f>
        <v>0</v>
      </c>
      <c r="AM28" s="34"/>
      <c r="AN28" s="34"/>
      <c r="AO28" s="34"/>
      <c r="AP28" s="34"/>
      <c r="AQ28" s="47">
        <f>SUM(AQ21:AW27)</f>
        <v>200000000</v>
      </c>
      <c r="AR28" s="34"/>
      <c r="AS28" s="34"/>
      <c r="AT28" s="34"/>
      <c r="AU28" s="34"/>
      <c r="AV28" s="34"/>
      <c r="AW28" s="34"/>
      <c r="AX28" s="29">
        <f>SUM(AX21:BB27)</f>
        <v>0</v>
      </c>
      <c r="AY28" s="29"/>
      <c r="AZ28" s="29"/>
      <c r="BA28" s="29"/>
      <c r="BB28" s="28"/>
      <c r="BC28" s="47">
        <f>SUM(BC21:BJ27)</f>
        <v>200000000</v>
      </c>
      <c r="BD28" s="34"/>
      <c r="BE28" s="34"/>
      <c r="BF28" s="34"/>
      <c r="BG28" s="34"/>
      <c r="BH28" s="34"/>
      <c r="BI28" s="34"/>
      <c r="BJ28" s="30"/>
    </row>
    <row r="29" spans="2:62" ht="32.25" customHeight="1">
      <c r="B29" s="6" t="s">
        <v>6</v>
      </c>
      <c r="C29" s="6"/>
      <c r="D29" s="6"/>
      <c r="E29" s="6"/>
      <c r="F29" s="6"/>
      <c r="G29" s="6"/>
      <c r="H29" s="6"/>
      <c r="I29" s="11" t="s">
        <v>5</v>
      </c>
      <c r="J29" s="11"/>
      <c r="K29" s="10" t="s">
        <v>3</v>
      </c>
      <c r="L29" s="10"/>
      <c r="M29" s="11" t="s">
        <v>4</v>
      </c>
      <c r="N29" s="11"/>
      <c r="O29" s="11"/>
      <c r="P29" s="10" t="s">
        <v>3</v>
      </c>
      <c r="Q29" s="10"/>
      <c r="R29" s="9"/>
      <c r="S29" s="9"/>
      <c r="T29" s="9"/>
      <c r="U29" s="9"/>
      <c r="V29" s="9"/>
      <c r="W29" s="9"/>
      <c r="X29" s="9"/>
      <c r="Y29" s="9"/>
      <c r="Z29" s="9"/>
      <c r="AA29" s="9"/>
      <c r="AB29" s="8"/>
      <c r="AC29" s="8"/>
      <c r="AD29" s="8"/>
      <c r="AE29" s="7" t="s">
        <v>2</v>
      </c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</row>
    <row r="30" spans="2:62" ht="30" customHeight="1">
      <c r="B30" s="4" t="s">
        <v>1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5" t="s">
        <v>0</v>
      </c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</row>
    <row r="31" spans="2:62" ht="30" customHeight="1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3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</row>
    <row r="32" spans="2:62" ht="4.5" customHeight="1"/>
  </sheetData>
  <mergeCells count="145">
    <mergeCell ref="B1:AW4"/>
    <mergeCell ref="AX1:BB2"/>
    <mergeCell ref="BC1:BJ2"/>
    <mergeCell ref="AX3:BB4"/>
    <mergeCell ref="BC3:BJ4"/>
    <mergeCell ref="B5:BJ5"/>
    <mergeCell ref="B7:I7"/>
    <mergeCell ref="J7:AB7"/>
    <mergeCell ref="AC7:AG7"/>
    <mergeCell ref="AU7:AX7"/>
    <mergeCell ref="B9:E9"/>
    <mergeCell ref="F9:H9"/>
    <mergeCell ref="I9:P9"/>
    <mergeCell ref="Q9:T9"/>
    <mergeCell ref="U9:AA9"/>
    <mergeCell ref="AB9:AG9"/>
    <mergeCell ref="AH14:AS14"/>
    <mergeCell ref="AU14:AX14"/>
    <mergeCell ref="AY14:BI14"/>
    <mergeCell ref="AU9:AX9"/>
    <mergeCell ref="B11:D11"/>
    <mergeCell ref="E11:AT11"/>
    <mergeCell ref="AU11:AX11"/>
    <mergeCell ref="AY11:BI11"/>
    <mergeCell ref="B12:BJ12"/>
    <mergeCell ref="Q16:T16"/>
    <mergeCell ref="U16:AA16"/>
    <mergeCell ref="AB16:AG16"/>
    <mergeCell ref="B14:I14"/>
    <mergeCell ref="J14:AB14"/>
    <mergeCell ref="AC14:AG14"/>
    <mergeCell ref="AH16:AS16"/>
    <mergeCell ref="AU16:AX16"/>
    <mergeCell ref="AY16:BI16"/>
    <mergeCell ref="B18:D18"/>
    <mergeCell ref="E18:AT18"/>
    <mergeCell ref="AU18:AX18"/>
    <mergeCell ref="AY18:BI18"/>
    <mergeCell ref="B16:E16"/>
    <mergeCell ref="F16:H16"/>
    <mergeCell ref="I16:P16"/>
    <mergeCell ref="B19:BJ19"/>
    <mergeCell ref="B20:C20"/>
    <mergeCell ref="D20:F20"/>
    <mergeCell ref="G20:S20"/>
    <mergeCell ref="T20:V20"/>
    <mergeCell ref="W20:Y20"/>
    <mergeCell ref="Z20:AD20"/>
    <mergeCell ref="AE20:AK20"/>
    <mergeCell ref="AL20:AP20"/>
    <mergeCell ref="AQ20:AW20"/>
    <mergeCell ref="AX20:BB20"/>
    <mergeCell ref="BC20:BJ20"/>
    <mergeCell ref="B21:C21"/>
    <mergeCell ref="D21:F21"/>
    <mergeCell ref="G21:S21"/>
    <mergeCell ref="T21:V21"/>
    <mergeCell ref="W21:Y21"/>
    <mergeCell ref="Z21:AD21"/>
    <mergeCell ref="AE21:AK21"/>
    <mergeCell ref="AL21:AP21"/>
    <mergeCell ref="AQ21:AW21"/>
    <mergeCell ref="AX21:BB21"/>
    <mergeCell ref="BC21:BJ21"/>
    <mergeCell ref="B22:C22"/>
    <mergeCell ref="D22:F22"/>
    <mergeCell ref="G22:S22"/>
    <mergeCell ref="T22:V22"/>
    <mergeCell ref="W22:Y22"/>
    <mergeCell ref="Z22:AD22"/>
    <mergeCell ref="AE22:AK22"/>
    <mergeCell ref="AL22:AP22"/>
    <mergeCell ref="AQ22:AW22"/>
    <mergeCell ref="AX22:BB22"/>
    <mergeCell ref="BC22:BJ22"/>
    <mergeCell ref="B23:C23"/>
    <mergeCell ref="D23:F23"/>
    <mergeCell ref="G23:S23"/>
    <mergeCell ref="T23:V23"/>
    <mergeCell ref="W23:Y23"/>
    <mergeCell ref="Z23:AD23"/>
    <mergeCell ref="AE23:AK23"/>
    <mergeCell ref="AL23:AP23"/>
    <mergeCell ref="AQ23:AW23"/>
    <mergeCell ref="AX23:BB23"/>
    <mergeCell ref="BC23:BJ23"/>
    <mergeCell ref="B24:C24"/>
    <mergeCell ref="D24:F24"/>
    <mergeCell ref="G24:S24"/>
    <mergeCell ref="T24:V24"/>
    <mergeCell ref="W24:Y24"/>
    <mergeCell ref="Z24:AD24"/>
    <mergeCell ref="AE24:AK24"/>
    <mergeCell ref="AL24:AP24"/>
    <mergeCell ref="AQ24:AW24"/>
    <mergeCell ref="AX24:BB24"/>
    <mergeCell ref="BC24:BJ24"/>
    <mergeCell ref="B25:C25"/>
    <mergeCell ref="D25:F25"/>
    <mergeCell ref="G25:S25"/>
    <mergeCell ref="T25:V25"/>
    <mergeCell ref="W25:Y25"/>
    <mergeCell ref="Z25:AD25"/>
    <mergeCell ref="AE25:AK25"/>
    <mergeCell ref="AL25:AP25"/>
    <mergeCell ref="AQ25:AW25"/>
    <mergeCell ref="AX25:BB25"/>
    <mergeCell ref="BC25:BJ25"/>
    <mergeCell ref="B26:C26"/>
    <mergeCell ref="D26:F26"/>
    <mergeCell ref="G26:S26"/>
    <mergeCell ref="T26:V26"/>
    <mergeCell ref="W26:Y26"/>
    <mergeCell ref="Z26:AD26"/>
    <mergeCell ref="AE26:AK26"/>
    <mergeCell ref="AL26:AP26"/>
    <mergeCell ref="AQ26:AW26"/>
    <mergeCell ref="AX26:BB26"/>
    <mergeCell ref="BC26:BJ26"/>
    <mergeCell ref="B27:C27"/>
    <mergeCell ref="D27:F27"/>
    <mergeCell ref="G27:S27"/>
    <mergeCell ref="T27:V27"/>
    <mergeCell ref="W27:Y27"/>
    <mergeCell ref="Z27:AD27"/>
    <mergeCell ref="AE27:AK27"/>
    <mergeCell ref="AL27:AP27"/>
    <mergeCell ref="AQ27:AW27"/>
    <mergeCell ref="AX27:BB27"/>
    <mergeCell ref="BC27:BJ27"/>
    <mergeCell ref="B28:F28"/>
    <mergeCell ref="G28:AD28"/>
    <mergeCell ref="AE28:AK28"/>
    <mergeCell ref="AL28:AP28"/>
    <mergeCell ref="AQ28:AW28"/>
    <mergeCell ref="B30:AD31"/>
    <mergeCell ref="AE30:BJ31"/>
    <mergeCell ref="AX28:BB28"/>
    <mergeCell ref="BC28:BJ28"/>
    <mergeCell ref="B29:H29"/>
    <mergeCell ref="I29:J29"/>
    <mergeCell ref="K29:L29"/>
    <mergeCell ref="M29:O29"/>
    <mergeCell ref="P29:Q29"/>
    <mergeCell ref="AE29:BJ29"/>
  </mergeCells>
  <printOptions horizontalCentered="1"/>
  <pageMargins left="0.35433070866141736" right="0.35433070866141736" top="0" bottom="0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جدیدتر (2)</vt:lpstr>
      <vt:lpstr>'جدیدتر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cp:lastPrinted>2022-11-26T08:07:46Z</cp:lastPrinted>
  <dcterms:created xsi:type="dcterms:W3CDTF">2022-11-26T07:39:30Z</dcterms:created>
  <dcterms:modified xsi:type="dcterms:W3CDTF">2022-11-26T13:06:37Z</dcterms:modified>
</cp:coreProperties>
</file>