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AD086DB2-7A9B-4411-8F3E-AD01FE51C862}" xr6:coauthVersionLast="47" xr6:coauthVersionMax="47" xr10:uidLastSave="{00000000-0000-0000-0000-000000000000}"/>
  <bookViews>
    <workbookView xWindow="-120" yWindow="-120" windowWidth="29040" windowHeight="15840" activeTab="4" xr2:uid="{0F219E82-87CE-496E-BD85-05E5E61A34CB}"/>
  </bookViews>
  <sheets>
    <sheet name="Sheet1" sheetId="1" r:id="rId1"/>
    <sheet name="Sheet2" sheetId="2" r:id="rId2"/>
    <sheet name="3" sheetId="3" r:id="rId3"/>
    <sheet name="Final" sheetId="5" r:id="rId4"/>
    <sheet name="Reprt" sheetId="6" r:id="rId5"/>
  </sheets>
  <definedNames>
    <definedName name="_xlnm._FilterDatabase" localSheetId="2" hidden="1">'3'!$A$3:$AI$369</definedName>
    <definedName name="_xlnm._FilterDatabase" localSheetId="3" hidden="1">Final!$A$4:$AF$372</definedName>
    <definedName name="_xlnm._FilterDatabase" localSheetId="1" hidden="1">Sheet2!$A$3:$AI$370</definedName>
    <definedName name="_xlnm.Print_Area" localSheetId="2">'3'!$A$1:$AE$373</definedName>
    <definedName name="_xlnm.Print_Area" localSheetId="3">Final!$A$1:$AF$388</definedName>
    <definedName name="_xlnm.Print_Area" localSheetId="4">Reprt!$A$1:$K$34</definedName>
    <definedName name="_xlnm.Print_Titles" localSheetId="3">Final!$1:$4</definedName>
    <definedName name="_xlnm.Print_Titles" localSheetId="1">Sheet2!$1:$3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2" i="5" l="1"/>
  <c r="AB372" i="5"/>
  <c r="AA372" i="5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AD370" i="5"/>
  <c r="AE370" i="5" s="1"/>
  <c r="G370" i="5"/>
  <c r="AD369" i="5"/>
  <c r="AE369" i="5" s="1"/>
  <c r="G369" i="5"/>
  <c r="AD368" i="5"/>
  <c r="AE368" i="5" s="1"/>
  <c r="G368" i="5"/>
  <c r="AD367" i="5"/>
  <c r="AE367" i="5" s="1"/>
  <c r="G367" i="5"/>
  <c r="AD366" i="5"/>
  <c r="AE366" i="5" s="1"/>
  <c r="G366" i="5"/>
  <c r="AD365" i="5"/>
  <c r="AE365" i="5" s="1"/>
  <c r="G365" i="5"/>
  <c r="AD364" i="5"/>
  <c r="AE364" i="5" s="1"/>
  <c r="G364" i="5"/>
  <c r="AD363" i="5"/>
  <c r="AE363" i="5" s="1"/>
  <c r="G363" i="5"/>
  <c r="AD362" i="5"/>
  <c r="AE362" i="5" s="1"/>
  <c r="G362" i="5"/>
  <c r="AD361" i="5"/>
  <c r="AE361" i="5" s="1"/>
  <c r="G361" i="5"/>
  <c r="AD360" i="5"/>
  <c r="AE360" i="5" s="1"/>
  <c r="G360" i="5"/>
  <c r="AD359" i="5"/>
  <c r="AE359" i="5" s="1"/>
  <c r="G359" i="5"/>
  <c r="AD358" i="5"/>
  <c r="AE358" i="5" s="1"/>
  <c r="G358" i="5"/>
  <c r="AD357" i="5"/>
  <c r="AE357" i="5" s="1"/>
  <c r="G357" i="5"/>
  <c r="AD356" i="5"/>
  <c r="AE356" i="5" s="1"/>
  <c r="G356" i="5"/>
  <c r="AD355" i="5"/>
  <c r="AE355" i="5" s="1"/>
  <c r="G355" i="5"/>
  <c r="AD354" i="5"/>
  <c r="AE354" i="5" s="1"/>
  <c r="G354" i="5"/>
  <c r="AD353" i="5"/>
  <c r="AE353" i="5" s="1"/>
  <c r="G353" i="5"/>
  <c r="AD352" i="5"/>
  <c r="AE352" i="5" s="1"/>
  <c r="G352" i="5"/>
  <c r="AD351" i="5"/>
  <c r="AE351" i="5" s="1"/>
  <c r="G351" i="5"/>
  <c r="AD350" i="5"/>
  <c r="AE350" i="5" s="1"/>
  <c r="G350" i="5"/>
  <c r="AD349" i="5"/>
  <c r="AE349" i="5" s="1"/>
  <c r="G349" i="5"/>
  <c r="AD348" i="5"/>
  <c r="AE348" i="5" s="1"/>
  <c r="G348" i="5"/>
  <c r="AD347" i="5"/>
  <c r="AE347" i="5" s="1"/>
  <c r="G347" i="5"/>
  <c r="AD346" i="5"/>
  <c r="AE346" i="5" s="1"/>
  <c r="G346" i="5"/>
  <c r="AD345" i="5"/>
  <c r="AE345" i="5" s="1"/>
  <c r="G345" i="5"/>
  <c r="AD344" i="5"/>
  <c r="AE344" i="5" s="1"/>
  <c r="G344" i="5"/>
  <c r="AD343" i="5"/>
  <c r="AE343" i="5" s="1"/>
  <c r="G343" i="5"/>
  <c r="AD342" i="5"/>
  <c r="AE342" i="5" s="1"/>
  <c r="G342" i="5"/>
  <c r="AD341" i="5"/>
  <c r="AE341" i="5" s="1"/>
  <c r="G341" i="5"/>
  <c r="AD340" i="5"/>
  <c r="AE340" i="5" s="1"/>
  <c r="G340" i="5"/>
  <c r="AD339" i="5"/>
  <c r="AE339" i="5" s="1"/>
  <c r="G339" i="5"/>
  <c r="AD338" i="5"/>
  <c r="AE338" i="5" s="1"/>
  <c r="G338" i="5"/>
  <c r="AD337" i="5"/>
  <c r="AE337" i="5" s="1"/>
  <c r="G337" i="5"/>
  <c r="AD336" i="5"/>
  <c r="AE336" i="5" s="1"/>
  <c r="G336" i="5"/>
  <c r="AD335" i="5"/>
  <c r="AE335" i="5" s="1"/>
  <c r="G335" i="5"/>
  <c r="AD334" i="5"/>
  <c r="AE334" i="5" s="1"/>
  <c r="G334" i="5"/>
  <c r="AD333" i="5"/>
  <c r="AE333" i="5" s="1"/>
  <c r="G333" i="5"/>
  <c r="AD332" i="5"/>
  <c r="AE332" i="5" s="1"/>
  <c r="G332" i="5"/>
  <c r="AD331" i="5"/>
  <c r="AE331" i="5" s="1"/>
  <c r="G331" i="5"/>
  <c r="AD330" i="5"/>
  <c r="AE330" i="5" s="1"/>
  <c r="G330" i="5"/>
  <c r="AD329" i="5"/>
  <c r="AE329" i="5" s="1"/>
  <c r="G329" i="5"/>
  <c r="AD328" i="5"/>
  <c r="AE328" i="5" s="1"/>
  <c r="G328" i="5"/>
  <c r="AD327" i="5"/>
  <c r="AE327" i="5" s="1"/>
  <c r="G327" i="5"/>
  <c r="AD326" i="5"/>
  <c r="AE326" i="5" s="1"/>
  <c r="G326" i="5"/>
  <c r="AD325" i="5"/>
  <c r="AE325" i="5" s="1"/>
  <c r="G325" i="5"/>
  <c r="AD324" i="5"/>
  <c r="AE324" i="5" s="1"/>
  <c r="G324" i="5"/>
  <c r="AD323" i="5"/>
  <c r="AE323" i="5" s="1"/>
  <c r="G323" i="5"/>
  <c r="AD322" i="5"/>
  <c r="AE322" i="5" s="1"/>
  <c r="G322" i="5"/>
  <c r="AD321" i="5"/>
  <c r="AE321" i="5" s="1"/>
  <c r="G321" i="5"/>
  <c r="AD320" i="5"/>
  <c r="AE320" i="5" s="1"/>
  <c r="G320" i="5"/>
  <c r="AD319" i="5"/>
  <c r="AE319" i="5" s="1"/>
  <c r="G319" i="5"/>
  <c r="AD318" i="5"/>
  <c r="AE318" i="5" s="1"/>
  <c r="G318" i="5"/>
  <c r="AD317" i="5"/>
  <c r="AE317" i="5" s="1"/>
  <c r="G317" i="5"/>
  <c r="AD316" i="5"/>
  <c r="AE316" i="5" s="1"/>
  <c r="G316" i="5"/>
  <c r="AD315" i="5"/>
  <c r="AE315" i="5" s="1"/>
  <c r="G315" i="5"/>
  <c r="AD314" i="5"/>
  <c r="AE314" i="5" s="1"/>
  <c r="G314" i="5"/>
  <c r="AD313" i="5"/>
  <c r="AE313" i="5" s="1"/>
  <c r="G313" i="5"/>
  <c r="AD312" i="5"/>
  <c r="AE312" i="5" s="1"/>
  <c r="G312" i="5"/>
  <c r="AD311" i="5"/>
  <c r="AE311" i="5" s="1"/>
  <c r="G311" i="5"/>
  <c r="AD310" i="5"/>
  <c r="AE310" i="5" s="1"/>
  <c r="G310" i="5"/>
  <c r="AD309" i="5"/>
  <c r="AE309" i="5" s="1"/>
  <c r="G309" i="5"/>
  <c r="AD308" i="5"/>
  <c r="AE308" i="5" s="1"/>
  <c r="G308" i="5"/>
  <c r="AD307" i="5"/>
  <c r="AE307" i="5" s="1"/>
  <c r="G307" i="5"/>
  <c r="AD306" i="5"/>
  <c r="AE306" i="5" s="1"/>
  <c r="G306" i="5"/>
  <c r="AD305" i="5"/>
  <c r="AE305" i="5" s="1"/>
  <c r="G305" i="5"/>
  <c r="AD304" i="5"/>
  <c r="AE304" i="5" s="1"/>
  <c r="G304" i="5"/>
  <c r="AD303" i="5"/>
  <c r="AE303" i="5" s="1"/>
  <c r="G303" i="5"/>
  <c r="AD302" i="5"/>
  <c r="AE302" i="5" s="1"/>
  <c r="G302" i="5"/>
  <c r="AD301" i="5"/>
  <c r="AE301" i="5" s="1"/>
  <c r="G301" i="5"/>
  <c r="AD300" i="5"/>
  <c r="AE300" i="5" s="1"/>
  <c r="G300" i="5"/>
  <c r="AD299" i="5"/>
  <c r="AE299" i="5" s="1"/>
  <c r="G299" i="5"/>
  <c r="AD298" i="5"/>
  <c r="AE298" i="5" s="1"/>
  <c r="G298" i="5"/>
  <c r="AD297" i="5"/>
  <c r="AE297" i="5" s="1"/>
  <c r="G297" i="5"/>
  <c r="AD296" i="5"/>
  <c r="AE296" i="5" s="1"/>
  <c r="G296" i="5"/>
  <c r="AD295" i="5"/>
  <c r="AE295" i="5" s="1"/>
  <c r="G295" i="5"/>
  <c r="AD294" i="5"/>
  <c r="AE294" i="5" s="1"/>
  <c r="G294" i="5"/>
  <c r="AD293" i="5"/>
  <c r="AE293" i="5" s="1"/>
  <c r="G293" i="5"/>
  <c r="AD292" i="5"/>
  <c r="AE292" i="5" s="1"/>
  <c r="G292" i="5"/>
  <c r="AD291" i="5"/>
  <c r="AE291" i="5" s="1"/>
  <c r="G291" i="5"/>
  <c r="AE290" i="5"/>
  <c r="G290" i="5"/>
  <c r="AE289" i="5"/>
  <c r="G289" i="5"/>
  <c r="AE288" i="5"/>
  <c r="G288" i="5"/>
  <c r="AE287" i="5"/>
  <c r="G287" i="5"/>
  <c r="AE286" i="5"/>
  <c r="G286" i="5"/>
  <c r="AE285" i="5"/>
  <c r="G285" i="5"/>
  <c r="AE284" i="5"/>
  <c r="G284" i="5"/>
  <c r="AE283" i="5"/>
  <c r="G283" i="5"/>
  <c r="AE282" i="5"/>
  <c r="G282" i="5"/>
  <c r="AE281" i="5"/>
  <c r="G281" i="5"/>
  <c r="AE280" i="5"/>
  <c r="G280" i="5"/>
  <c r="AE279" i="5"/>
  <c r="G279" i="5"/>
  <c r="AE278" i="5"/>
  <c r="G278" i="5"/>
  <c r="AE277" i="5"/>
  <c r="G277" i="5"/>
  <c r="AE276" i="5"/>
  <c r="G276" i="5"/>
  <c r="AE275" i="5"/>
  <c r="G275" i="5"/>
  <c r="AE274" i="5"/>
  <c r="G274" i="5"/>
  <c r="AE273" i="5"/>
  <c r="G273" i="5"/>
  <c r="AE272" i="5"/>
  <c r="G272" i="5"/>
  <c r="AE271" i="5"/>
  <c r="G271" i="5"/>
  <c r="AE270" i="5"/>
  <c r="G270" i="5"/>
  <c r="AE269" i="5"/>
  <c r="G269" i="5"/>
  <c r="AE268" i="5"/>
  <c r="G268" i="5"/>
  <c r="AE267" i="5"/>
  <c r="G267" i="5"/>
  <c r="AE266" i="5"/>
  <c r="G266" i="5"/>
  <c r="AD265" i="5"/>
  <c r="AE265" i="5" s="1"/>
  <c r="G265" i="5"/>
  <c r="AD264" i="5"/>
  <c r="AE264" i="5" s="1"/>
  <c r="G264" i="5"/>
  <c r="AD263" i="5"/>
  <c r="AE263" i="5" s="1"/>
  <c r="G263" i="5"/>
  <c r="AD262" i="5"/>
  <c r="AE262" i="5" s="1"/>
  <c r="G262" i="5"/>
  <c r="AD261" i="5"/>
  <c r="AE261" i="5" s="1"/>
  <c r="G261" i="5"/>
  <c r="AD260" i="5"/>
  <c r="AE260" i="5" s="1"/>
  <c r="G260" i="5"/>
  <c r="AD259" i="5"/>
  <c r="AE259" i="5" s="1"/>
  <c r="G259" i="5"/>
  <c r="AD258" i="5"/>
  <c r="AE258" i="5" s="1"/>
  <c r="G258" i="5"/>
  <c r="AD257" i="5"/>
  <c r="AE257" i="5" s="1"/>
  <c r="G257" i="5"/>
  <c r="AD256" i="5"/>
  <c r="AE256" i="5" s="1"/>
  <c r="G256" i="5"/>
  <c r="AD255" i="5"/>
  <c r="AE255" i="5" s="1"/>
  <c r="G255" i="5"/>
  <c r="AD254" i="5"/>
  <c r="AE254" i="5" s="1"/>
  <c r="G254" i="5"/>
  <c r="AD253" i="5"/>
  <c r="AE253" i="5" s="1"/>
  <c r="G253" i="5"/>
  <c r="AD252" i="5"/>
  <c r="AE252" i="5" s="1"/>
  <c r="G252" i="5"/>
  <c r="AD251" i="5"/>
  <c r="AE251" i="5" s="1"/>
  <c r="G251" i="5"/>
  <c r="AD250" i="5"/>
  <c r="AE250" i="5" s="1"/>
  <c r="G250" i="5"/>
  <c r="AE249" i="5"/>
  <c r="G249" i="5"/>
  <c r="AE248" i="5"/>
  <c r="G248" i="5"/>
  <c r="AE247" i="5"/>
  <c r="G247" i="5"/>
  <c r="AE246" i="5"/>
  <c r="G246" i="5"/>
  <c r="AE245" i="5"/>
  <c r="G245" i="5"/>
  <c r="AE244" i="5"/>
  <c r="G244" i="5"/>
  <c r="AE243" i="5"/>
  <c r="G243" i="5"/>
  <c r="AE242" i="5"/>
  <c r="G242" i="5"/>
  <c r="AE241" i="5"/>
  <c r="G241" i="5"/>
  <c r="AE240" i="5"/>
  <c r="G240" i="5"/>
  <c r="AE239" i="5"/>
  <c r="G239" i="5"/>
  <c r="AE238" i="5"/>
  <c r="G238" i="5"/>
  <c r="AE237" i="5"/>
  <c r="G237" i="5"/>
  <c r="AE236" i="5"/>
  <c r="G236" i="5"/>
  <c r="AE235" i="5"/>
  <c r="G235" i="5"/>
  <c r="AE234" i="5"/>
  <c r="G234" i="5"/>
  <c r="AE233" i="5"/>
  <c r="G233" i="5"/>
  <c r="AE232" i="5"/>
  <c r="G232" i="5"/>
  <c r="AE231" i="5"/>
  <c r="G231" i="5"/>
  <c r="AE230" i="5"/>
  <c r="G230" i="5"/>
  <c r="AE229" i="5"/>
  <c r="G229" i="5"/>
  <c r="AE228" i="5"/>
  <c r="G228" i="5"/>
  <c r="AE227" i="5"/>
  <c r="G227" i="5"/>
  <c r="AE226" i="5"/>
  <c r="G226" i="5"/>
  <c r="AE225" i="5"/>
  <c r="G225" i="5"/>
  <c r="AE224" i="5"/>
  <c r="G224" i="5"/>
  <c r="AE223" i="5"/>
  <c r="G223" i="5"/>
  <c r="AE222" i="5"/>
  <c r="G222" i="5"/>
  <c r="AE221" i="5"/>
  <c r="G221" i="5"/>
  <c r="AE220" i="5"/>
  <c r="G220" i="5"/>
  <c r="AE219" i="5"/>
  <c r="G219" i="5"/>
  <c r="AE218" i="5"/>
  <c r="G218" i="5"/>
  <c r="AE217" i="5"/>
  <c r="G217" i="5"/>
  <c r="AE216" i="5"/>
  <c r="G216" i="5"/>
  <c r="AE215" i="5"/>
  <c r="G215" i="5"/>
  <c r="AE214" i="5"/>
  <c r="G214" i="5"/>
  <c r="AE213" i="5"/>
  <c r="G213" i="5"/>
  <c r="AE212" i="5"/>
  <c r="G212" i="5"/>
  <c r="AE211" i="5"/>
  <c r="G211" i="5"/>
  <c r="AE210" i="5"/>
  <c r="G210" i="5"/>
  <c r="AE209" i="5"/>
  <c r="G209" i="5"/>
  <c r="AE208" i="5"/>
  <c r="G208" i="5"/>
  <c r="AE207" i="5"/>
  <c r="G207" i="5"/>
  <c r="AE206" i="5"/>
  <c r="G206" i="5"/>
  <c r="AE205" i="5"/>
  <c r="G205" i="5"/>
  <c r="AE204" i="5"/>
  <c r="G204" i="5"/>
  <c r="AE203" i="5"/>
  <c r="G203" i="5"/>
  <c r="AE202" i="5"/>
  <c r="G202" i="5"/>
  <c r="AE201" i="5"/>
  <c r="G201" i="5"/>
  <c r="AE200" i="5"/>
  <c r="G200" i="5"/>
  <c r="AE199" i="5"/>
  <c r="G199" i="5"/>
  <c r="AE198" i="5"/>
  <c r="G198" i="5"/>
  <c r="AE197" i="5"/>
  <c r="G197" i="5"/>
  <c r="AE196" i="5"/>
  <c r="G196" i="5"/>
  <c r="AE195" i="5"/>
  <c r="G195" i="5"/>
  <c r="AE194" i="5"/>
  <c r="G194" i="5"/>
  <c r="AE193" i="5"/>
  <c r="G193" i="5"/>
  <c r="AE192" i="5"/>
  <c r="G192" i="5"/>
  <c r="AE191" i="5"/>
  <c r="G191" i="5"/>
  <c r="AE190" i="5"/>
  <c r="G190" i="5"/>
  <c r="AE189" i="5"/>
  <c r="G189" i="5"/>
  <c r="AE188" i="5"/>
  <c r="G188" i="5"/>
  <c r="AE187" i="5"/>
  <c r="G187" i="5"/>
  <c r="AE186" i="5"/>
  <c r="G186" i="5"/>
  <c r="AE185" i="5"/>
  <c r="G185" i="5"/>
  <c r="AE184" i="5"/>
  <c r="G184" i="5"/>
  <c r="AE183" i="5"/>
  <c r="G183" i="5"/>
  <c r="AE182" i="5"/>
  <c r="G182" i="5"/>
  <c r="AE181" i="5"/>
  <c r="G181" i="5"/>
  <c r="AE180" i="5"/>
  <c r="G180" i="5"/>
  <c r="AE179" i="5"/>
  <c r="G179" i="5"/>
  <c r="AE178" i="5"/>
  <c r="G178" i="5"/>
  <c r="AE177" i="5"/>
  <c r="G177" i="5"/>
  <c r="AE176" i="5"/>
  <c r="G176" i="5"/>
  <c r="AE175" i="5"/>
  <c r="G175" i="5"/>
  <c r="AE174" i="5"/>
  <c r="G174" i="5"/>
  <c r="AE173" i="5"/>
  <c r="G173" i="5"/>
  <c r="AE172" i="5"/>
  <c r="G172" i="5"/>
  <c r="AE171" i="5"/>
  <c r="G171" i="5"/>
  <c r="AE170" i="5"/>
  <c r="G170" i="5"/>
  <c r="AE169" i="5"/>
  <c r="G169" i="5"/>
  <c r="AE168" i="5"/>
  <c r="G168" i="5"/>
  <c r="AE167" i="5"/>
  <c r="G167" i="5"/>
  <c r="AE166" i="5"/>
  <c r="G166" i="5"/>
  <c r="AE165" i="5"/>
  <c r="G165" i="5"/>
  <c r="AE164" i="5"/>
  <c r="G164" i="5"/>
  <c r="AE163" i="5"/>
  <c r="G163" i="5"/>
  <c r="AE162" i="5"/>
  <c r="G162" i="5"/>
  <c r="AE161" i="5"/>
  <c r="G161" i="5"/>
  <c r="AE160" i="5"/>
  <c r="G160" i="5"/>
  <c r="AE159" i="5"/>
  <c r="G159" i="5"/>
  <c r="AE158" i="5"/>
  <c r="G158" i="5"/>
  <c r="AE157" i="5"/>
  <c r="G157" i="5"/>
  <c r="AE156" i="5"/>
  <c r="G156" i="5"/>
  <c r="AE155" i="5"/>
  <c r="G155" i="5"/>
  <c r="AE154" i="5"/>
  <c r="G154" i="5"/>
  <c r="AE153" i="5"/>
  <c r="G153" i="5"/>
  <c r="AE152" i="5"/>
  <c r="G152" i="5"/>
  <c r="AE151" i="5"/>
  <c r="G151" i="5"/>
  <c r="AE150" i="5"/>
  <c r="G150" i="5"/>
  <c r="AE149" i="5"/>
  <c r="G149" i="5"/>
  <c r="AE148" i="5"/>
  <c r="G148" i="5"/>
  <c r="AE147" i="5"/>
  <c r="G147" i="5"/>
  <c r="AE146" i="5"/>
  <c r="G146" i="5"/>
  <c r="AE145" i="5"/>
  <c r="G145" i="5"/>
  <c r="AE144" i="5"/>
  <c r="G144" i="5"/>
  <c r="AE143" i="5"/>
  <c r="G143" i="5"/>
  <c r="AE142" i="5"/>
  <c r="G142" i="5"/>
  <c r="AE141" i="5"/>
  <c r="G141" i="5"/>
  <c r="AE140" i="5"/>
  <c r="G140" i="5"/>
  <c r="AE139" i="5"/>
  <c r="G139" i="5"/>
  <c r="AE138" i="5"/>
  <c r="G138" i="5"/>
  <c r="AE137" i="5"/>
  <c r="G137" i="5"/>
  <c r="AE136" i="5"/>
  <c r="G136" i="5"/>
  <c r="AE135" i="5"/>
  <c r="G135" i="5"/>
  <c r="AE134" i="5"/>
  <c r="G134" i="5"/>
  <c r="AE133" i="5"/>
  <c r="G133" i="5"/>
  <c r="AE132" i="5"/>
  <c r="G132" i="5"/>
  <c r="AE131" i="5"/>
  <c r="G131" i="5"/>
  <c r="AE130" i="5"/>
  <c r="G130" i="5"/>
  <c r="AE129" i="5"/>
  <c r="G129" i="5"/>
  <c r="AE128" i="5"/>
  <c r="G128" i="5"/>
  <c r="AE127" i="5"/>
  <c r="G127" i="5"/>
  <c r="AE126" i="5"/>
  <c r="G126" i="5"/>
  <c r="AE125" i="5"/>
  <c r="G125" i="5"/>
  <c r="AE124" i="5"/>
  <c r="G124" i="5"/>
  <c r="AE123" i="5"/>
  <c r="G123" i="5"/>
  <c r="AE122" i="5"/>
  <c r="G122" i="5"/>
  <c r="AE121" i="5"/>
  <c r="G121" i="5"/>
  <c r="AE120" i="5"/>
  <c r="G120" i="5"/>
  <c r="AE119" i="5"/>
  <c r="G119" i="5"/>
  <c r="AE118" i="5"/>
  <c r="G118" i="5"/>
  <c r="AE117" i="5"/>
  <c r="G117" i="5"/>
  <c r="AE116" i="5"/>
  <c r="G116" i="5"/>
  <c r="AE115" i="5"/>
  <c r="G115" i="5"/>
  <c r="AD114" i="5"/>
  <c r="AE114" i="5" s="1"/>
  <c r="G114" i="5"/>
  <c r="AD113" i="5"/>
  <c r="AE113" i="5" s="1"/>
  <c r="G113" i="5"/>
  <c r="AD112" i="5"/>
  <c r="AE112" i="5" s="1"/>
  <c r="G112" i="5"/>
  <c r="AD111" i="5"/>
  <c r="AE111" i="5" s="1"/>
  <c r="G111" i="5"/>
  <c r="AD110" i="5"/>
  <c r="AE110" i="5" s="1"/>
  <c r="G110" i="5"/>
  <c r="AD109" i="5"/>
  <c r="AE109" i="5" s="1"/>
  <c r="G109" i="5"/>
  <c r="AD108" i="5"/>
  <c r="AE108" i="5" s="1"/>
  <c r="G108" i="5"/>
  <c r="AE107" i="5"/>
  <c r="G107" i="5"/>
  <c r="AE106" i="5"/>
  <c r="G106" i="5"/>
  <c r="AE105" i="5"/>
  <c r="G105" i="5"/>
  <c r="AE104" i="5"/>
  <c r="G104" i="5"/>
  <c r="AE103" i="5"/>
  <c r="G103" i="5"/>
  <c r="AE102" i="5"/>
  <c r="G102" i="5"/>
  <c r="AE101" i="5"/>
  <c r="G101" i="5"/>
  <c r="AE100" i="5"/>
  <c r="G100" i="5"/>
  <c r="AE99" i="5"/>
  <c r="G99" i="5"/>
  <c r="AE98" i="5"/>
  <c r="G98" i="5"/>
  <c r="AE97" i="5"/>
  <c r="G97" i="5"/>
  <c r="AE96" i="5"/>
  <c r="G96" i="5"/>
  <c r="AE95" i="5"/>
  <c r="G95" i="5"/>
  <c r="AE94" i="5"/>
  <c r="G94" i="5"/>
  <c r="AE93" i="5"/>
  <c r="G93" i="5"/>
  <c r="AE92" i="5"/>
  <c r="G92" i="5"/>
  <c r="AE91" i="5"/>
  <c r="G91" i="5"/>
  <c r="AE90" i="5"/>
  <c r="G90" i="5"/>
  <c r="AE89" i="5"/>
  <c r="G89" i="5"/>
  <c r="AE88" i="5"/>
  <c r="G88" i="5"/>
  <c r="AE87" i="5"/>
  <c r="G87" i="5"/>
  <c r="AE86" i="5"/>
  <c r="G86" i="5"/>
  <c r="AE85" i="5"/>
  <c r="G85" i="5"/>
  <c r="AE84" i="5"/>
  <c r="G84" i="5"/>
  <c r="AE83" i="5"/>
  <c r="G83" i="5"/>
  <c r="AE82" i="5"/>
  <c r="G82" i="5"/>
  <c r="AE81" i="5"/>
  <c r="G81" i="5"/>
  <c r="AE80" i="5"/>
  <c r="G80" i="5"/>
  <c r="AE79" i="5"/>
  <c r="G79" i="5"/>
  <c r="AE78" i="5"/>
  <c r="G78" i="5"/>
  <c r="AE77" i="5"/>
  <c r="G77" i="5"/>
  <c r="AE76" i="5"/>
  <c r="G76" i="5"/>
  <c r="AE75" i="5"/>
  <c r="G75" i="5"/>
  <c r="AE74" i="5"/>
  <c r="G74" i="5"/>
  <c r="AE73" i="5"/>
  <c r="G73" i="5"/>
  <c r="AE72" i="5"/>
  <c r="G72" i="5"/>
  <c r="AE71" i="5"/>
  <c r="G71" i="5"/>
  <c r="AE70" i="5"/>
  <c r="G70" i="5"/>
  <c r="AE69" i="5"/>
  <c r="G69" i="5"/>
  <c r="AE68" i="5"/>
  <c r="G68" i="5"/>
  <c r="AE67" i="5"/>
  <c r="G67" i="5"/>
  <c r="AE66" i="5"/>
  <c r="G66" i="5"/>
  <c r="AE65" i="5"/>
  <c r="G65" i="5"/>
  <c r="AE64" i="5"/>
  <c r="G64" i="5"/>
  <c r="AE63" i="5"/>
  <c r="G63" i="5"/>
  <c r="AE62" i="5"/>
  <c r="G62" i="5"/>
  <c r="AE61" i="5"/>
  <c r="G61" i="5"/>
  <c r="AE60" i="5"/>
  <c r="G60" i="5"/>
  <c r="AE59" i="5"/>
  <c r="G59" i="5"/>
  <c r="AE58" i="5"/>
  <c r="G58" i="5"/>
  <c r="AE57" i="5"/>
  <c r="G57" i="5"/>
  <c r="AE56" i="5"/>
  <c r="G56" i="5"/>
  <c r="AE55" i="5"/>
  <c r="G55" i="5"/>
  <c r="AE54" i="5"/>
  <c r="G54" i="5"/>
  <c r="AE53" i="5"/>
  <c r="G53" i="5"/>
  <c r="AE52" i="5"/>
  <c r="G52" i="5"/>
  <c r="AE51" i="5"/>
  <c r="G51" i="5"/>
  <c r="AE50" i="5"/>
  <c r="G50" i="5"/>
  <c r="AE49" i="5"/>
  <c r="G49" i="5"/>
  <c r="AE48" i="5"/>
  <c r="G48" i="5"/>
  <c r="AE47" i="5"/>
  <c r="G47" i="5"/>
  <c r="AE46" i="5"/>
  <c r="G46" i="5"/>
  <c r="AE45" i="5"/>
  <c r="G45" i="5"/>
  <c r="AE44" i="5"/>
  <c r="G44" i="5"/>
  <c r="AE43" i="5"/>
  <c r="G43" i="5"/>
  <c r="AE42" i="5"/>
  <c r="G42" i="5"/>
  <c r="AE41" i="5"/>
  <c r="G41" i="5"/>
  <c r="AE40" i="5"/>
  <c r="G40" i="5"/>
  <c r="AE39" i="5"/>
  <c r="G39" i="5"/>
  <c r="AE38" i="5"/>
  <c r="G38" i="5"/>
  <c r="AE37" i="5"/>
  <c r="G37" i="5"/>
  <c r="AE36" i="5"/>
  <c r="G36" i="5"/>
  <c r="AE35" i="5"/>
  <c r="G35" i="5"/>
  <c r="AE34" i="5"/>
  <c r="G34" i="5"/>
  <c r="AE33" i="5"/>
  <c r="G33" i="5"/>
  <c r="AE32" i="5"/>
  <c r="G32" i="5"/>
  <c r="AE31" i="5"/>
  <c r="G31" i="5"/>
  <c r="AE30" i="5"/>
  <c r="G30" i="5"/>
  <c r="AE29" i="5"/>
  <c r="G29" i="5"/>
  <c r="AE28" i="5"/>
  <c r="G28" i="5"/>
  <c r="AE27" i="5"/>
  <c r="G27" i="5"/>
  <c r="AE26" i="5"/>
  <c r="G26" i="5"/>
  <c r="AE25" i="5"/>
  <c r="G25" i="5"/>
  <c r="AE24" i="5"/>
  <c r="G24" i="5"/>
  <c r="AE23" i="5"/>
  <c r="G23" i="5"/>
  <c r="AE22" i="5"/>
  <c r="G22" i="5"/>
  <c r="AE21" i="5"/>
  <c r="G21" i="5"/>
  <c r="AE20" i="5"/>
  <c r="G20" i="5"/>
  <c r="AE19" i="5"/>
  <c r="G19" i="5"/>
  <c r="AE18" i="5"/>
  <c r="G18" i="5"/>
  <c r="AE17" i="5"/>
  <c r="G17" i="5"/>
  <c r="AE16" i="5"/>
  <c r="G16" i="5"/>
  <c r="AE15" i="5"/>
  <c r="G15" i="5"/>
  <c r="AE14" i="5"/>
  <c r="G14" i="5"/>
  <c r="AE13" i="5"/>
  <c r="G13" i="5"/>
  <c r="AE12" i="5"/>
  <c r="G12" i="5"/>
  <c r="AE11" i="5"/>
  <c r="G11" i="5"/>
  <c r="AE10" i="5"/>
  <c r="G10" i="5"/>
  <c r="AE9" i="5"/>
  <c r="G9" i="5"/>
  <c r="AE8" i="5"/>
  <c r="G8" i="5"/>
  <c r="AE7" i="5"/>
  <c r="G7" i="5"/>
  <c r="AE6" i="5"/>
  <c r="G6" i="5"/>
  <c r="AE5" i="5"/>
  <c r="G5" i="5"/>
  <c r="J370" i="2"/>
  <c r="K370" i="2"/>
  <c r="L370" i="2"/>
  <c r="M370" i="2"/>
  <c r="N370" i="2"/>
  <c r="O370" i="2"/>
  <c r="P370" i="2"/>
  <c r="Q370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I370" i="2"/>
  <c r="AD6" i="3"/>
  <c r="AE6" i="3" s="1"/>
  <c r="AD7" i="3"/>
  <c r="AE7" i="3" s="1"/>
  <c r="AD8" i="3"/>
  <c r="AE8" i="3" s="1"/>
  <c r="AD9" i="3"/>
  <c r="AE9" i="3" s="1"/>
  <c r="AD10" i="3"/>
  <c r="AE10" i="3" s="1"/>
  <c r="AD11" i="3"/>
  <c r="AE11" i="3" s="1"/>
  <c r="AD12" i="3"/>
  <c r="AE12" i="3" s="1"/>
  <c r="AD13" i="3"/>
  <c r="AE13" i="3" s="1"/>
  <c r="AD14" i="3"/>
  <c r="AE14" i="3" s="1"/>
  <c r="AD15" i="3"/>
  <c r="AE15" i="3" s="1"/>
  <c r="AD16" i="3"/>
  <c r="AE16" i="3" s="1"/>
  <c r="AD17" i="3"/>
  <c r="AE17" i="3" s="1"/>
  <c r="AD18" i="3"/>
  <c r="AE18" i="3" s="1"/>
  <c r="AD19" i="3"/>
  <c r="AE19" i="3" s="1"/>
  <c r="AD20" i="3"/>
  <c r="AE20" i="3" s="1"/>
  <c r="AD21" i="3"/>
  <c r="AD22" i="3"/>
  <c r="AE22" i="3" s="1"/>
  <c r="AD23" i="3"/>
  <c r="AE23" i="3" s="1"/>
  <c r="AD24" i="3"/>
  <c r="AE24" i="3" s="1"/>
  <c r="AD25" i="3"/>
  <c r="AE25" i="3" s="1"/>
  <c r="AD26" i="3"/>
  <c r="AE26" i="3" s="1"/>
  <c r="AD27" i="3"/>
  <c r="AE27" i="3" s="1"/>
  <c r="AD28" i="3"/>
  <c r="AE28" i="3" s="1"/>
  <c r="AD29" i="3"/>
  <c r="AE29" i="3" s="1"/>
  <c r="AD30" i="3"/>
  <c r="AE30" i="3" s="1"/>
  <c r="AD31" i="3"/>
  <c r="AE31" i="3" s="1"/>
  <c r="AD32" i="3"/>
  <c r="AE32" i="3" s="1"/>
  <c r="AD33" i="3"/>
  <c r="AE33" i="3" s="1"/>
  <c r="AD34" i="3"/>
  <c r="AE34" i="3" s="1"/>
  <c r="AD35" i="3"/>
  <c r="AE35" i="3" s="1"/>
  <c r="AD36" i="3"/>
  <c r="AE36" i="3" s="1"/>
  <c r="AD37" i="3"/>
  <c r="AE37" i="3" s="1"/>
  <c r="AD38" i="3"/>
  <c r="AE38" i="3" s="1"/>
  <c r="AD39" i="3"/>
  <c r="AD40" i="3"/>
  <c r="AE40" i="3" s="1"/>
  <c r="AD41" i="3"/>
  <c r="AE41" i="3" s="1"/>
  <c r="AD42" i="3"/>
  <c r="AE42" i="3" s="1"/>
  <c r="AD43" i="3"/>
  <c r="AE43" i="3" s="1"/>
  <c r="AD44" i="3"/>
  <c r="AE44" i="3" s="1"/>
  <c r="AD45" i="3"/>
  <c r="AE45" i="3" s="1"/>
  <c r="AD46" i="3"/>
  <c r="AE46" i="3" s="1"/>
  <c r="AD47" i="3"/>
  <c r="AE47" i="3" s="1"/>
  <c r="AD48" i="3"/>
  <c r="AE48" i="3" s="1"/>
  <c r="AD49" i="3"/>
  <c r="AE49" i="3" s="1"/>
  <c r="AD50" i="3"/>
  <c r="AE50" i="3" s="1"/>
  <c r="AD51" i="3"/>
  <c r="AE51" i="3" s="1"/>
  <c r="AD52" i="3"/>
  <c r="AE52" i="3" s="1"/>
  <c r="AD53" i="3"/>
  <c r="AE53" i="3" s="1"/>
  <c r="AD54" i="3"/>
  <c r="AE54" i="3" s="1"/>
  <c r="AD55" i="3"/>
  <c r="AE55" i="3" s="1"/>
  <c r="AD56" i="3"/>
  <c r="AE56" i="3" s="1"/>
  <c r="AD57" i="3"/>
  <c r="AE57" i="3" s="1"/>
  <c r="AD58" i="3"/>
  <c r="AE58" i="3" s="1"/>
  <c r="AD59" i="3"/>
  <c r="AE59" i="3" s="1"/>
  <c r="AD60" i="3"/>
  <c r="AE60" i="3" s="1"/>
  <c r="AD61" i="3"/>
  <c r="AE61" i="3" s="1"/>
  <c r="AD62" i="3"/>
  <c r="AE62" i="3" s="1"/>
  <c r="AD63" i="3"/>
  <c r="AE63" i="3" s="1"/>
  <c r="AD64" i="3"/>
  <c r="AE64" i="3" s="1"/>
  <c r="AD65" i="3"/>
  <c r="AE65" i="3" s="1"/>
  <c r="AD66" i="3"/>
  <c r="AE66" i="3" s="1"/>
  <c r="AD67" i="3"/>
  <c r="AE67" i="3" s="1"/>
  <c r="AD68" i="3"/>
  <c r="AE68" i="3" s="1"/>
  <c r="AD69" i="3"/>
  <c r="AE69" i="3" s="1"/>
  <c r="AD70" i="3"/>
  <c r="AE70" i="3" s="1"/>
  <c r="AD71" i="3"/>
  <c r="AE71" i="3" s="1"/>
  <c r="AD72" i="3"/>
  <c r="AE72" i="3" s="1"/>
  <c r="AD73" i="3"/>
  <c r="AE73" i="3" s="1"/>
  <c r="AD74" i="3"/>
  <c r="AE74" i="3" s="1"/>
  <c r="AD75" i="3"/>
  <c r="AD76" i="3"/>
  <c r="AE76" i="3" s="1"/>
  <c r="AD77" i="3"/>
  <c r="AE77" i="3" s="1"/>
  <c r="AD78" i="3"/>
  <c r="AE78" i="3" s="1"/>
  <c r="AD79" i="3"/>
  <c r="AE79" i="3" s="1"/>
  <c r="AD80" i="3"/>
  <c r="AE80" i="3" s="1"/>
  <c r="AD81" i="3"/>
  <c r="AE81" i="3" s="1"/>
  <c r="AD82" i="3"/>
  <c r="AE82" i="3" s="1"/>
  <c r="AD83" i="3"/>
  <c r="AE83" i="3" s="1"/>
  <c r="AD84" i="3"/>
  <c r="AE84" i="3" s="1"/>
  <c r="AD85" i="3"/>
  <c r="AE85" i="3" s="1"/>
  <c r="AD86" i="3"/>
  <c r="AE86" i="3" s="1"/>
  <c r="AD87" i="3"/>
  <c r="AE87" i="3" s="1"/>
  <c r="AD88" i="3"/>
  <c r="AE88" i="3" s="1"/>
  <c r="AD89" i="3"/>
  <c r="AE89" i="3" s="1"/>
  <c r="AD90" i="3"/>
  <c r="AE90" i="3" s="1"/>
  <c r="AD91" i="3"/>
  <c r="AE91" i="3" s="1"/>
  <c r="AD92" i="3"/>
  <c r="AE92" i="3" s="1"/>
  <c r="AD93" i="3"/>
  <c r="AE93" i="3" s="1"/>
  <c r="AD94" i="3"/>
  <c r="AE94" i="3" s="1"/>
  <c r="AD95" i="3"/>
  <c r="AE95" i="3" s="1"/>
  <c r="AD96" i="3"/>
  <c r="AE96" i="3" s="1"/>
  <c r="AD97" i="3"/>
  <c r="AE97" i="3" s="1"/>
  <c r="AD98" i="3"/>
  <c r="AE98" i="3" s="1"/>
  <c r="AD99" i="3"/>
  <c r="AE99" i="3" s="1"/>
  <c r="AD100" i="3"/>
  <c r="AE100" i="3" s="1"/>
  <c r="AD101" i="3"/>
  <c r="AE101" i="3" s="1"/>
  <c r="AD102" i="3"/>
  <c r="AE102" i="3" s="1"/>
  <c r="AD103" i="3"/>
  <c r="AE103" i="3" s="1"/>
  <c r="AD104" i="3"/>
  <c r="AE104" i="3" s="1"/>
  <c r="AD105" i="3"/>
  <c r="AE105" i="3" s="1"/>
  <c r="AD106" i="3"/>
  <c r="AE106" i="3" s="1"/>
  <c r="AD107" i="3"/>
  <c r="AE107" i="3" s="1"/>
  <c r="AD108" i="3"/>
  <c r="AE108" i="3" s="1"/>
  <c r="AD109" i="3"/>
  <c r="AE109" i="3" s="1"/>
  <c r="AD110" i="3"/>
  <c r="AE110" i="3" s="1"/>
  <c r="AD111" i="3"/>
  <c r="AE111" i="3" s="1"/>
  <c r="AD112" i="3"/>
  <c r="AE112" i="3" s="1"/>
  <c r="AD113" i="3"/>
  <c r="AE113" i="3" s="1"/>
  <c r="AD114" i="3"/>
  <c r="AE114" i="3" s="1"/>
  <c r="AD115" i="3"/>
  <c r="AE115" i="3" s="1"/>
  <c r="AD116" i="3"/>
  <c r="AE116" i="3" s="1"/>
  <c r="AD117" i="3"/>
  <c r="AE117" i="3" s="1"/>
  <c r="AD118" i="3"/>
  <c r="AE118" i="3" s="1"/>
  <c r="AD119" i="3"/>
  <c r="AE119" i="3" s="1"/>
  <c r="AD120" i="3"/>
  <c r="AE120" i="3" s="1"/>
  <c r="AD121" i="3"/>
  <c r="AE121" i="3" s="1"/>
  <c r="AD122" i="3"/>
  <c r="AE122" i="3" s="1"/>
  <c r="AD123" i="3"/>
  <c r="AE123" i="3" s="1"/>
  <c r="AD124" i="3"/>
  <c r="AE124" i="3" s="1"/>
  <c r="AD125" i="3"/>
  <c r="AE125" i="3" s="1"/>
  <c r="AD126" i="3"/>
  <c r="AE126" i="3" s="1"/>
  <c r="AD127" i="3"/>
  <c r="AE127" i="3" s="1"/>
  <c r="AD128" i="3"/>
  <c r="AE128" i="3" s="1"/>
  <c r="AD129" i="3"/>
  <c r="AD130" i="3"/>
  <c r="AE130" i="3" s="1"/>
  <c r="AD131" i="3"/>
  <c r="AE131" i="3" s="1"/>
  <c r="AD132" i="3"/>
  <c r="AE132" i="3" s="1"/>
  <c r="AD133" i="3"/>
  <c r="AE133" i="3" s="1"/>
  <c r="AD134" i="3"/>
  <c r="AE134" i="3" s="1"/>
  <c r="AD135" i="3"/>
  <c r="AE135" i="3" s="1"/>
  <c r="AD136" i="3"/>
  <c r="AE136" i="3" s="1"/>
  <c r="AD137" i="3"/>
  <c r="AE137" i="3" s="1"/>
  <c r="AD138" i="3"/>
  <c r="AE138" i="3" s="1"/>
  <c r="AD139" i="3"/>
  <c r="AE139" i="3" s="1"/>
  <c r="AD140" i="3"/>
  <c r="AE140" i="3" s="1"/>
  <c r="AD141" i="3"/>
  <c r="AE141" i="3" s="1"/>
  <c r="AD142" i="3"/>
  <c r="AE142" i="3" s="1"/>
  <c r="AD143" i="3"/>
  <c r="AE143" i="3" s="1"/>
  <c r="AD144" i="3"/>
  <c r="AE144" i="3" s="1"/>
  <c r="AD145" i="3"/>
  <c r="AE145" i="3" s="1"/>
  <c r="AD146" i="3"/>
  <c r="AE146" i="3" s="1"/>
  <c r="AD147" i="3"/>
  <c r="AD148" i="3"/>
  <c r="AE148" i="3" s="1"/>
  <c r="AD149" i="3"/>
  <c r="AE149" i="3" s="1"/>
  <c r="AD150" i="3"/>
  <c r="AE150" i="3" s="1"/>
  <c r="AD151" i="3"/>
  <c r="AE151" i="3" s="1"/>
  <c r="AD152" i="3"/>
  <c r="AE152" i="3" s="1"/>
  <c r="AD153" i="3"/>
  <c r="AE153" i="3" s="1"/>
  <c r="AD154" i="3"/>
  <c r="AE154" i="3" s="1"/>
  <c r="AD155" i="3"/>
  <c r="AE155" i="3" s="1"/>
  <c r="AD156" i="3"/>
  <c r="AE156" i="3" s="1"/>
  <c r="AD157" i="3"/>
  <c r="AE157" i="3" s="1"/>
  <c r="AD158" i="3"/>
  <c r="AE158" i="3" s="1"/>
  <c r="AD159" i="3"/>
  <c r="AE159" i="3" s="1"/>
  <c r="AD160" i="3"/>
  <c r="AE160" i="3" s="1"/>
  <c r="AD161" i="3"/>
  <c r="AE161" i="3" s="1"/>
  <c r="AD162" i="3"/>
  <c r="AE162" i="3" s="1"/>
  <c r="AD163" i="3"/>
  <c r="AE163" i="3" s="1"/>
  <c r="AD164" i="3"/>
  <c r="AE164" i="3" s="1"/>
  <c r="AD165" i="3"/>
  <c r="AE165" i="3" s="1"/>
  <c r="AD166" i="3"/>
  <c r="AE166" i="3" s="1"/>
  <c r="AD167" i="3"/>
  <c r="AE167" i="3" s="1"/>
  <c r="AD168" i="3"/>
  <c r="AE168" i="3" s="1"/>
  <c r="AD169" i="3"/>
  <c r="AE169" i="3" s="1"/>
  <c r="AD170" i="3"/>
  <c r="AE170" i="3" s="1"/>
  <c r="AD171" i="3"/>
  <c r="AE171" i="3" s="1"/>
  <c r="AD172" i="3"/>
  <c r="AE172" i="3" s="1"/>
  <c r="AD173" i="3"/>
  <c r="AE173" i="3" s="1"/>
  <c r="AD174" i="3"/>
  <c r="AE174" i="3" s="1"/>
  <c r="AD175" i="3"/>
  <c r="AE175" i="3" s="1"/>
  <c r="AD176" i="3"/>
  <c r="AE176" i="3" s="1"/>
  <c r="AD177" i="3"/>
  <c r="AE177" i="3" s="1"/>
  <c r="AD178" i="3"/>
  <c r="AE178" i="3" s="1"/>
  <c r="AD179" i="3"/>
  <c r="AE179" i="3" s="1"/>
  <c r="AD180" i="3"/>
  <c r="AE180" i="3" s="1"/>
  <c r="AD181" i="3"/>
  <c r="AE181" i="3" s="1"/>
  <c r="AD182" i="3"/>
  <c r="AE182" i="3" s="1"/>
  <c r="AD183" i="3"/>
  <c r="AE183" i="3" s="1"/>
  <c r="AD184" i="3"/>
  <c r="AE184" i="3" s="1"/>
  <c r="AD185" i="3"/>
  <c r="AE185" i="3" s="1"/>
  <c r="AD186" i="3"/>
  <c r="AE186" i="3" s="1"/>
  <c r="AD187" i="3"/>
  <c r="AE187" i="3" s="1"/>
  <c r="AD188" i="3"/>
  <c r="AE188" i="3" s="1"/>
  <c r="AD189" i="3"/>
  <c r="AE189" i="3" s="1"/>
  <c r="AD190" i="3"/>
  <c r="AE190" i="3" s="1"/>
  <c r="AD191" i="3"/>
  <c r="AE191" i="3" s="1"/>
  <c r="AD192" i="3"/>
  <c r="AE192" i="3" s="1"/>
  <c r="AD193" i="3"/>
  <c r="AE193" i="3" s="1"/>
  <c r="AD194" i="3"/>
  <c r="AE194" i="3" s="1"/>
  <c r="AD195" i="3"/>
  <c r="AE195" i="3" s="1"/>
  <c r="AD196" i="3"/>
  <c r="AE196" i="3" s="1"/>
  <c r="AD197" i="3"/>
  <c r="AE197" i="3" s="1"/>
  <c r="AD198" i="3"/>
  <c r="AE198" i="3" s="1"/>
  <c r="AD199" i="3"/>
  <c r="AE199" i="3" s="1"/>
  <c r="AD200" i="3"/>
  <c r="AE200" i="3" s="1"/>
  <c r="AD201" i="3"/>
  <c r="AE201" i="3" s="1"/>
  <c r="AD202" i="3"/>
  <c r="AE202" i="3" s="1"/>
  <c r="AD203" i="3"/>
  <c r="AE203" i="3" s="1"/>
  <c r="AD204" i="3"/>
  <c r="AE204" i="3" s="1"/>
  <c r="AD205" i="3"/>
  <c r="AE205" i="3" s="1"/>
  <c r="AD206" i="3"/>
  <c r="AE206" i="3" s="1"/>
  <c r="AD207" i="3"/>
  <c r="AE207" i="3" s="1"/>
  <c r="AD208" i="3"/>
  <c r="AE208" i="3" s="1"/>
  <c r="AD209" i="3"/>
  <c r="AE209" i="3" s="1"/>
  <c r="AD210" i="3"/>
  <c r="AE210" i="3" s="1"/>
  <c r="AD211" i="3"/>
  <c r="AE211" i="3" s="1"/>
  <c r="AD212" i="3"/>
  <c r="AE212" i="3" s="1"/>
  <c r="AD213" i="3"/>
  <c r="AE213" i="3" s="1"/>
  <c r="AD214" i="3"/>
  <c r="AE214" i="3" s="1"/>
  <c r="AD215" i="3"/>
  <c r="AE215" i="3" s="1"/>
  <c r="AD216" i="3"/>
  <c r="AE216" i="3" s="1"/>
  <c r="AD217" i="3"/>
  <c r="AE217" i="3" s="1"/>
  <c r="AD218" i="3"/>
  <c r="AE218" i="3" s="1"/>
  <c r="AD219" i="3"/>
  <c r="AE219" i="3" s="1"/>
  <c r="AD220" i="3"/>
  <c r="AE220" i="3" s="1"/>
  <c r="AD221" i="3"/>
  <c r="AE221" i="3" s="1"/>
  <c r="AD222" i="3"/>
  <c r="AE222" i="3" s="1"/>
  <c r="AD223" i="3"/>
  <c r="AE223" i="3" s="1"/>
  <c r="AD224" i="3"/>
  <c r="AE224" i="3" s="1"/>
  <c r="AD225" i="3"/>
  <c r="AE225" i="3" s="1"/>
  <c r="AD226" i="3"/>
  <c r="AE226" i="3" s="1"/>
  <c r="AD227" i="3"/>
  <c r="AE227" i="3" s="1"/>
  <c r="AD228" i="3"/>
  <c r="AE228" i="3" s="1"/>
  <c r="AD229" i="3"/>
  <c r="AE229" i="3" s="1"/>
  <c r="AD230" i="3"/>
  <c r="AE230" i="3" s="1"/>
  <c r="AD231" i="3"/>
  <c r="AE231" i="3" s="1"/>
  <c r="AD232" i="3"/>
  <c r="AE232" i="3" s="1"/>
  <c r="AD233" i="3"/>
  <c r="AE233" i="3" s="1"/>
  <c r="AD234" i="3"/>
  <c r="AE234" i="3" s="1"/>
  <c r="AD235" i="3"/>
  <c r="AE235" i="3" s="1"/>
  <c r="AD236" i="3"/>
  <c r="AE236" i="3" s="1"/>
  <c r="AD237" i="3"/>
  <c r="AE237" i="3" s="1"/>
  <c r="AD238" i="3"/>
  <c r="AE238" i="3" s="1"/>
  <c r="AD239" i="3"/>
  <c r="AE239" i="3" s="1"/>
  <c r="AD240" i="3"/>
  <c r="AE240" i="3" s="1"/>
  <c r="AD241" i="3"/>
  <c r="AE241" i="3" s="1"/>
  <c r="AD242" i="3"/>
  <c r="AE242" i="3" s="1"/>
  <c r="AD243" i="3"/>
  <c r="AE243" i="3" s="1"/>
  <c r="AD244" i="3"/>
  <c r="AE244" i="3" s="1"/>
  <c r="AD245" i="3"/>
  <c r="AE245" i="3" s="1"/>
  <c r="AD246" i="3"/>
  <c r="AE246" i="3" s="1"/>
  <c r="AD247" i="3"/>
  <c r="AE247" i="3" s="1"/>
  <c r="AD248" i="3"/>
  <c r="AE248" i="3" s="1"/>
  <c r="AD249" i="3"/>
  <c r="AE249" i="3" s="1"/>
  <c r="AD250" i="3"/>
  <c r="AE250" i="3" s="1"/>
  <c r="AD251" i="3"/>
  <c r="AE251" i="3" s="1"/>
  <c r="AD252" i="3"/>
  <c r="AE252" i="3" s="1"/>
  <c r="AD253" i="3"/>
  <c r="AE253" i="3" s="1"/>
  <c r="AD254" i="3"/>
  <c r="AE254" i="3" s="1"/>
  <c r="AD255" i="3"/>
  <c r="AE255" i="3" s="1"/>
  <c r="AD256" i="3"/>
  <c r="AE256" i="3" s="1"/>
  <c r="AD257" i="3"/>
  <c r="AE257" i="3" s="1"/>
  <c r="AD258" i="3"/>
  <c r="AE258" i="3" s="1"/>
  <c r="AD259" i="3"/>
  <c r="AE259" i="3" s="1"/>
  <c r="AD260" i="3"/>
  <c r="AE260" i="3" s="1"/>
  <c r="AD261" i="3"/>
  <c r="AE261" i="3" s="1"/>
  <c r="AD262" i="3"/>
  <c r="AE262" i="3" s="1"/>
  <c r="AD263" i="3"/>
  <c r="AE263" i="3" s="1"/>
  <c r="AD264" i="3"/>
  <c r="AE264" i="3" s="1"/>
  <c r="AD265" i="3"/>
  <c r="AE265" i="3" s="1"/>
  <c r="AD266" i="3"/>
  <c r="AE266" i="3" s="1"/>
  <c r="AD267" i="3"/>
  <c r="AE267" i="3" s="1"/>
  <c r="AD268" i="3"/>
  <c r="AE268" i="3" s="1"/>
  <c r="AD269" i="3"/>
  <c r="AE269" i="3" s="1"/>
  <c r="AD270" i="3"/>
  <c r="AE270" i="3" s="1"/>
  <c r="AD271" i="3"/>
  <c r="AE271" i="3" s="1"/>
  <c r="AD272" i="3"/>
  <c r="AE272" i="3" s="1"/>
  <c r="AD273" i="3"/>
  <c r="AE273" i="3" s="1"/>
  <c r="AD274" i="3"/>
  <c r="AE274" i="3" s="1"/>
  <c r="AD275" i="3"/>
  <c r="AE275" i="3" s="1"/>
  <c r="AD276" i="3"/>
  <c r="AE276" i="3" s="1"/>
  <c r="AD277" i="3"/>
  <c r="AE277" i="3" s="1"/>
  <c r="AD278" i="3"/>
  <c r="AE278" i="3" s="1"/>
  <c r="AD279" i="3"/>
  <c r="AE279" i="3" s="1"/>
  <c r="AD280" i="3"/>
  <c r="AE280" i="3" s="1"/>
  <c r="AD281" i="3"/>
  <c r="AE281" i="3" s="1"/>
  <c r="AD282" i="3"/>
  <c r="AE282" i="3" s="1"/>
  <c r="AD283" i="3"/>
  <c r="AE283" i="3" s="1"/>
  <c r="AD284" i="3"/>
  <c r="AE284" i="3" s="1"/>
  <c r="AD285" i="3"/>
  <c r="AE285" i="3" s="1"/>
  <c r="AD286" i="3"/>
  <c r="AE286" i="3" s="1"/>
  <c r="AD287" i="3"/>
  <c r="AE287" i="3" s="1"/>
  <c r="AD288" i="3"/>
  <c r="AE288" i="3" s="1"/>
  <c r="AD289" i="3"/>
  <c r="AE289" i="3" s="1"/>
  <c r="AD290" i="3"/>
  <c r="AE290" i="3" s="1"/>
  <c r="AD291" i="3"/>
  <c r="AE291" i="3" s="1"/>
  <c r="AD292" i="3"/>
  <c r="AE292" i="3" s="1"/>
  <c r="AD293" i="3"/>
  <c r="AE293" i="3" s="1"/>
  <c r="AD294" i="3"/>
  <c r="AE294" i="3" s="1"/>
  <c r="AD295" i="3"/>
  <c r="AE295" i="3" s="1"/>
  <c r="AD296" i="3"/>
  <c r="AE296" i="3" s="1"/>
  <c r="AD297" i="3"/>
  <c r="AE297" i="3" s="1"/>
  <c r="AD298" i="3"/>
  <c r="AE298" i="3" s="1"/>
  <c r="AD299" i="3"/>
  <c r="AE299" i="3" s="1"/>
  <c r="AD300" i="3"/>
  <c r="AE300" i="3" s="1"/>
  <c r="AD301" i="3"/>
  <c r="AE301" i="3" s="1"/>
  <c r="AD302" i="3"/>
  <c r="AE302" i="3" s="1"/>
  <c r="AD303" i="3"/>
  <c r="AE303" i="3" s="1"/>
  <c r="AD304" i="3"/>
  <c r="AE304" i="3" s="1"/>
  <c r="AD305" i="3"/>
  <c r="AE305" i="3" s="1"/>
  <c r="AD306" i="3"/>
  <c r="AE306" i="3" s="1"/>
  <c r="AD307" i="3"/>
  <c r="AE307" i="3" s="1"/>
  <c r="AD308" i="3"/>
  <c r="AE308" i="3" s="1"/>
  <c r="AD309" i="3"/>
  <c r="AE309" i="3" s="1"/>
  <c r="AD310" i="3"/>
  <c r="AE310" i="3" s="1"/>
  <c r="AD311" i="3"/>
  <c r="AE311" i="3" s="1"/>
  <c r="AD312" i="3"/>
  <c r="AE312" i="3" s="1"/>
  <c r="AD313" i="3"/>
  <c r="AE313" i="3" s="1"/>
  <c r="AD314" i="3"/>
  <c r="AE314" i="3" s="1"/>
  <c r="AD315" i="3"/>
  <c r="AE315" i="3" s="1"/>
  <c r="AD316" i="3"/>
  <c r="AE316" i="3" s="1"/>
  <c r="AD317" i="3"/>
  <c r="AE317" i="3" s="1"/>
  <c r="AD318" i="3"/>
  <c r="AE318" i="3" s="1"/>
  <c r="AD319" i="3"/>
  <c r="AE319" i="3" s="1"/>
  <c r="AD320" i="3"/>
  <c r="AE320" i="3" s="1"/>
  <c r="AD321" i="3"/>
  <c r="AE321" i="3" s="1"/>
  <c r="AD322" i="3"/>
  <c r="AE322" i="3" s="1"/>
  <c r="AD323" i="3"/>
  <c r="AE323" i="3" s="1"/>
  <c r="AD324" i="3"/>
  <c r="AE324" i="3" s="1"/>
  <c r="AD325" i="3"/>
  <c r="AE325" i="3" s="1"/>
  <c r="AD326" i="3"/>
  <c r="AE326" i="3" s="1"/>
  <c r="AD327" i="3"/>
  <c r="AE327" i="3" s="1"/>
  <c r="AD328" i="3"/>
  <c r="AE328" i="3" s="1"/>
  <c r="AD329" i="3"/>
  <c r="AE329" i="3" s="1"/>
  <c r="AD330" i="3"/>
  <c r="AE330" i="3" s="1"/>
  <c r="AD331" i="3"/>
  <c r="AE331" i="3" s="1"/>
  <c r="AD332" i="3"/>
  <c r="AE332" i="3" s="1"/>
  <c r="AD333" i="3"/>
  <c r="AE333" i="3" s="1"/>
  <c r="AD334" i="3"/>
  <c r="AE334" i="3" s="1"/>
  <c r="AD335" i="3"/>
  <c r="AE335" i="3" s="1"/>
  <c r="AD336" i="3"/>
  <c r="AE336" i="3" s="1"/>
  <c r="AD337" i="3"/>
  <c r="AE337" i="3" s="1"/>
  <c r="AD338" i="3"/>
  <c r="AE338" i="3" s="1"/>
  <c r="AD339" i="3"/>
  <c r="AE339" i="3" s="1"/>
  <c r="AD340" i="3"/>
  <c r="AE340" i="3" s="1"/>
  <c r="AD341" i="3"/>
  <c r="AE341" i="3" s="1"/>
  <c r="AD342" i="3"/>
  <c r="AE342" i="3" s="1"/>
  <c r="AD343" i="3"/>
  <c r="AE343" i="3" s="1"/>
  <c r="AD344" i="3"/>
  <c r="AE344" i="3" s="1"/>
  <c r="AD345" i="3"/>
  <c r="AE345" i="3" s="1"/>
  <c r="AD346" i="3"/>
  <c r="AE346" i="3" s="1"/>
  <c r="AD347" i="3"/>
  <c r="AE347" i="3" s="1"/>
  <c r="AD348" i="3"/>
  <c r="AE348" i="3" s="1"/>
  <c r="AD349" i="3"/>
  <c r="AE349" i="3" s="1"/>
  <c r="AD350" i="3"/>
  <c r="AE350" i="3" s="1"/>
  <c r="AD351" i="3"/>
  <c r="AE351" i="3" s="1"/>
  <c r="AD352" i="3"/>
  <c r="AE352" i="3" s="1"/>
  <c r="AD353" i="3"/>
  <c r="AE353" i="3" s="1"/>
  <c r="AD354" i="3"/>
  <c r="AE354" i="3" s="1"/>
  <c r="AD355" i="3"/>
  <c r="AE355" i="3" s="1"/>
  <c r="AD356" i="3"/>
  <c r="AE356" i="3" s="1"/>
  <c r="AD357" i="3"/>
  <c r="AE357" i="3" s="1"/>
  <c r="AD358" i="3"/>
  <c r="AE358" i="3" s="1"/>
  <c r="AD359" i="3"/>
  <c r="AE359" i="3" s="1"/>
  <c r="AD360" i="3"/>
  <c r="AE360" i="3" s="1"/>
  <c r="AD361" i="3"/>
  <c r="AE361" i="3" s="1"/>
  <c r="AD362" i="3"/>
  <c r="AE362" i="3" s="1"/>
  <c r="AD363" i="3"/>
  <c r="AE363" i="3" s="1"/>
  <c r="AD364" i="3"/>
  <c r="AE364" i="3" s="1"/>
  <c r="AD365" i="3"/>
  <c r="AE365" i="3" s="1"/>
  <c r="AD366" i="3"/>
  <c r="AE366" i="3" s="1"/>
  <c r="AD367" i="3"/>
  <c r="AE367" i="3" s="1"/>
  <c r="AD368" i="3"/>
  <c r="AE368" i="3" s="1"/>
  <c r="AD369" i="3"/>
  <c r="AE369" i="3" s="1"/>
  <c r="AC371" i="3"/>
  <c r="AB371" i="3"/>
  <c r="AA371" i="3"/>
  <c r="Z371" i="3"/>
  <c r="Y371" i="3"/>
  <c r="X371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E371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AE147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AE129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AE75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AE39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AE21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AD5" i="3"/>
  <c r="AE5" i="3" s="1"/>
  <c r="G5" i="3"/>
  <c r="AD4" i="3"/>
  <c r="F4" i="3"/>
  <c r="G4" i="3" s="1"/>
  <c r="AD266" i="2"/>
  <c r="AE266" i="2" s="1"/>
  <c r="AD267" i="2"/>
  <c r="AE267" i="2" s="1"/>
  <c r="AD268" i="2"/>
  <c r="AE268" i="2" s="1"/>
  <c r="AD269" i="2"/>
  <c r="AE269" i="2" s="1"/>
  <c r="AD270" i="2"/>
  <c r="AE270" i="2" s="1"/>
  <c r="AD271" i="2"/>
  <c r="AE271" i="2" s="1"/>
  <c r="AD249" i="2"/>
  <c r="AE249" i="2" s="1"/>
  <c r="AD250" i="2"/>
  <c r="AE250" i="2" s="1"/>
  <c r="AD251" i="2"/>
  <c r="AE251" i="2" s="1"/>
  <c r="AD252" i="2"/>
  <c r="AE252" i="2" s="1"/>
  <c r="AD253" i="2"/>
  <c r="AE253" i="2" s="1"/>
  <c r="AD254" i="2"/>
  <c r="AE254" i="2" s="1"/>
  <c r="AD255" i="2"/>
  <c r="AE255" i="2" s="1"/>
  <c r="AD256" i="2"/>
  <c r="AE256" i="2" s="1"/>
  <c r="AD257" i="2"/>
  <c r="AE257" i="2" s="1"/>
  <c r="AD258" i="2"/>
  <c r="AE258" i="2" s="1"/>
  <c r="AD259" i="2"/>
  <c r="AE259" i="2" s="1"/>
  <c r="AD260" i="2"/>
  <c r="AE260" i="2" s="1"/>
  <c r="AD261" i="2"/>
  <c r="AE261" i="2" s="1"/>
  <c r="AD262" i="2"/>
  <c r="AE262" i="2" s="1"/>
  <c r="AD263" i="2"/>
  <c r="AE263" i="2" s="1"/>
  <c r="AD264" i="2"/>
  <c r="AE264" i="2" s="1"/>
  <c r="AD144" i="2"/>
  <c r="AE144" i="2" s="1"/>
  <c r="AD145" i="2"/>
  <c r="AE145" i="2" s="1"/>
  <c r="AD146" i="2"/>
  <c r="AE146" i="2" s="1"/>
  <c r="AD147" i="2"/>
  <c r="AE147" i="2" s="1"/>
  <c r="AD148" i="2"/>
  <c r="AE148" i="2" s="1"/>
  <c r="AD149" i="2"/>
  <c r="AE149" i="2" s="1"/>
  <c r="AD150" i="2"/>
  <c r="AE150" i="2" s="1"/>
  <c r="AD151" i="2"/>
  <c r="AE151" i="2" s="1"/>
  <c r="AD152" i="2"/>
  <c r="AE152" i="2" s="1"/>
  <c r="AD153" i="2"/>
  <c r="AE153" i="2" s="1"/>
  <c r="AD154" i="2"/>
  <c r="AE154" i="2" s="1"/>
  <c r="AD155" i="2"/>
  <c r="AE155" i="2" s="1"/>
  <c r="AD156" i="2"/>
  <c r="AE156" i="2" s="1"/>
  <c r="AD157" i="2"/>
  <c r="AE157" i="2" s="1"/>
  <c r="AD158" i="2"/>
  <c r="AE158" i="2" s="1"/>
  <c r="AD159" i="2"/>
  <c r="AE159" i="2" s="1"/>
  <c r="AD160" i="2"/>
  <c r="AE160" i="2" s="1"/>
  <c r="AD161" i="2"/>
  <c r="AE161" i="2" s="1"/>
  <c r="AD162" i="2"/>
  <c r="AE162" i="2" s="1"/>
  <c r="AD163" i="2"/>
  <c r="AE163" i="2" s="1"/>
  <c r="AD164" i="2"/>
  <c r="AE164" i="2" s="1"/>
  <c r="AD165" i="2"/>
  <c r="AE165" i="2" s="1"/>
  <c r="AD166" i="2"/>
  <c r="AE166" i="2" s="1"/>
  <c r="AD167" i="2"/>
  <c r="AE167" i="2" s="1"/>
  <c r="AD168" i="2"/>
  <c r="AE168" i="2" s="1"/>
  <c r="AD169" i="2"/>
  <c r="AE169" i="2" s="1"/>
  <c r="AD170" i="2"/>
  <c r="AE170" i="2" s="1"/>
  <c r="AD171" i="2"/>
  <c r="AE171" i="2" s="1"/>
  <c r="AD172" i="2"/>
  <c r="AE172" i="2" s="1"/>
  <c r="AD173" i="2"/>
  <c r="AE173" i="2" s="1"/>
  <c r="AD174" i="2"/>
  <c r="AE174" i="2" s="1"/>
  <c r="AD175" i="2"/>
  <c r="AE175" i="2" s="1"/>
  <c r="AD176" i="2"/>
  <c r="AE176" i="2" s="1"/>
  <c r="AD177" i="2"/>
  <c r="AE177" i="2" s="1"/>
  <c r="AD178" i="2"/>
  <c r="AE178" i="2" s="1"/>
  <c r="AD179" i="2"/>
  <c r="AE179" i="2" s="1"/>
  <c r="AD180" i="2"/>
  <c r="AE180" i="2" s="1"/>
  <c r="AD181" i="2"/>
  <c r="AE181" i="2" s="1"/>
  <c r="AD182" i="2"/>
  <c r="AE182" i="2" s="1"/>
  <c r="AD183" i="2"/>
  <c r="AE183" i="2" s="1"/>
  <c r="AD184" i="2"/>
  <c r="AE184" i="2" s="1"/>
  <c r="AD185" i="2"/>
  <c r="AE185" i="2" s="1"/>
  <c r="AD186" i="2"/>
  <c r="AE186" i="2" s="1"/>
  <c r="AD187" i="2"/>
  <c r="AE187" i="2" s="1"/>
  <c r="AD188" i="2"/>
  <c r="AE188" i="2" s="1"/>
  <c r="AD189" i="2"/>
  <c r="AE189" i="2" s="1"/>
  <c r="AD190" i="2"/>
  <c r="AE190" i="2" s="1"/>
  <c r="AD191" i="2"/>
  <c r="AE191" i="2" s="1"/>
  <c r="AD192" i="2"/>
  <c r="AE192" i="2" s="1"/>
  <c r="AD193" i="2"/>
  <c r="AE193" i="2" s="1"/>
  <c r="AD194" i="2"/>
  <c r="AE194" i="2" s="1"/>
  <c r="AD195" i="2"/>
  <c r="AE195" i="2" s="1"/>
  <c r="AD196" i="2"/>
  <c r="AE196" i="2" s="1"/>
  <c r="AD197" i="2"/>
  <c r="AE197" i="2" s="1"/>
  <c r="AD198" i="2"/>
  <c r="AE198" i="2" s="1"/>
  <c r="AD199" i="2"/>
  <c r="AE199" i="2" s="1"/>
  <c r="AD200" i="2"/>
  <c r="AE200" i="2" s="1"/>
  <c r="AD201" i="2"/>
  <c r="AE201" i="2" s="1"/>
  <c r="AD202" i="2"/>
  <c r="AE202" i="2" s="1"/>
  <c r="AD203" i="2"/>
  <c r="AE203" i="2" s="1"/>
  <c r="AD204" i="2"/>
  <c r="AE204" i="2" s="1"/>
  <c r="AD205" i="2"/>
  <c r="AE205" i="2" s="1"/>
  <c r="AD206" i="2"/>
  <c r="AE206" i="2" s="1"/>
  <c r="AD207" i="2"/>
  <c r="AE207" i="2" s="1"/>
  <c r="AD208" i="2"/>
  <c r="AE208" i="2" s="1"/>
  <c r="AD209" i="2"/>
  <c r="AE209" i="2" s="1"/>
  <c r="AD210" i="2"/>
  <c r="AE210" i="2" s="1"/>
  <c r="AD211" i="2"/>
  <c r="AE211" i="2" s="1"/>
  <c r="AD212" i="2"/>
  <c r="AE212" i="2" s="1"/>
  <c r="AD213" i="2"/>
  <c r="AE213" i="2" s="1"/>
  <c r="AD214" i="2"/>
  <c r="AE214" i="2" s="1"/>
  <c r="AD215" i="2"/>
  <c r="AE215" i="2" s="1"/>
  <c r="AD216" i="2"/>
  <c r="AE216" i="2" s="1"/>
  <c r="AD217" i="2"/>
  <c r="AE217" i="2" s="1"/>
  <c r="AD218" i="2"/>
  <c r="AE218" i="2" s="1"/>
  <c r="AD219" i="2"/>
  <c r="AE219" i="2" s="1"/>
  <c r="AD220" i="2"/>
  <c r="AE220" i="2" s="1"/>
  <c r="AD221" i="2"/>
  <c r="AE221" i="2" s="1"/>
  <c r="AD222" i="2"/>
  <c r="AE222" i="2" s="1"/>
  <c r="AD223" i="2"/>
  <c r="AE223" i="2" s="1"/>
  <c r="AD224" i="2"/>
  <c r="AE224" i="2" s="1"/>
  <c r="AD225" i="2"/>
  <c r="AE225" i="2" s="1"/>
  <c r="AD226" i="2"/>
  <c r="AE226" i="2" s="1"/>
  <c r="AD227" i="2"/>
  <c r="AE227" i="2" s="1"/>
  <c r="AD228" i="2"/>
  <c r="AE228" i="2" s="1"/>
  <c r="AD229" i="2"/>
  <c r="AE229" i="2" s="1"/>
  <c r="AD230" i="2"/>
  <c r="AE230" i="2" s="1"/>
  <c r="AD231" i="2"/>
  <c r="AE231" i="2" s="1"/>
  <c r="AD232" i="2"/>
  <c r="AE232" i="2" s="1"/>
  <c r="AD233" i="2"/>
  <c r="AE233" i="2" s="1"/>
  <c r="AD234" i="2"/>
  <c r="AE234" i="2" s="1"/>
  <c r="AD235" i="2"/>
  <c r="AE235" i="2" s="1"/>
  <c r="AD236" i="2"/>
  <c r="AE236" i="2" s="1"/>
  <c r="AD237" i="2"/>
  <c r="AE237" i="2" s="1"/>
  <c r="AD238" i="2"/>
  <c r="AE238" i="2" s="1"/>
  <c r="AD239" i="2"/>
  <c r="AE239" i="2" s="1"/>
  <c r="AD240" i="2"/>
  <c r="AE240" i="2" s="1"/>
  <c r="AD241" i="2"/>
  <c r="AE241" i="2" s="1"/>
  <c r="AD242" i="2"/>
  <c r="AE242" i="2" s="1"/>
  <c r="AD243" i="2"/>
  <c r="AE243" i="2" s="1"/>
  <c r="AD244" i="2"/>
  <c r="AE244" i="2" s="1"/>
  <c r="AD245" i="2"/>
  <c r="AE245" i="2" s="1"/>
  <c r="AD246" i="2"/>
  <c r="AE246" i="2" s="1"/>
  <c r="AD247" i="2"/>
  <c r="AE247" i="2" s="1"/>
  <c r="AD248" i="2"/>
  <c r="AE248" i="2" s="1"/>
  <c r="AE138" i="2"/>
  <c r="AD139" i="2"/>
  <c r="AE139" i="2" s="1"/>
  <c r="AD140" i="2"/>
  <c r="AE140" i="2" s="1"/>
  <c r="AD141" i="2"/>
  <c r="AE141" i="2" s="1"/>
  <c r="AD142" i="2"/>
  <c r="AE142" i="2" s="1"/>
  <c r="AD143" i="2"/>
  <c r="AE143" i="2" s="1"/>
  <c r="AE134" i="2"/>
  <c r="AE135" i="2"/>
  <c r="AE136" i="2"/>
  <c r="AE137" i="2"/>
  <c r="AE133" i="2"/>
  <c r="AE131" i="2"/>
  <c r="AE132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D290" i="2"/>
  <c r="AE290" i="2" s="1"/>
  <c r="AD291" i="2"/>
  <c r="AE291" i="2" s="1"/>
  <c r="AD292" i="2"/>
  <c r="AE292" i="2" s="1"/>
  <c r="AD293" i="2"/>
  <c r="AE293" i="2" s="1"/>
  <c r="AD294" i="2"/>
  <c r="AE294" i="2" s="1"/>
  <c r="AD295" i="2"/>
  <c r="AE295" i="2" s="1"/>
  <c r="AD296" i="2"/>
  <c r="AE296" i="2" s="1"/>
  <c r="AD297" i="2"/>
  <c r="AE297" i="2" s="1"/>
  <c r="AD298" i="2"/>
  <c r="AE298" i="2" s="1"/>
  <c r="AD299" i="2"/>
  <c r="AE299" i="2" s="1"/>
  <c r="AD300" i="2"/>
  <c r="AE300" i="2" s="1"/>
  <c r="AD301" i="2"/>
  <c r="AE301" i="2" s="1"/>
  <c r="AD302" i="2"/>
  <c r="AE302" i="2" s="1"/>
  <c r="AD303" i="2"/>
  <c r="AE303" i="2" s="1"/>
  <c r="AD304" i="2"/>
  <c r="AE304" i="2" s="1"/>
  <c r="AD305" i="2"/>
  <c r="AE305" i="2" s="1"/>
  <c r="AD306" i="2"/>
  <c r="AE306" i="2" s="1"/>
  <c r="AD307" i="2"/>
  <c r="AE307" i="2" s="1"/>
  <c r="AD308" i="2"/>
  <c r="AE308" i="2" s="1"/>
  <c r="AD309" i="2"/>
  <c r="AE309" i="2" s="1"/>
  <c r="AD310" i="2"/>
  <c r="AE310" i="2" s="1"/>
  <c r="AD311" i="2"/>
  <c r="AE311" i="2" s="1"/>
  <c r="AD312" i="2"/>
  <c r="AE312" i="2" s="1"/>
  <c r="AD313" i="2"/>
  <c r="AE313" i="2" s="1"/>
  <c r="AD314" i="2"/>
  <c r="AE314" i="2" s="1"/>
  <c r="AD315" i="2"/>
  <c r="AE315" i="2" s="1"/>
  <c r="AD316" i="2"/>
  <c r="AE316" i="2" s="1"/>
  <c r="AD317" i="2"/>
  <c r="AE317" i="2" s="1"/>
  <c r="AD318" i="2"/>
  <c r="AE318" i="2" s="1"/>
  <c r="AD319" i="2"/>
  <c r="AE319" i="2" s="1"/>
  <c r="AD320" i="2"/>
  <c r="AE320" i="2" s="1"/>
  <c r="AD321" i="2"/>
  <c r="AE321" i="2" s="1"/>
  <c r="AD322" i="2"/>
  <c r="AE322" i="2" s="1"/>
  <c r="AD323" i="2"/>
  <c r="AE323" i="2" s="1"/>
  <c r="AD324" i="2"/>
  <c r="AE324" i="2" s="1"/>
  <c r="AD325" i="2"/>
  <c r="AE325" i="2" s="1"/>
  <c r="AD326" i="2"/>
  <c r="AE326" i="2" s="1"/>
  <c r="AD327" i="2"/>
  <c r="AE327" i="2" s="1"/>
  <c r="AD328" i="2"/>
  <c r="AE328" i="2" s="1"/>
  <c r="AD329" i="2"/>
  <c r="AE329" i="2" s="1"/>
  <c r="AD330" i="2"/>
  <c r="AE330" i="2" s="1"/>
  <c r="AD331" i="2"/>
  <c r="AE331" i="2" s="1"/>
  <c r="AD332" i="2"/>
  <c r="AE332" i="2" s="1"/>
  <c r="AD333" i="2"/>
  <c r="AE333" i="2" s="1"/>
  <c r="AD334" i="2"/>
  <c r="AE334" i="2" s="1"/>
  <c r="AD335" i="2"/>
  <c r="AE335" i="2" s="1"/>
  <c r="AD336" i="2"/>
  <c r="AE336" i="2" s="1"/>
  <c r="AD337" i="2"/>
  <c r="AE337" i="2" s="1"/>
  <c r="AD338" i="2"/>
  <c r="AE338" i="2" s="1"/>
  <c r="AD339" i="2"/>
  <c r="AE339" i="2" s="1"/>
  <c r="AD340" i="2"/>
  <c r="AE340" i="2" s="1"/>
  <c r="AD341" i="2"/>
  <c r="AE341" i="2" s="1"/>
  <c r="AD342" i="2"/>
  <c r="AE342" i="2" s="1"/>
  <c r="AD343" i="2"/>
  <c r="AE343" i="2" s="1"/>
  <c r="AD344" i="2"/>
  <c r="AE344" i="2" s="1"/>
  <c r="AD345" i="2"/>
  <c r="AE345" i="2" s="1"/>
  <c r="AD346" i="2"/>
  <c r="AE346" i="2" s="1"/>
  <c r="AD347" i="2"/>
  <c r="AE347" i="2" s="1"/>
  <c r="AD348" i="2"/>
  <c r="AE348" i="2" s="1"/>
  <c r="AD349" i="2"/>
  <c r="AE349" i="2" s="1"/>
  <c r="AD350" i="2"/>
  <c r="AE350" i="2" s="1"/>
  <c r="AD351" i="2"/>
  <c r="AE351" i="2" s="1"/>
  <c r="AD352" i="2"/>
  <c r="AE352" i="2" s="1"/>
  <c r="AD353" i="2"/>
  <c r="AE353" i="2" s="1"/>
  <c r="AD354" i="2"/>
  <c r="AE354" i="2" s="1"/>
  <c r="AD355" i="2"/>
  <c r="AE355" i="2" s="1"/>
  <c r="AD356" i="2"/>
  <c r="AE356" i="2" s="1"/>
  <c r="AD357" i="2"/>
  <c r="AE357" i="2" s="1"/>
  <c r="AD358" i="2"/>
  <c r="AE358" i="2" s="1"/>
  <c r="AD359" i="2"/>
  <c r="AE359" i="2" s="1"/>
  <c r="AD360" i="2"/>
  <c r="AE360" i="2" s="1"/>
  <c r="AD361" i="2"/>
  <c r="AE361" i="2" s="1"/>
  <c r="AD362" i="2"/>
  <c r="AE362" i="2" s="1"/>
  <c r="AD363" i="2"/>
  <c r="AE363" i="2" s="1"/>
  <c r="AD364" i="2"/>
  <c r="AE364" i="2" s="1"/>
  <c r="AD365" i="2"/>
  <c r="AE365" i="2" s="1"/>
  <c r="AD366" i="2"/>
  <c r="AE366" i="2" s="1"/>
  <c r="AD367" i="2"/>
  <c r="AE367" i="2" s="1"/>
  <c r="AD368" i="2"/>
  <c r="AE368" i="2" s="1"/>
  <c r="AD369" i="2"/>
  <c r="AE369" i="2" s="1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D113" i="2"/>
  <c r="AE113" i="2" s="1"/>
  <c r="AE272" i="2"/>
  <c r="AD107" i="2"/>
  <c r="AE107" i="2" s="1"/>
  <c r="AD108" i="2"/>
  <c r="AE108" i="2" s="1"/>
  <c r="AD109" i="2"/>
  <c r="AE109" i="2" s="1"/>
  <c r="AD110" i="2"/>
  <c r="AE110" i="2" s="1"/>
  <c r="AD111" i="2"/>
  <c r="AE111" i="2" s="1"/>
  <c r="AD112" i="2"/>
  <c r="AE112" i="2" s="1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D73" i="2"/>
  <c r="AE73" i="2" s="1"/>
  <c r="AD74" i="2"/>
  <c r="AE74" i="2" s="1"/>
  <c r="AD75" i="2"/>
  <c r="AE75" i="2" s="1"/>
  <c r="AD76" i="2"/>
  <c r="AE76" i="2" s="1"/>
  <c r="AD77" i="2"/>
  <c r="AE77" i="2" s="1"/>
  <c r="AD78" i="2"/>
  <c r="AE78" i="2" s="1"/>
  <c r="AD79" i="2"/>
  <c r="AE79" i="2" s="1"/>
  <c r="AD80" i="2"/>
  <c r="AE80" i="2" s="1"/>
  <c r="AD81" i="2"/>
  <c r="AE81" i="2" s="1"/>
  <c r="AD82" i="2"/>
  <c r="AE82" i="2" s="1"/>
  <c r="AD83" i="2"/>
  <c r="AE83" i="2" s="1"/>
  <c r="AD84" i="2"/>
  <c r="AE84" i="2" s="1"/>
  <c r="AD85" i="2"/>
  <c r="AE85" i="2" s="1"/>
  <c r="AD86" i="2"/>
  <c r="AE86" i="2" s="1"/>
  <c r="AD87" i="2"/>
  <c r="AE87" i="2" s="1"/>
  <c r="AD88" i="2"/>
  <c r="AE88" i="2" s="1"/>
  <c r="AD89" i="2"/>
  <c r="AE89" i="2" s="1"/>
  <c r="AD90" i="2"/>
  <c r="AE90" i="2" s="1"/>
  <c r="AD91" i="2"/>
  <c r="AE91" i="2" s="1"/>
  <c r="AD92" i="2"/>
  <c r="AE92" i="2" s="1"/>
  <c r="AD93" i="2"/>
  <c r="AE93" i="2" s="1"/>
  <c r="AD94" i="2"/>
  <c r="AE94" i="2" s="1"/>
  <c r="AE72" i="2"/>
  <c r="AE71" i="2"/>
  <c r="AE7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6" i="2"/>
  <c r="AE7" i="2"/>
  <c r="AE8" i="2"/>
  <c r="AE9" i="2"/>
  <c r="AE10" i="2"/>
  <c r="AE4" i="2"/>
  <c r="AE5" i="2"/>
  <c r="G26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143" i="2"/>
  <c r="G142" i="2"/>
  <c r="G141" i="2"/>
  <c r="G140" i="2"/>
  <c r="G139" i="2"/>
  <c r="G138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71" i="2"/>
  <c r="G270" i="2"/>
  <c r="G269" i="2"/>
  <c r="G268" i="2"/>
  <c r="G267" i="2"/>
  <c r="G266" i="2"/>
  <c r="G134" i="2"/>
  <c r="G135" i="2"/>
  <c r="G136" i="2"/>
  <c r="G137" i="2"/>
  <c r="G133" i="2"/>
  <c r="G131" i="2"/>
  <c r="G132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113" i="2"/>
  <c r="G272" i="2"/>
  <c r="G107" i="2"/>
  <c r="G108" i="2"/>
  <c r="G109" i="2"/>
  <c r="G110" i="2"/>
  <c r="G111" i="2"/>
  <c r="G112" i="2"/>
  <c r="G95" i="2"/>
  <c r="G96" i="2"/>
  <c r="G97" i="2"/>
  <c r="G98" i="2"/>
  <c r="G99" i="2"/>
  <c r="G100" i="2"/>
  <c r="G101" i="2"/>
  <c r="G102" i="2"/>
  <c r="G103" i="2"/>
  <c r="G104" i="2"/>
  <c r="G105" i="2"/>
  <c r="G106" i="2"/>
  <c r="G72" i="2"/>
  <c r="G71" i="2"/>
  <c r="G7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6" i="2"/>
  <c r="G7" i="2"/>
  <c r="G8" i="2"/>
  <c r="G9" i="2"/>
  <c r="G10" i="2"/>
  <c r="G4" i="2"/>
  <c r="G5" i="2"/>
  <c r="AD265" i="2"/>
  <c r="AE265" i="2" s="1"/>
  <c r="G372" i="5" l="1"/>
  <c r="AD372" i="5"/>
  <c r="AD370" i="2"/>
  <c r="G370" i="2"/>
  <c r="G371" i="3"/>
  <c r="AD371" i="3"/>
  <c r="AE4" i="3"/>
</calcChain>
</file>

<file path=xl/sharedStrings.xml><?xml version="1.0" encoding="utf-8"?>
<sst xmlns="http://schemas.openxmlformats.org/spreadsheetml/2006/main" count="7094" uniqueCount="967">
  <si>
    <t>Category</t>
  </si>
  <si>
    <t>Main Material</t>
  </si>
  <si>
    <t>Mark No.</t>
  </si>
  <si>
    <t>Description</t>
  </si>
  <si>
    <t>Unit</t>
  </si>
  <si>
    <t>Weight/Unit</t>
  </si>
  <si>
    <t>Remark</t>
  </si>
  <si>
    <t>Sub Item</t>
  </si>
  <si>
    <t>WWT-MISC</t>
  </si>
  <si>
    <t>4UZXXEB00D00</t>
  </si>
  <si>
    <t>BALL VALVE,0.5(1/2''),PVC-U,PVC-U,EPDM,PVC-U,PN16,SOCKET FUSION,LEVER,Manufacture STD</t>
  </si>
  <si>
    <t>Piece</t>
  </si>
  <si>
    <t>SEEPEX</t>
  </si>
  <si>
    <t>4UZXXEB00E00</t>
  </si>
  <si>
    <t>BALL VALVE,0.75(3/4''),PVC-U,PVC-U,EPDM,PVC-U,PN16,SOCKET FUSION,LEVER,Manufacture STD</t>
  </si>
  <si>
    <t>4UZXXEB01B00</t>
  </si>
  <si>
    <t>BALL PN16 SOCKET FUSION</t>
  </si>
  <si>
    <t>4S1YYA200D00</t>
  </si>
  <si>
    <t>CHECK VALVE WAFER BALL TYPE, SOLVEMT CEMENT SOCKET, PN16, BODY: PVC-U, BALL: PVC- UEN 1452-3</t>
  </si>
  <si>
    <t>4S1XXA200400</t>
  </si>
  <si>
    <t>CHECK VALVE WAFER WAFER TYPE, PN10, BODY: PVC-U, DISC: PVC-U, SEAL: EPDM EN 1452-3</t>
  </si>
  <si>
    <t>4UZYYGB00D00</t>
  </si>
  <si>
    <t>BALL VALVE,0.5(1/2''),PVDF,PVDF,PVDF,PVDF,PN16,SOCKET FUSION,LEVER,Manufacture STD</t>
  </si>
  <si>
    <t>GF</t>
  </si>
  <si>
    <t>CHECK VALVE,0.5(1/2''),PVDF,PVDF,PVDF,PN16,SOCKET FUSION,Manufacture STD</t>
  </si>
  <si>
    <t>SACR-PL-AZK-064-001</t>
  </si>
  <si>
    <t>4AALSN000D00</t>
  </si>
  <si>
    <t>PIPE SCH40S SMLS A312-TP316L PE ASME B36.19M</t>
  </si>
  <si>
    <t>Meter</t>
  </si>
  <si>
    <t>180127</t>
  </si>
  <si>
    <t>4AALSN000E00</t>
  </si>
  <si>
    <t>180401</t>
  </si>
  <si>
    <t>4AALSN000100</t>
  </si>
  <si>
    <t>180321AA3</t>
  </si>
  <si>
    <t>4AALSN001B00</t>
  </si>
  <si>
    <t>220211</t>
  </si>
  <si>
    <t>4AABSK000D00</t>
  </si>
  <si>
    <t>PIPE SCH160 SMLS A106-B PE ASME B36.10M</t>
  </si>
  <si>
    <t>J326474</t>
  </si>
  <si>
    <t>4AABSG000D00</t>
  </si>
  <si>
    <t>PIPE SCH80 SMLS A106-B PE ASME B36.10M</t>
  </si>
  <si>
    <t>4AABSK000E00</t>
  </si>
  <si>
    <t>J315436</t>
  </si>
  <si>
    <t>4AABSK000100</t>
  </si>
  <si>
    <t>J234467</t>
  </si>
  <si>
    <t>4AABSK001B00</t>
  </si>
  <si>
    <t>J345599</t>
  </si>
  <si>
    <t>4AABSG001B00</t>
  </si>
  <si>
    <t>J12421</t>
  </si>
  <si>
    <t>4ABBSK000200</t>
  </si>
  <si>
    <t>PIPE SCH160 SMLS A106-B BE ASME B36.10M</t>
  </si>
  <si>
    <t>J341252</t>
  </si>
  <si>
    <t>4ABBSE000200</t>
  </si>
  <si>
    <t>PIPE SCH40 SMLS A106-B BE ASME B36.10M</t>
  </si>
  <si>
    <t>3/2/3113</t>
  </si>
  <si>
    <t>4ABBSE000300</t>
  </si>
  <si>
    <t>6-03-31CC</t>
  </si>
  <si>
    <t>4ABBSE000400</t>
  </si>
  <si>
    <t>3-01-704</t>
  </si>
  <si>
    <t>4ABBSE000600</t>
  </si>
  <si>
    <t>J189220</t>
  </si>
  <si>
    <t>4ABBSE000800</t>
  </si>
  <si>
    <t>J227561</t>
  </si>
  <si>
    <t>4ACBSG100D00</t>
  </si>
  <si>
    <t>PIPE SCH80 SMLS A106-B GALV. TE ASME B36.10M</t>
  </si>
  <si>
    <t>گالوانیزه</t>
  </si>
  <si>
    <t>4BJKX1000D00</t>
  </si>
  <si>
    <t>FULL COUPLING 3000# SW/THRD A182-F316L ASME B16.11</t>
  </si>
  <si>
    <t>234</t>
  </si>
  <si>
    <t>4BJKX1000E00</t>
  </si>
  <si>
    <t>342</t>
  </si>
  <si>
    <t>4BJKX1001B00</t>
  </si>
  <si>
    <t>697</t>
  </si>
  <si>
    <t>4BJLS1000D00</t>
  </si>
  <si>
    <t>FULL COUPLING 3000# SW A182-F316L ASME B16.11</t>
  </si>
  <si>
    <t>170</t>
  </si>
  <si>
    <t>4BCLS1000D00</t>
  </si>
  <si>
    <t>ELBOW 45 DEG 3000# SW A182-F316L ASME B16.11</t>
  </si>
  <si>
    <t>351</t>
  </si>
  <si>
    <t>4BALS1000D00</t>
  </si>
  <si>
    <t>ELBOW 90 DEG 3000# SW A182-F316L ASME B16.11</t>
  </si>
  <si>
    <t>732,4249,44,256189,0390,0598</t>
  </si>
  <si>
    <t>4BALS1000100</t>
  </si>
  <si>
    <t>HT0060</t>
  </si>
  <si>
    <t>4BALS1001B00</t>
  </si>
  <si>
    <t>732</t>
  </si>
  <si>
    <t>4MFL2N000D00</t>
  </si>
  <si>
    <t>FLANGE SW 150# RF SCH40S A182-F316L ASME B 16.5</t>
  </si>
  <si>
    <t>3090331</t>
  </si>
  <si>
    <t>4MFL2N000E00</t>
  </si>
  <si>
    <t>77684</t>
  </si>
  <si>
    <t>4MFL2N000100</t>
  </si>
  <si>
    <t>Set</t>
  </si>
  <si>
    <t>7125</t>
  </si>
  <si>
    <t>4MFL2N001B00</t>
  </si>
  <si>
    <t>46789</t>
  </si>
  <si>
    <t>4OCKA2200D00</t>
  </si>
  <si>
    <t>GASKET 150# 316SS SP/WND GRAPHITE IR:316 CR:CS  4.5 MM, ASME B16.20, ASME B16.5</t>
  </si>
  <si>
    <t>4OCKA2200100</t>
  </si>
  <si>
    <t>4OCKA2201B00</t>
  </si>
  <si>
    <t>4BDLS1000D0D</t>
  </si>
  <si>
    <t>TEE 3000# SW A182-F316L ASME B16.11</t>
  </si>
  <si>
    <t>2035,0330</t>
  </si>
  <si>
    <t>4BDLS100010D</t>
  </si>
  <si>
    <t>RED TEE 3000# SW A182-F316L ASME B16.11</t>
  </si>
  <si>
    <t>HT0673</t>
  </si>
  <si>
    <t>4BDLS1001B0D</t>
  </si>
  <si>
    <t>585</t>
  </si>
  <si>
    <t>4JPLNN001B0D</t>
  </si>
  <si>
    <t>SWAGE CONC SCH40S X SCH40S A403-WP316L PBE MSS SP-95</t>
  </si>
  <si>
    <t>7333</t>
  </si>
  <si>
    <t>4CGASE000200</t>
  </si>
  <si>
    <t>CAP SCH40 A234-WPB BW SEAMLESS, ASME B16.9</t>
  </si>
  <si>
    <t>527</t>
  </si>
  <si>
    <t>6813</t>
  </si>
  <si>
    <t>4BKAS2000D00</t>
  </si>
  <si>
    <t>FULL COUPLING 6000# SW A105N ASME B16.11</t>
  </si>
  <si>
    <t>610</t>
  </si>
  <si>
    <t>4BCAS2001B00</t>
  </si>
  <si>
    <t>ELBOW 45 DEG 6000# SW A105N ASME B16.11</t>
  </si>
  <si>
    <t>871</t>
  </si>
  <si>
    <t>4CCASE000600</t>
  </si>
  <si>
    <t>ELBOW 45 DEG SCH40 A234-WPB BW SEAMLESS, ASME B16.9</t>
  </si>
  <si>
    <t>726</t>
  </si>
  <si>
    <t>4BAAS1000D00</t>
  </si>
  <si>
    <t>ELBOW 90 DEG 3000# SW A105N ASME B16.11</t>
  </si>
  <si>
    <t>8883</t>
  </si>
  <si>
    <t>4BAAS2000D00</t>
  </si>
  <si>
    <t>ELBOW 90 DEG 6000# SW A105N ASME B16.11</t>
  </si>
  <si>
    <t>2827</t>
  </si>
  <si>
    <t>4BAAS2000E00</t>
  </si>
  <si>
    <t>3432</t>
  </si>
  <si>
    <t>4BAAS2000100</t>
  </si>
  <si>
    <t>1287,1314</t>
  </si>
  <si>
    <t>4BAAS1001B00</t>
  </si>
  <si>
    <t>510</t>
  </si>
  <si>
    <t>4BAAS2001B00</t>
  </si>
  <si>
    <t>553</t>
  </si>
  <si>
    <t>4CAASK000200</t>
  </si>
  <si>
    <t>ELBOW 90 DEG LR SCH160 A234-WPB BW SEAMLESS, ASME B16.9</t>
  </si>
  <si>
    <t>22374</t>
  </si>
  <si>
    <t>4CAASE000200</t>
  </si>
  <si>
    <t>ELBOW 90 DEG LR SCH40 A234-WPB BW SEAMLESS, ASME B16.9</t>
  </si>
  <si>
    <t>593</t>
  </si>
  <si>
    <t>4CAASE000300</t>
  </si>
  <si>
    <t>987</t>
  </si>
  <si>
    <t>4CAASE000400</t>
  </si>
  <si>
    <t>501</t>
  </si>
  <si>
    <t>4CAASE000600</t>
  </si>
  <si>
    <t>4CAASE000800</t>
  </si>
  <si>
    <t>221215</t>
  </si>
  <si>
    <t>4CAASP001200</t>
  </si>
  <si>
    <t>ELBOW 90 DEG LR STD WT A234-WPB BW SEAMLESS, ASME B16.9</t>
  </si>
  <si>
    <t>521</t>
  </si>
  <si>
    <t>4BDAS200010D</t>
  </si>
  <si>
    <t>RED TEE 6000# SW A105N ASME B16.11</t>
  </si>
  <si>
    <t>3750</t>
  </si>
  <si>
    <t>4DASKK000202</t>
  </si>
  <si>
    <t>TEE SCH160 X SCH160 A234-WPB BW SEAMLESS, ASME B16.9</t>
  </si>
  <si>
    <t>4DASEE000303</t>
  </si>
  <si>
    <t>TEE SCH40 X SCH40 A234-WPB BW SEAMLESS, ASME B16.9</t>
  </si>
  <si>
    <t>403075</t>
  </si>
  <si>
    <t>4DASEE000404</t>
  </si>
  <si>
    <t>401</t>
  </si>
  <si>
    <t>4DASEE000606</t>
  </si>
  <si>
    <t>4NDA2F000400</t>
  </si>
  <si>
    <t>BLIND FLANGE 150# RF A105N ASME B 16.5</t>
  </si>
  <si>
    <t>732105</t>
  </si>
  <si>
    <t>4MFA2K000D00</t>
  </si>
  <si>
    <t>FLANGE SW 150# RF SCH160 A105N ASME B 16.5</t>
  </si>
  <si>
    <t>3706</t>
  </si>
  <si>
    <t>4MFA2K001B00</t>
  </si>
  <si>
    <t>812186</t>
  </si>
  <si>
    <t>4LFA2K000200</t>
  </si>
  <si>
    <t>FLANGE WN 150# RF SCH160 A105N ASME B 16.5</t>
  </si>
  <si>
    <t>443217</t>
  </si>
  <si>
    <t>4LFA2E000200</t>
  </si>
  <si>
    <t>FLANGE WN 150# RF SCH40 A105N ASME B 16.5</t>
  </si>
  <si>
    <t>420513</t>
  </si>
  <si>
    <t>4LFA2E000300</t>
  </si>
  <si>
    <t>3754</t>
  </si>
  <si>
    <t>3754,7182</t>
  </si>
  <si>
    <t>4LFA2E000400</t>
  </si>
  <si>
    <t>7182</t>
  </si>
  <si>
    <t>4LFA2E000600</t>
  </si>
  <si>
    <t>FLANGE WN 150# FF SCH40 A105N ASME B 16.5</t>
  </si>
  <si>
    <t>4LFA2E000800</t>
  </si>
  <si>
    <t>4LFA2P001200</t>
  </si>
  <si>
    <t>FLANGE WN 150# RF STD WT A105N ASME B 16.5</t>
  </si>
  <si>
    <t>444135</t>
  </si>
  <si>
    <t>4NDA2F000200</t>
  </si>
  <si>
    <t>224332</t>
  </si>
  <si>
    <t>4NDA2F000100</t>
  </si>
  <si>
    <t>5643</t>
  </si>
  <si>
    <t>4OCKA2200200</t>
  </si>
  <si>
    <t>4OCKA2200300</t>
  </si>
  <si>
    <t>4OCKA2200400</t>
  </si>
  <si>
    <t>4OCKA2200600</t>
  </si>
  <si>
    <t>4OCKA2200800</t>
  </si>
  <si>
    <t>4OCKA2201200</t>
  </si>
  <si>
    <t>4OAV02000D00</t>
  </si>
  <si>
    <t>GASKET 150# FF NEOPRENE RUBBER  3.0 MM, ASME B16.21, ASME B16.5</t>
  </si>
  <si>
    <t>4OAV02000C00</t>
  </si>
  <si>
    <t>4OAV02000H00</t>
  </si>
  <si>
    <t>4OAV02000200</t>
  </si>
  <si>
    <t>4OAV02000Q00</t>
  </si>
  <si>
    <t>4OAV02000400</t>
  </si>
  <si>
    <t>4EASEK000402</t>
  </si>
  <si>
    <t>REDUCER CONC SCH40 X SCH160 A234-WPB BW SEAMLESS, ASME B16.9</t>
  </si>
  <si>
    <t>22863</t>
  </si>
  <si>
    <t>4EASEE000403</t>
  </si>
  <si>
    <t>REDUCER CONC SCH40 X SCH40 A234-WPB BW SEAMLESS, ASME B16.9</t>
  </si>
  <si>
    <t>20683</t>
  </si>
  <si>
    <t>4EASEE000604</t>
  </si>
  <si>
    <t>301</t>
  </si>
  <si>
    <t>4FASPE001208</t>
  </si>
  <si>
    <t>REDUCER ECC STD WT X SCH40 A234-WPB BW SEAMLESS, ASME B16.9</t>
  </si>
  <si>
    <t>293269</t>
  </si>
  <si>
    <t>4JPAKK000E0D</t>
  </si>
  <si>
    <t>SWAGE CONC SCH160 X SCH160 A234-WPB PBE MSS SP-95</t>
  </si>
  <si>
    <t>7021</t>
  </si>
  <si>
    <t>4GBAU200040D</t>
  </si>
  <si>
    <t>SOCKOLET 6000# A105N MSS SP-97</t>
  </si>
  <si>
    <t>590</t>
  </si>
  <si>
    <t>4GBAU200040E</t>
  </si>
  <si>
    <t>1069</t>
  </si>
  <si>
    <t>4GBAU200060D</t>
  </si>
  <si>
    <t>4GBAU200080E</t>
  </si>
  <si>
    <t>4GBAU200020D</t>
  </si>
  <si>
    <t>4GBAU200020E</t>
  </si>
  <si>
    <t>4BDAS2000D0D</t>
  </si>
  <si>
    <t>TEE 6000# SW A105N ASME B16.11</t>
  </si>
  <si>
    <t>4GBAT100021B</t>
  </si>
  <si>
    <t>SOCKOLET 3000# A105N MSS SP-97</t>
  </si>
  <si>
    <t>4BAAG1100D00</t>
  </si>
  <si>
    <t>ELBOW 90 DEG 3000# SCRD A105N GALV ASME B16.11</t>
  </si>
  <si>
    <t>883</t>
  </si>
  <si>
    <t>4BDAG1100D0D</t>
  </si>
  <si>
    <t>TEE 3000# SCRD A105N GALV ASME B16.11</t>
  </si>
  <si>
    <t>4NAA2F100D00</t>
  </si>
  <si>
    <t>FLANGE SCRD 150# FF GALV A105N ASME B 16.5</t>
  </si>
  <si>
    <t>8237</t>
  </si>
  <si>
    <t>SACR-PL-AZK-064-003</t>
  </si>
  <si>
    <t>4AAXZS000D00</t>
  </si>
  <si>
    <t>PIPE,DN15 , HDPE - PE 100, Plain End, BUTT FUSION,DIN 8074,PN16</t>
  </si>
  <si>
    <t>4AAXZS000E00</t>
  </si>
  <si>
    <t>PIPE ,DN20 , HDPE - PE 100, Plain End, BUTT FUSION,DIN 8074,PN16</t>
  </si>
  <si>
    <t>4AAXZS001B00</t>
  </si>
  <si>
    <t>PIPE,DN 40 ,HDPE - PE 100, Plain End, BUTT FUSION,DIN 8074,PN16</t>
  </si>
  <si>
    <t>4AAXZS000Q00</t>
  </si>
  <si>
    <t>PIPE,DN 80 ,HDPE - PE 100, Plain End, BUTT FUSION,DIN 8074,PN16</t>
  </si>
  <si>
    <t>4AAXZS00400</t>
  </si>
  <si>
    <t>PIPE, DN 100 , HDPE - PE 100, Plain End, BUTT FUSION,DIN 8074,PN10</t>
  </si>
  <si>
    <t>4AAXZS002A00</t>
  </si>
  <si>
    <t>PIPE, DN 200 ,HDPE - PE 100, Plain End, BUTT FUSION,DIN 8074,PN10</t>
  </si>
  <si>
    <t>SACR-PL-AZK-064-004</t>
  </si>
  <si>
    <t>02-213-2X2.5-039</t>
  </si>
  <si>
    <t>CU/PVC/BD/LSH/BD/SWA/PVC 2*2/5 RM</t>
  </si>
  <si>
    <t>02-211-3XI0-004</t>
  </si>
  <si>
    <t>CU/XLPE/BD/LSH/BD/SWA/PVC 3*10 RM</t>
  </si>
  <si>
    <t>02-210-3X16-001</t>
  </si>
  <si>
    <t>CU/XLPE/BD/LSH/BD/SWA/PVC 3*16 RM</t>
  </si>
  <si>
    <t>02-212-3X2.5-037</t>
  </si>
  <si>
    <t>CU/XLPE/BD/LSH/BD/SWA/PVC  3*2/5 RM</t>
  </si>
  <si>
    <t>02-2 I 3-3X2.5-038</t>
  </si>
  <si>
    <t>02-28-3X4-013</t>
  </si>
  <si>
    <t>CU/XLPE/BD/LSH/BD/SWA/PVC 3*4 RM</t>
  </si>
  <si>
    <t>02-28-3X6-008</t>
  </si>
  <si>
    <t>CU/XLPE/BD//LSH/BD/SWA/PVC 3*6 RM</t>
  </si>
  <si>
    <t>02-28-4X2.5-036</t>
  </si>
  <si>
    <t>CU/XLPE/BD/LSH/BD/SWA/PVC 4*2/5 R M</t>
  </si>
  <si>
    <t>02-213-5X2.5-042</t>
  </si>
  <si>
    <t>CU/PVC/BD/LSH/BD/PVC 5*2/5 R.M</t>
  </si>
  <si>
    <t>02-213-5X2.5-03</t>
  </si>
  <si>
    <t>CU/PVC/BD/LSH/BD/SWA/PVC 5*2/5 RM</t>
  </si>
  <si>
    <t>02-213-8X2.5-040</t>
  </si>
  <si>
    <t>CU/PVC/BD/LSH/BD/SWA/PVC 8*2/5 RM</t>
  </si>
  <si>
    <t>02-213-8X2.5-041</t>
  </si>
  <si>
    <t>SACR-PL-AZK-064-014</t>
  </si>
  <si>
    <t>4BZXSB000D00</t>
  </si>
  <si>
    <t>COUPLING ,PE,PE100,ONE END FEMALE SOCKET FUSION ANOTHER END MALE THREAD,MANIFACTURER STANDARD</t>
  </si>
  <si>
    <t>4CAXZT001B00</t>
  </si>
  <si>
    <t>ELBOW 45 LR HDPE PE100 PN16 SDR11 END SUITABLE FOR SOCKET FUSION</t>
  </si>
  <si>
    <t>4CAXZS000M00</t>
  </si>
  <si>
    <t>ELBOW 90 LR HDPE PE100 PN16 SDR11 END SUITABLE FOR BUTT FUSION</t>
  </si>
  <si>
    <t>4NCX2F900D00</t>
  </si>
  <si>
    <t>FLANGE ADAPTOR, HDPE, PE 100, PN16.RF, BUTT FUSION, DIN 16963-9 WITH ST37 GALVA. BACKING RING, HOLES PER  ASME 150#</t>
  </si>
  <si>
    <t>4NCXBF900D00</t>
  </si>
  <si>
    <t>FLANGE ADAPTOR, HDPE, PE 100, PN16.RF, BUTT FUSION, DIN 16963-9 WITH ST37 GALVA. BACKING RING, PN16 HOLES PER  DIN 2501</t>
  </si>
  <si>
    <t>4NCX2G901B00</t>
  </si>
  <si>
    <t>FLANGE ADAPTOR, HDPE, PE 100, PN10.RF, BUTT FUSION, DIN 16963-9 WITH ST37 GALVA. BACKING RING, PN16 HOLES PER  DIN 2501</t>
  </si>
  <si>
    <t>4NCXAF900400</t>
  </si>
  <si>
    <t>FLANGE ADAPTOR, HDPE,PE 100,PN10.RF, BUTT FUSION, DIN 16963-9 WITH ST37 GALVA. BACKING RING, HOLES PER  ASME 150#</t>
  </si>
  <si>
    <t>4EXZUU00021B</t>
  </si>
  <si>
    <t>REDUCER CONC HDPE PE100 PN16 SDR17 END SUITABLE FOR BUTT FUSION</t>
  </si>
  <si>
    <t>4EXZUU000402</t>
  </si>
  <si>
    <t>REDUCER CONC HDPE PE100 PN10 SDR17 END SUITABLE FOR BUTT FUSION</t>
  </si>
  <si>
    <t>4DXZTT40040E</t>
  </si>
  <si>
    <t>SADDLE HDPE PE100 PN16 SDR11 END SUITABLE FOR THREADED CONNECTION</t>
  </si>
  <si>
    <t>4DXZSS000Q0Q</t>
  </si>
  <si>
    <t>TEE EQ HDPE PE100 PN10 SDR17 END SUITABLE FOR BUTT FUSION</t>
  </si>
  <si>
    <t>4DXZUU400302</t>
  </si>
  <si>
    <t>TEE RED HDPE PE100 PN10 SDR17 END SUITABLE FOR BUTT FUSION</t>
  </si>
  <si>
    <t>SACR-PL-AZK-064-015</t>
  </si>
  <si>
    <t>PK-526-05</t>
  </si>
  <si>
    <t>1</t>
  </si>
  <si>
    <t>Straight Cable Ladder 4l W=700 L=3000</t>
  </si>
  <si>
    <t>2</t>
  </si>
  <si>
    <t>Straight Cable Ladder 4l W=300 L=3000</t>
  </si>
  <si>
    <t>3</t>
  </si>
  <si>
    <t>Straight Cable Ladder 4l W=500 L=3000</t>
  </si>
  <si>
    <t>4</t>
  </si>
  <si>
    <t>5</t>
  </si>
  <si>
    <t>Straight Cable Ladder 4l W=250 L=3000</t>
  </si>
  <si>
    <t>6</t>
  </si>
  <si>
    <t>Straight Cable Ladder 4l W=100 L=3000</t>
  </si>
  <si>
    <t>7</t>
  </si>
  <si>
    <t>Straight Cable Ladder 4l W=400 L=3000</t>
  </si>
  <si>
    <t>8</t>
  </si>
  <si>
    <t>Straight Cable Ladder 4l W=200 L=3000</t>
  </si>
  <si>
    <t>9</t>
  </si>
  <si>
    <t>Straight COVER  W=250 L=3000</t>
  </si>
  <si>
    <t>10</t>
  </si>
  <si>
    <t>Straight COVER  W=100 L=3000</t>
  </si>
  <si>
    <t>11</t>
  </si>
  <si>
    <t>Straight COVER  W=500 L=3000</t>
  </si>
  <si>
    <t>12</t>
  </si>
  <si>
    <t>Horizontal Elbow Tray 90 4l W=700</t>
  </si>
  <si>
    <t>13</t>
  </si>
  <si>
    <t>Horizontal Elbow Tray 90 4l W=500</t>
  </si>
  <si>
    <t>14</t>
  </si>
  <si>
    <t>Horizontal Elbow Tray 90 4l W=400</t>
  </si>
  <si>
    <t>15</t>
  </si>
  <si>
    <t>Horizontal Elbow Tray 90 4l W=250</t>
  </si>
  <si>
    <t>16</t>
  </si>
  <si>
    <t>Vertical Elbow Tray 90 Inside 4l W=250</t>
  </si>
  <si>
    <t>17</t>
  </si>
  <si>
    <t>Vertical Elbow Tray 90 Outside 4l W=250</t>
  </si>
  <si>
    <t>18</t>
  </si>
  <si>
    <t>Vertical Elbow 90 Outside cover W=250</t>
  </si>
  <si>
    <t>19</t>
  </si>
  <si>
    <t>Vertical Elbow 90 Inside cover W=250</t>
  </si>
  <si>
    <t>20</t>
  </si>
  <si>
    <t>Vertical Elbow Tray 90 Inside 4l W=100</t>
  </si>
  <si>
    <t>21</t>
  </si>
  <si>
    <t>Vertical Elbow Tray 90 Outside 4l W=100</t>
  </si>
  <si>
    <t>22</t>
  </si>
  <si>
    <t>Vertical Elbow Tray 90 Outside 4l W=200</t>
  </si>
  <si>
    <t>23</t>
  </si>
  <si>
    <t>Vertical Elbow 90 Inside cover W=100</t>
  </si>
  <si>
    <t>24</t>
  </si>
  <si>
    <t>Vertical Elbow 90 Outside cover W=100</t>
  </si>
  <si>
    <t>25</t>
  </si>
  <si>
    <t>Vertical Elbow 90 Outside cover W=200</t>
  </si>
  <si>
    <t>26</t>
  </si>
  <si>
    <t>Horizontal Tee Tray 4l W=400</t>
  </si>
  <si>
    <t>27</t>
  </si>
  <si>
    <t>Horizontal Tee Tray 4l W=500</t>
  </si>
  <si>
    <t>28</t>
  </si>
  <si>
    <t>Straight Reducer Tray 4l W=700*400</t>
  </si>
  <si>
    <t>29</t>
  </si>
  <si>
    <t>UNP SUPPORT (HOT DIP GALV) L:6000 UNP80</t>
  </si>
  <si>
    <t>30</t>
  </si>
  <si>
    <t>UNP SUPPORT (HOT DIP GALV) L:6000 UNP100</t>
  </si>
  <si>
    <t>31</t>
  </si>
  <si>
    <t>Horizontal Tee LADDER 4l W=700*500</t>
  </si>
  <si>
    <t>32</t>
  </si>
  <si>
    <t>Horizontal Tee LADDER 4l W=500*300</t>
  </si>
  <si>
    <t>33</t>
  </si>
  <si>
    <t>Horizontal Tee LADDER 4l W=200*100</t>
  </si>
  <si>
    <t>34</t>
  </si>
  <si>
    <t>Horizontal Tee LADDER 4l W=100</t>
  </si>
  <si>
    <t>35</t>
  </si>
  <si>
    <t>Straight REDUCER Ladder  4l W=700*500</t>
  </si>
  <si>
    <t>36</t>
  </si>
  <si>
    <t>Wall Bracket L=100</t>
  </si>
  <si>
    <t>37</t>
  </si>
  <si>
    <t>Wall Bracket L=250</t>
  </si>
  <si>
    <t>38</t>
  </si>
  <si>
    <t>Wall Bracket L=300</t>
  </si>
  <si>
    <t>39</t>
  </si>
  <si>
    <t>Wall Bracket L=400</t>
  </si>
  <si>
    <t>40</t>
  </si>
  <si>
    <t>Wall Bracket L=500</t>
  </si>
  <si>
    <t>41</t>
  </si>
  <si>
    <t>Wall Bracket L=700</t>
  </si>
  <si>
    <t>42</t>
  </si>
  <si>
    <t>Vertical Elbow Ladder 90 Outside 4l W=300</t>
  </si>
  <si>
    <t>43</t>
  </si>
  <si>
    <t>Vertical Elbow Ladder 90 Inside 4l W=300</t>
  </si>
  <si>
    <t>44</t>
  </si>
  <si>
    <t>Vertical Elbow 90 Outside Cover W=300</t>
  </si>
  <si>
    <t>45</t>
  </si>
  <si>
    <t>Vertical Elbow 90 Inside Cover W=300</t>
  </si>
  <si>
    <t>46</t>
  </si>
  <si>
    <t>Vertical Elbow Ladder 90 Outside 4l W=500</t>
  </si>
  <si>
    <t>47</t>
  </si>
  <si>
    <t>Vertical Elbow 90 Outside Cover W=500</t>
  </si>
  <si>
    <t>48</t>
  </si>
  <si>
    <t>Vertical Elbow Ladder 90 Inside 4l W=250</t>
  </si>
  <si>
    <t>49</t>
  </si>
  <si>
    <t>Vertical Elbow Ladder 90 Outside 4l W=250</t>
  </si>
  <si>
    <t>50</t>
  </si>
  <si>
    <t>Vertical Elbow 90 Inside Cover W=250</t>
  </si>
  <si>
    <t>51</t>
  </si>
  <si>
    <t>Vertical Elbow 90 Outside Cover W=250</t>
  </si>
  <si>
    <t>52</t>
  </si>
  <si>
    <t>Straight Joint h=80</t>
  </si>
  <si>
    <t>53</t>
  </si>
  <si>
    <t>Horizontal  adjustable joint h=80</t>
  </si>
  <si>
    <t>54</t>
  </si>
  <si>
    <t>End Plate W=250</t>
  </si>
  <si>
    <t>55</t>
  </si>
  <si>
    <t>End Plate W=100</t>
  </si>
  <si>
    <t>56</t>
  </si>
  <si>
    <t>End Plate W=300</t>
  </si>
  <si>
    <t>57</t>
  </si>
  <si>
    <t>Cover Clamp (general)</t>
  </si>
  <si>
    <t>58</t>
  </si>
  <si>
    <t>roll bolt m10*100</t>
  </si>
  <si>
    <t>59</t>
  </si>
  <si>
    <t>bolt &amp; nut and flat washer and spering washer m6*20</t>
  </si>
  <si>
    <t>SACR-PL-AZK-064-019</t>
  </si>
  <si>
    <t>PK-526-04</t>
  </si>
  <si>
    <t>pk-526-09-mx01</t>
  </si>
  <si>
    <t>mixer drive unit+bolts,nuts</t>
  </si>
  <si>
    <t>mx-526-02-A</t>
  </si>
  <si>
    <t>mx-526-02-B</t>
  </si>
  <si>
    <t>mx-526-02-A/B</t>
  </si>
  <si>
    <t>SHAFTS,hubs</t>
  </si>
  <si>
    <t>IMPELLER</t>
  </si>
  <si>
    <t>SACR-PL-AZK-064-020</t>
  </si>
  <si>
    <t>PK-526-11-V01A</t>
  </si>
  <si>
    <t>Sulfuric Acid dosing tank</t>
  </si>
  <si>
    <t>PK-526-09-V01</t>
  </si>
  <si>
    <t>SKID</t>
  </si>
  <si>
    <t>SACR-PL-AZK-064-021</t>
  </si>
  <si>
    <t>SACR-PL-AZK-064-002</t>
  </si>
  <si>
    <t>SACR-PL-AZK-064-005</t>
  </si>
  <si>
    <t>SACR-PL-AZK-064-006</t>
  </si>
  <si>
    <t>SACR-PL-AZK-064-007</t>
  </si>
  <si>
    <t>SACR-PL-AZK-064-008</t>
  </si>
  <si>
    <t>SACR-PL-AZK-064-009</t>
  </si>
  <si>
    <t>SACR-PL-AZK-064-010</t>
  </si>
  <si>
    <t>SACR-PL-AZK-064-011</t>
  </si>
  <si>
    <t>SACR-PL-AZK-064-012</t>
  </si>
  <si>
    <t>SACR-PL-AZK-064-013</t>
  </si>
  <si>
    <t>SACR-PL-AZK-064-016</t>
  </si>
  <si>
    <t>SACR-PL-AZK-064-017</t>
  </si>
  <si>
    <t>SACR-PL-AZK-064-018</t>
  </si>
  <si>
    <t>METAL VALVE</t>
  </si>
  <si>
    <t>polyethylene tank</t>
  </si>
  <si>
    <t>Screw pumps</t>
  </si>
  <si>
    <t>package API &amp; DAF</t>
  </si>
  <si>
    <t>Submersible Pump</t>
  </si>
  <si>
    <t>CONTROL PANEL</t>
  </si>
  <si>
    <t>STATIC MIXER</t>
  </si>
  <si>
    <t>اقلام مربوط به مانیتورینگ تابلو سیستم کنترل</t>
  </si>
  <si>
    <t>Heater</t>
  </si>
  <si>
    <t>Barrel Pump</t>
  </si>
  <si>
    <t>هیتر تابلو برق</t>
  </si>
  <si>
    <t>4UWKKR600E00</t>
  </si>
  <si>
    <t>4UWAIR6A0D00</t>
  </si>
  <si>
    <t>4UWAKR600D00</t>
  </si>
  <si>
    <t>4UWKKR600D00</t>
  </si>
  <si>
    <t>4UWAIR6A0E00</t>
  </si>
  <si>
    <t>4UWAIR6A1B00</t>
  </si>
  <si>
    <t>4UWKKR601B00</t>
  </si>
  <si>
    <t>4UFAKR2A0200</t>
  </si>
  <si>
    <t>4WKAKR220300</t>
  </si>
  <si>
    <t>4WKAKR220400</t>
  </si>
  <si>
    <t>4WKDKIEA20400</t>
  </si>
  <si>
    <t>4WKAKR220600</t>
  </si>
  <si>
    <t>4WLAKR220800</t>
  </si>
  <si>
    <t>4SSLK6100D00</t>
  </si>
  <si>
    <t>4TYAK2020200</t>
  </si>
  <si>
    <t>4TYAK2020400</t>
  </si>
  <si>
    <t>PK-526-15-P01ABC</t>
  </si>
  <si>
    <t>AIT-526-001</t>
  </si>
  <si>
    <t>FT-001</t>
  </si>
  <si>
    <t>FT-002</t>
  </si>
  <si>
    <t>LS-019</t>
  </si>
  <si>
    <t>LS-036</t>
  </si>
  <si>
    <t>LS-037</t>
  </si>
  <si>
    <t>LS-039</t>
  </si>
  <si>
    <t>LS-040</t>
  </si>
  <si>
    <t>LT-017</t>
  </si>
  <si>
    <t>LT-018</t>
  </si>
  <si>
    <t>LT-015</t>
  </si>
  <si>
    <t>LT-016</t>
  </si>
  <si>
    <t>LT-035</t>
  </si>
  <si>
    <t>LT-038</t>
  </si>
  <si>
    <t>AIT-002</t>
  </si>
  <si>
    <t>TS-001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</si>
  <si>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</si>
  <si>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</si>
  <si>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</si>
  <si>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</si>
  <si>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</si>
  <si>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</si>
  <si>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</si>
  <si>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</si>
  <si>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</si>
  <si>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</si>
  <si>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</si>
  <si>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</si>
  <si>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</si>
  <si>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</si>
  <si>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</si>
  <si>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</si>
  <si>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</si>
  <si>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</si>
  <si>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</si>
  <si>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</si>
  <si>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</si>
  <si>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</si>
  <si>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</si>
  <si>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</si>
  <si>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</si>
  <si>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</si>
  <si>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87</t>
  </si>
  <si>
    <t>MX-526-01</t>
  </si>
  <si>
    <t>PK-526-12-E01</t>
  </si>
  <si>
    <t>PK-526-09-P02</t>
  </si>
  <si>
    <t>BALL VALVE-0.75-ASTM A182 F316L-SS316-RTFE-SS316-#800-SW-LEVER-WO, FLOATING, FB,--FORGED-LVF</t>
  </si>
  <si>
    <t>BALL VALVE-0.5-ASTM A105N-SS304-RTFE-SS304-#800-SW-LEVER-WO, FLOATING, FB,--FORGED-LVF</t>
  </si>
  <si>
    <t>BALL VALVE-0.5-ASTM A105N-SS316-RTFE-SS316-#800-SW-LEVER-WO, FLOATING, FB,-FORGED-LVF</t>
  </si>
  <si>
    <t>BALL VALVE-0.5-ASTM A182 F316L-SS316-RTFE-SS316-#800-SW-LEVER-WO, FLOATING, FB,-FORGED-LVF</t>
  </si>
  <si>
    <t>BALL VALVE-0.75-ASTM A105N-SS316-RTFE-SS316-#800-SW-LEVER-WO, FLOATING, FB,-FORGED-LVF</t>
  </si>
  <si>
    <t>BALL VALVE-1.5-ASTM A105N-SS304-RTFE-SS304-#800-SW-LEVER-WO, FLOATING, FB,-FORGED-LVF</t>
  </si>
  <si>
    <t>BALL VALVE-1.5-ASTM A182 F316L-SS316-RTFE-SS316-#800-SW-LEVER-WO, FLOATING, FB,-FORGED-LVF</t>
  </si>
  <si>
    <t>BALL VALVE-2-ASTM A 216 GR.WCB-SS316-RTFE-SS316-#150-FLANGE TYPE RF-LEVER-WO, FLOATING, FB, API 608-#150-CAST-KITZ</t>
  </si>
  <si>
    <t>BUTTERFLY VALVE-3-ASTM A 216 GR.WCB-SS316-RTFE-SS316-#150-LUG TYPE RF-LEVER Operated-LO,CATEGORY B-#150-CAST-KITZ</t>
  </si>
  <si>
    <t>BUTTERFLY VALVE-4-ASTM A 216 GR.WCB-SS316-RTFE-SS316-#150-LUG TYPE RF-LEVER Operated-LO,CATEGORY B-#150-CAST-KEYSTONE</t>
  </si>
  <si>
    <t>BUTTERFLY VALVE-4-GGG40-SS304-EPDM-SS304-PN10-LUG RF-LEVER Operated-LO,API 609-PN10-CAST-KITZ</t>
  </si>
  <si>
    <t>BUTTERFLY VALVE-6-ASTM A 216 GR.WCB-SS316-RTFE-SS316-#150-LUG TYPE RF-LEVER Operated-LO,CATEGORY B-#150-CAST-KITZ</t>
  </si>
  <si>
    <t>BUTTERFLY VALVE-8-ASTM A 216 GR.WCB-SS316-RTFE-SS316-#150-LUG TYPE RF-Gear Operated-GO,CATEGORY B-#150-CAST-KITZ</t>
  </si>
  <si>
    <t>CHECK VALVE-0.5-ASTM A182 F316L-STELLITE 6-STELLITE 6--#800-SW--PISTON W/SPRING TYPE,-FORGED-LVF</t>
  </si>
  <si>
    <t>CHECK VALVE-2-ASTM A 216 GR.WCB-STELLITE 6-STELLITE 6-SS316-#150-WAFER-LUG,RF--DUAL PLATE, API 594-#150-CAST-LVF</t>
  </si>
  <si>
    <t>CHECK VALVE-4-ASTM A 216 GR.WCB-STELLITE 6-STELLITE 6-SS316-#150-WAFER-LUG,RF--DUAL PLATE, API 594-#150-CAST-KEYSTONE</t>
  </si>
  <si>
    <t>طبرستان ، 220 لیتر</t>
  </si>
  <si>
    <t>طبرستان، 220 لیتر</t>
  </si>
  <si>
    <t>طبرستان،500 لیتر</t>
  </si>
  <si>
    <t>طبرستان ، 2000 لیتر</t>
  </si>
  <si>
    <t>MicroFlu V2 HC-VA-10m  Article No. 37S801213</t>
  </si>
  <si>
    <t>TriBox Mini  Article No. 20C000000</t>
  </si>
  <si>
    <t>5W3B80-9K19/0</t>
  </si>
  <si>
    <t>FTS20-A</t>
  </si>
  <si>
    <t>FMU41-4NB2C2</t>
  </si>
  <si>
    <t>CM42-MEA000EAE00</t>
  </si>
  <si>
    <t>CPS11D-7BA2G</t>
  </si>
  <si>
    <t>CYK10-G102</t>
  </si>
  <si>
    <t>TTR31-A1A11SDE2CAB</t>
  </si>
  <si>
    <t>Flights Pro9, Length:2940</t>
  </si>
  <si>
    <t>Flights Pro9, Length:2940, Spare-parts</t>
  </si>
  <si>
    <t>API Wear stripes left,</t>
  </si>
  <si>
    <t>API Wear stripes right</t>
  </si>
  <si>
    <t>Gear unit SEW R97R57 AMS71/II2GD WEG W22Xdb</t>
  </si>
  <si>
    <t>Non-metallic chain NCS720S</t>
  </si>
  <si>
    <t>Non-metallic attachment link for NCS720S</t>
  </si>
  <si>
    <t>Filler block</t>
  </si>
  <si>
    <t>Wear shoes floor run, without lug</t>
  </si>
  <si>
    <t>Wear shoes return run, with one lug</t>
  </si>
  <si>
    <t>Sprocket 152,4 / 23 teeth, RLN647</t>
  </si>
  <si>
    <t>Sprocket 152,4 / 19 teeth, RLN134-3</t>
  </si>
  <si>
    <t>Sprocket 66,3 / 11 teeth, RLJ691-3</t>
  </si>
  <si>
    <t>Sprocket 66,3 / 28 teeth, RLL717-3</t>
  </si>
  <si>
    <t>Bearing block for main shaft, RL150260</t>
  </si>
  <si>
    <t>Adjusting ring scum pipe, inside ⌀308 mm, RL150266R</t>
  </si>
  <si>
    <t>Bearing flange inside ⌀26 mm, RL160534</t>
  </si>
  <si>
    <t>Compriband-P+ , 2 rolls</t>
  </si>
  <si>
    <t>V-Ring VA-300</t>
  </si>
  <si>
    <t>Roll for scum pipe, 150 PL-20</t>
  </si>
  <si>
    <t>Weicon Black Seal</t>
  </si>
  <si>
    <t>Current transformer WSW 60</t>
  </si>
  <si>
    <t>Trafo TR3-230VAC</t>
  </si>
  <si>
    <t>Inductive sensor NJ15-M1K-N</t>
  </si>
  <si>
    <t>Cable gland HSK-K-PVDF M16x1,5</t>
  </si>
  <si>
    <t>Adjusting ring</t>
  </si>
  <si>
    <t>Mounting material</t>
  </si>
  <si>
    <t>cable Kompoflex JZ-500-C</t>
  </si>
  <si>
    <t>Non-metallic chain NH78, 2 rolls á59 link</t>
  </si>
  <si>
    <t>Washer drive unit 6 mm for R97, Material: 1.4571</t>
  </si>
  <si>
    <t>Adjusting ring, inside Ø 90 mm, Material: 1.4301</t>
  </si>
  <si>
    <t>Chain tool for NCS</t>
  </si>
  <si>
    <t>Documentation</t>
  </si>
  <si>
    <t>Non-metallic attachment link for NCS720S, Spare-parts</t>
  </si>
  <si>
    <t>Pin for attachment link, Spare-parts</t>
  </si>
  <si>
    <t>Filler blocks, Spare-parts</t>
  </si>
  <si>
    <t>Wear shoes floor run, without lug, Spare-parts</t>
  </si>
  <si>
    <t>Wear shoes return run, with one lug, Spare-parts</t>
  </si>
  <si>
    <t>Main shaft</t>
  </si>
  <si>
    <t>Scum pipe closed</t>
  </si>
  <si>
    <t>Scum pipe open</t>
  </si>
  <si>
    <t>Adjusting console scum pipe with spindle adjustment</t>
  </si>
  <si>
    <t>Bushing R97R57, Material: 1.4301</t>
  </si>
  <si>
    <t>Console drive unit</t>
  </si>
  <si>
    <t>Protective pipe</t>
  </si>
  <si>
    <t>Flange nut TR24x5</t>
  </si>
  <si>
    <t>Spindle scum pipe TR24x5 R</t>
  </si>
  <si>
    <t>Wall bearing scum pipe</t>
  </si>
  <si>
    <t>Clamp, 1.4301</t>
  </si>
  <si>
    <t>Flight alignment monitoring system L (Pendle)</t>
  </si>
  <si>
    <t>Flight alignment monitoring system R (Pendle)</t>
  </si>
  <si>
    <t>Adjustable wall bearing</t>
  </si>
  <si>
    <t>Console return track 1.4301</t>
  </si>
  <si>
    <t>Drive unit cover</t>
  </si>
  <si>
    <t>return track</t>
  </si>
  <si>
    <t>Stub shaft</t>
  </si>
  <si>
    <t>Tank 1</t>
  </si>
  <si>
    <t>Structure for tank</t>
  </si>
  <si>
    <t>Tank 2</t>
  </si>
  <si>
    <t>Carriage</t>
  </si>
  <si>
    <t>Switch cabinet, saturation tank and pump</t>
  </si>
  <si>
    <t>Dosapro pinch valve</t>
  </si>
  <si>
    <t>Gate valve</t>
  </si>
  <si>
    <t>Sliprings incl. Calbe</t>
  </si>
  <si>
    <t>Motor for Carriage</t>
  </si>
  <si>
    <t>Pipe for connection B</t>
  </si>
  <si>
    <t>Sickaflex + Primer</t>
  </si>
  <si>
    <t>Pneumatic hose</t>
  </si>
  <si>
    <t>Scraping sheets for Carriage</t>
  </si>
  <si>
    <t>Sealings for tanks</t>
  </si>
  <si>
    <t>Static mixer</t>
  </si>
  <si>
    <t>Savoie Pump</t>
  </si>
  <si>
    <t>Atlas Copco compressor</t>
  </si>
  <si>
    <t>15 kw -Pump Ebara-   TAG: P-526-02 A</t>
  </si>
  <si>
    <t>15 kw -  Pump Ebara- TAG : P-526-02 B</t>
  </si>
  <si>
    <t>15 kw - Pump Ebara-   TAG: P-526-02 C</t>
  </si>
  <si>
    <t>15 kw - Pump Ebara-    TAG : P-526-02 D</t>
  </si>
  <si>
    <t>15 kw - Pump Ebara-    TAG :P-526-02 E</t>
  </si>
  <si>
    <t>11 KW - Pump Ebara-  TAG:P-526-01 A</t>
  </si>
  <si>
    <t>11 KW - Pump Ebara- TAG:P-526-01 B</t>
  </si>
  <si>
    <t>11 KW - Pump Ebara-   TAG:P-526-01 C</t>
  </si>
  <si>
    <t>11 KW - Pump Ebara-   TAG:P-526-01 D</t>
  </si>
  <si>
    <t>11 KW - Pump  Ebara-   TAG:P-526-01 E</t>
  </si>
  <si>
    <t>3.7  kw -Pump  Ebara-  TAG:P-526-05 A</t>
  </si>
  <si>
    <t>3.7  kw - Pump Ebara-  TAG:P-526-05 B</t>
  </si>
  <si>
    <t>1.5  kw - Pump Ebara-   TAG:P-526-03 A</t>
  </si>
  <si>
    <t>1.5  kw -Pump  Ebara-  TAG:P-526-03 B</t>
  </si>
  <si>
    <t>11 KW - Pump Ebara- TAG:P-526-04 A</t>
  </si>
  <si>
    <t>11 KW -Pump  Ebara- TAG:P-526-04 B</t>
  </si>
  <si>
    <t>11 KW - Pump Ebara- TAG:P-526-04 C</t>
  </si>
  <si>
    <t>OS/ES WORKSTATION ADVANTECH -ACP4000</t>
  </si>
  <si>
    <t>KEYBOARD &amp; MOUSE FARASOO beyond</t>
  </si>
  <si>
    <t>MONITOR 19" SAMSUNG</t>
  </si>
  <si>
    <t>ETHERNET CABLE CAT6 – SFTP- NEXANS</t>
  </si>
  <si>
    <t>RJ 45 SOCKET (Metal) WITH COVER</t>
  </si>
  <si>
    <t>Printer A4 W/B HP 404n</t>
  </si>
  <si>
    <t>Heater, 2 kw, S.S304, Tank volume= 500 lit, Fluid: Caustic</t>
  </si>
  <si>
    <t>DEMULSIFIER AGENT BARREL PUMP</t>
  </si>
  <si>
    <t>Electric panel heater</t>
  </si>
  <si>
    <t>#</t>
  </si>
  <si>
    <t>Opi No.</t>
  </si>
  <si>
    <t>Date</t>
  </si>
  <si>
    <t>Packing List No.</t>
  </si>
  <si>
    <t>Purchase Order</t>
  </si>
  <si>
    <t>Vendor</t>
  </si>
  <si>
    <t>Purchaser</t>
  </si>
  <si>
    <t>Consignee</t>
  </si>
  <si>
    <t>Destination</t>
  </si>
  <si>
    <t>Material Description</t>
  </si>
  <si>
    <t>Pl Quantity</t>
  </si>
  <si>
    <t>Shortage</t>
  </si>
  <si>
    <t>Overage</t>
  </si>
  <si>
    <t>Damage</t>
  </si>
  <si>
    <t>Incorrect</t>
  </si>
  <si>
    <t>Accepted</t>
  </si>
  <si>
    <t>Action Code</t>
  </si>
  <si>
    <t>OPI-AZK-064-001</t>
  </si>
  <si>
    <t>OPI-AZK-064-002</t>
  </si>
  <si>
    <t>OPI-AZK-064-012</t>
  </si>
  <si>
    <t>OPI-AZK-064-013</t>
  </si>
  <si>
    <t>OPI-AZK-064-014</t>
  </si>
  <si>
    <t>OPI-AZK-064-011</t>
  </si>
  <si>
    <t>OPI-AZK-064-009</t>
  </si>
  <si>
    <t>OPI-AZK-064-010</t>
  </si>
  <si>
    <t>OPI-AZK-064-007</t>
  </si>
  <si>
    <t>OPI-AZK-064-008</t>
  </si>
  <si>
    <t>OPI-AZK-064-004</t>
  </si>
  <si>
    <t>OPI-AZK-064-005</t>
  </si>
  <si>
    <t>OPI-AZK-064-006</t>
  </si>
  <si>
    <t>ADSH-P-PO-GE-064</t>
  </si>
  <si>
    <t>Absun Zolal Khavarmyaneh</t>
  </si>
  <si>
    <t>DDP-SITE</t>
  </si>
  <si>
    <t>2*20</t>
  </si>
  <si>
    <t>UPS001,002 2PCS=1SET</t>
  </si>
  <si>
    <t>جدول شرکت آبسان زلال -شماره قرارداد ADISH-P-PO-GE-064</t>
  </si>
  <si>
    <t>ROW</t>
  </si>
  <si>
    <t>Progress</t>
  </si>
  <si>
    <t>remaining</t>
  </si>
  <si>
    <t>BALL 800# SW 100 mm NIPPLE PBE ASTM A105 TRIM:SS304 W/RTFE SEATS WO FLOATING FB BS EN ISO 17292,1/2"</t>
  </si>
  <si>
    <t>BALL 800# SW 100 mm NIPPLE PBE ASTM A105 TRIM:SS304 W/RTFE SEATS WO FLOATING FB BS EN ISO 17292,3/4"</t>
  </si>
  <si>
    <t>BALL 800# SW 100 mm NIPPLE PBE ASTM A105 TRIM:SS304 W/RTFE SEATS WO FLOATING FB BS EN ISO 17292,1 1/2"</t>
  </si>
  <si>
    <t>CHECK 800# SW A182-F316L 316LSS/STELLITE SEAT&amp;DISC BC PISTON-S W/SPRING TYPE, API 602,1/2"</t>
  </si>
  <si>
    <t>GASKET 150# 316SS SP/WND GRAPHITE IR:316 CR:CS 4.5 MM, ASME B16.20, ASME B16.5</t>
  </si>
  <si>
    <t>GASKET 150# FF NEOPRENE RUBBER 3.0 MM, ASME B16.21, ASME B16.5</t>
  </si>
  <si>
    <t>Sub Item of PK-526-05 1</t>
  </si>
  <si>
    <t>Sub Item of PK-526-05 2</t>
  </si>
  <si>
    <t>Sub Item of PK-526-05 3</t>
  </si>
  <si>
    <t>Sub Item of PK-526-04 4</t>
  </si>
  <si>
    <t>subItemOf PK-526-15-P01ABC</t>
  </si>
  <si>
    <t>subItemOf AIT-526-001</t>
  </si>
  <si>
    <t>MicroFlu V2 HC-VA-10m Article No. 37S801213</t>
  </si>
  <si>
    <t>TriBox Mini Article No. 20C000000</t>
  </si>
  <si>
    <t>subItemOf  FT-001</t>
  </si>
  <si>
    <t>subItemOf  FT-002</t>
  </si>
  <si>
    <t>subItemOf  LS-019</t>
  </si>
  <si>
    <t>subItemOf  LS-036</t>
  </si>
  <si>
    <t>subItemOf  LS-037</t>
  </si>
  <si>
    <t>subItemOf  LS-039</t>
  </si>
  <si>
    <t>subItemOf  LS-040</t>
  </si>
  <si>
    <t>subItemOf  LT-017</t>
  </si>
  <si>
    <t>subItemOf  LT-018</t>
  </si>
  <si>
    <t>subItemOf  LT-015</t>
  </si>
  <si>
    <t>subItemOf  LT-016</t>
  </si>
  <si>
    <t>subItemOf  LT-035</t>
  </si>
  <si>
    <t>subItemOf  LT-038</t>
  </si>
  <si>
    <t>subItemOf  AIT-002</t>
  </si>
  <si>
    <t>subItemOf  TS-001</t>
  </si>
  <si>
    <t>Sub Item of PK-526-04 1 Flights</t>
  </si>
  <si>
    <t>1-2</t>
  </si>
  <si>
    <t>Sub Item of PK-526-04 2 Flights</t>
  </si>
  <si>
    <t>Sub Item of PK-526-04 3 API</t>
  </si>
  <si>
    <t>Sub Item of PK-526-04  4</t>
  </si>
  <si>
    <t>Sub Item of PK-526-04 5 Gear</t>
  </si>
  <si>
    <t>Sub Item of PK-526-04 6</t>
  </si>
  <si>
    <t>Sub Item of PK-526-04 7</t>
  </si>
  <si>
    <t>Sub Item of PK-526-04 8</t>
  </si>
  <si>
    <t>Sub Item of PK-526-04 10</t>
  </si>
  <si>
    <t>Sub Item of PK-526-04  11</t>
  </si>
  <si>
    <t>Sub Item of PK-526-04 12 Wear</t>
  </si>
  <si>
    <t>Sub Item of PK-526-04 13 Sprocket</t>
  </si>
  <si>
    <t>Sub Item of PK-526-04 14 Sprocket</t>
  </si>
  <si>
    <t>Sub Item of PK-526-04 15 Sprocket</t>
  </si>
  <si>
    <t>Sub Item of PK-526-04 16 Sprocket</t>
  </si>
  <si>
    <t>Sub Item of PK-526-04 17 Bearing</t>
  </si>
  <si>
    <t>Sub Item of PK-526-04 18</t>
  </si>
  <si>
    <t>Sub Item of PK-526-04 19</t>
  </si>
  <si>
    <t>Sub Item of PK-526-04 20</t>
  </si>
  <si>
    <t>Sub Item of PK-526-04 21</t>
  </si>
  <si>
    <t>Sub Item of PK-526-04 22</t>
  </si>
  <si>
    <t>Sub Item of PK-526-04 23</t>
  </si>
  <si>
    <t>Sub Item of PK-526-04 25</t>
  </si>
  <si>
    <t>Sub Item of PK-526-04 27</t>
  </si>
  <si>
    <t>Sub Item of PK-526-04 28</t>
  </si>
  <si>
    <t>Sub Item of PK-526-04 29</t>
  </si>
  <si>
    <t>Sub Item of PK-526-04 30</t>
  </si>
  <si>
    <t>Sub Item of PK-526-04 31</t>
  </si>
  <si>
    <t>Sub Item of PK-526-04 32</t>
  </si>
  <si>
    <t>Sub Item of PK-526-04 33</t>
  </si>
  <si>
    <t>Sub Item of PK-526-04 34</t>
  </si>
  <si>
    <t>Sub Item of PK-526-04 35</t>
  </si>
  <si>
    <t>Sub Item of PK-526-04 36</t>
  </si>
  <si>
    <t>Sub Item of PK-526-04 37</t>
  </si>
  <si>
    <t>Sub Item of PK-526-04 38</t>
  </si>
  <si>
    <t>Sub Item of PK-526-04 39</t>
  </si>
  <si>
    <t>Sub Item of PK-526-04 40</t>
  </si>
  <si>
    <t>Sub Item of PK-526-04 41</t>
  </si>
  <si>
    <t>Sub Item of PK-526-04 42</t>
  </si>
  <si>
    <t>Sub Item of PK-526-04 43</t>
  </si>
  <si>
    <t>Sub Item of PK-526-04 44</t>
  </si>
  <si>
    <t>Sub Item of PK-526-04 45</t>
  </si>
  <si>
    <t>Sub Item of PK-526-04 46</t>
  </si>
  <si>
    <t>Sub Item of PK-526-04 47</t>
  </si>
  <si>
    <t>Sub Item of PK-526-04 48</t>
  </si>
  <si>
    <t>Sub Item of PK-526-04 49</t>
  </si>
  <si>
    <t>Sub Item of PK-526-04 50</t>
  </si>
  <si>
    <t>Sub Item of PK-526-04 51</t>
  </si>
  <si>
    <t>Sub Item of PK-526-04 52</t>
  </si>
  <si>
    <t>Sub Item of PK-526-04 54</t>
  </si>
  <si>
    <t>Sub Item of PK-526-04 55</t>
  </si>
  <si>
    <t>Sub Item of PK-526-04 57</t>
  </si>
  <si>
    <t>Sub Item of PK-526-04 58</t>
  </si>
  <si>
    <t>Sub Item of PK-526-04 60</t>
  </si>
  <si>
    <t>Sub Item of PK-526-04 61</t>
  </si>
  <si>
    <t>Sub Item of PK-526-04 62</t>
  </si>
  <si>
    <t>Sub Item of PK-526-04 63</t>
  </si>
  <si>
    <t>Sub Item of PK-526-05 64</t>
  </si>
  <si>
    <t>Sub Item of PK-526-05 65</t>
  </si>
  <si>
    <t>Sub Item of PK-526-05 66</t>
  </si>
  <si>
    <t>Sub Item of PK-526-05 67</t>
  </si>
  <si>
    <t>Sub Item of PK-526-05 68</t>
  </si>
  <si>
    <t>Sub Item of PK-526-05 69</t>
  </si>
  <si>
    <t>Sub Item of PK-526-05 70</t>
  </si>
  <si>
    <t>Sub Item of PK-526-05 71</t>
  </si>
  <si>
    <t>Sub Item of PK-526-05 72</t>
  </si>
  <si>
    <t>Sub Item of PK-526-05 73</t>
  </si>
  <si>
    <t>Sub Item of PK-526-05 74</t>
  </si>
  <si>
    <t>Sub Item of PK-526-05 75</t>
  </si>
  <si>
    <t>Sub Item of PK-526-05 76</t>
  </si>
  <si>
    <t>Sub Item of PK-526-05 77</t>
  </si>
  <si>
    <t>Sub Item of PK-526-05 78</t>
  </si>
  <si>
    <t>Sub Item of PK-526-05 79</t>
  </si>
  <si>
    <t>Sub Item of PK-526-05 80</t>
  </si>
  <si>
    <t>Sub Item of PK-526-05 81</t>
  </si>
  <si>
    <t>Sub Item of PK-526-05 82</t>
  </si>
  <si>
    <t>Sub Item of PK-526-05 83</t>
  </si>
  <si>
    <t>Sub Item of PK-526-05 84</t>
  </si>
  <si>
    <t>Sub Item of PK-526-05 85</t>
  </si>
  <si>
    <t>Sub Item of PK-526-05 87</t>
  </si>
  <si>
    <t>Sub Item of PK-526-04 1</t>
  </si>
  <si>
    <t>15 kw -Pump Ebara- TAG: P-526-02 A</t>
  </si>
  <si>
    <t>Sub Item of PK-526-04 2</t>
  </si>
  <si>
    <t>15 kw - Pump Ebara- TAG : P-526-02 B</t>
  </si>
  <si>
    <t>Sub Item of PK-526-04 3</t>
  </si>
  <si>
    <t>15 kw - Pump Ebara- TAG: P-526-02 C</t>
  </si>
  <si>
    <t>Sub Item of PK-526-04   4</t>
  </si>
  <si>
    <t>15 kw - Pump Ebara- TAG : P-526-02 D</t>
  </si>
  <si>
    <t>Sub Item of PK-526-04 5</t>
  </si>
  <si>
    <t>15 kw - Pump Ebara- TAG :P-526-02 E</t>
  </si>
  <si>
    <t>Sub Item of PK-526-05 6</t>
  </si>
  <si>
    <t>11 KW - Pump Ebara- TAG:P-526-01 A</t>
  </si>
  <si>
    <t>Sub Item of PK-526-05 7</t>
  </si>
  <si>
    <t>Sub Item of PK-526-05 8</t>
  </si>
  <si>
    <t>11 KW - Pump Ebara- TAG:P-526-01 C</t>
  </si>
  <si>
    <t>Sub Item of PK-526-05 9</t>
  </si>
  <si>
    <t>11 KW - Pump Ebara- TAG:P-526-01 D</t>
  </si>
  <si>
    <t>Sub Item of PK-526-05 10</t>
  </si>
  <si>
    <t>11 KW - Pump Ebara- TAG:P-526-01 E</t>
  </si>
  <si>
    <t>Sub Item of PK-526-04 11</t>
  </si>
  <si>
    <t>3.7 kw -Pump Ebara- TAG:P-526-05 A</t>
  </si>
  <si>
    <t>Sub Item of PK-526-04 12</t>
  </si>
  <si>
    <t>3.7 kw - Pump Ebara- TAG:P-526-05 B</t>
  </si>
  <si>
    <t>Sub Item of PK-526-04 13</t>
  </si>
  <si>
    <t>1.5 kw - Pump Ebara- TAG:P-526-03 A</t>
  </si>
  <si>
    <t>Sub Item of PK-526-04 14</t>
  </si>
  <si>
    <t>1.5 kw -Pump Ebara- TAG:P-526-03 B</t>
  </si>
  <si>
    <t>Sub Item of PK-526-04 15</t>
  </si>
  <si>
    <t>Sub Item of PK-526-04 16</t>
  </si>
  <si>
    <t>11 KW -Pump Ebara- TAG:P-526-04 B</t>
  </si>
  <si>
    <t>Sub Item of PK-526-04 17</t>
  </si>
  <si>
    <t>Sub Item of PK-526-05 PK-526-05</t>
  </si>
  <si>
    <t>Sub Item of PK-526-04 MX-526-01</t>
  </si>
  <si>
    <t>Sub Item of PK-526-05  1</t>
  </si>
  <si>
    <t>Sub Item of PK-526-05  2</t>
  </si>
  <si>
    <t>Sub Item of PK-526-05  3</t>
  </si>
  <si>
    <t>Sub Item of PK-526-05 4</t>
  </si>
  <si>
    <t>Sub Item of PK-526-05 5</t>
  </si>
  <si>
    <t>Sub Item of PK-526-05 6 Printer</t>
  </si>
  <si>
    <t>subItemOf 02-213-2X2.5-039</t>
  </si>
  <si>
    <t>subItemOf 02-211-3XI0-004</t>
  </si>
  <si>
    <t>subItemOf 02-210-3X16-001</t>
  </si>
  <si>
    <t>subItemOf 02-212-3X2.5-037</t>
  </si>
  <si>
    <t>CU/XLPE/BD/LSH/BD/SWA/PVC 3*2/5 RM</t>
  </si>
  <si>
    <t>subItemOf 02-2 I 3-3X2.5-038</t>
  </si>
  <si>
    <t>subItemOf 02-28-3X4-013</t>
  </si>
  <si>
    <t>subItemOf 02-28-3X6-008</t>
  </si>
  <si>
    <t>subItemOf 02-28-4X2.5-036</t>
  </si>
  <si>
    <t>subItemOf 02-213-5X2.5-042</t>
  </si>
  <si>
    <t>subItemOf 02-213-5X2.5-03</t>
  </si>
  <si>
    <t>subItemOf 02-213-8X2.5-040</t>
  </si>
  <si>
    <t>subItemOf 02-213-8X2.5-041</t>
  </si>
  <si>
    <t>FLANGE ADAPTOR, HDPE, PE 100, PN16.RF, BUTT FUSION, DIN 16963-9 WITH ST37 GALVA. BACKING RING, HOLES PER ASME 150#</t>
  </si>
  <si>
    <t>FLANGE ADAPTOR, HDPE, PE 100, PN16.RF, BUTT FUSION, DIN 16963-9 WITH ST37 GALVA. BACKING RING, PN16 HOLES PER DIN 2501</t>
  </si>
  <si>
    <t>FLANGE ADAPTOR, HDPE, PE 100, PN10.RF, BUTT FUSION, DIN 16963-9 WITH ST37 GALVA. BACKING RING, PN16 HOLES PER DIN 2501</t>
  </si>
  <si>
    <t>FLANGE ADAPTOR, HDPE,PE 100,PN10.RF, BUTT FUSION, DIN 16963-9 WITH ST37 GALVA. BACKING RING, HOLES PER ASME 150#</t>
  </si>
  <si>
    <t>Sub Item of PK-526-05 PK-526-12-E01</t>
  </si>
  <si>
    <t>Sub Item of PK-526-04 PK-526-09-P02</t>
  </si>
  <si>
    <t>Sub Item of PK-526-05  PK-526-12-E01</t>
  </si>
  <si>
    <t>subItemOf 1</t>
  </si>
  <si>
    <t>subItemOf 2</t>
  </si>
  <si>
    <t>subItemOf 3</t>
  </si>
  <si>
    <t>subItemOf 4</t>
  </si>
  <si>
    <t>subItemOf 5</t>
  </si>
  <si>
    <t>subItemOf 6</t>
  </si>
  <si>
    <t>subItemOf 7</t>
  </si>
  <si>
    <t>subItemOf 8</t>
  </si>
  <si>
    <t>subItemOf 9</t>
  </si>
  <si>
    <t>Straight COVER W=250 L=3000</t>
  </si>
  <si>
    <t>subItemOf 10</t>
  </si>
  <si>
    <t>Straight COVER W=100 L=3000</t>
  </si>
  <si>
    <t>subItemOf 11</t>
  </si>
  <si>
    <t>Straight COVER W=500 L=3000</t>
  </si>
  <si>
    <t>subItemOf 12</t>
  </si>
  <si>
    <t>subItemOf 13</t>
  </si>
  <si>
    <t>subItemOf 14</t>
  </si>
  <si>
    <t>subItemOf 15</t>
  </si>
  <si>
    <t>subItemOf 16</t>
  </si>
  <si>
    <t>subItemOf 17</t>
  </si>
  <si>
    <t>subItemOf 18</t>
  </si>
  <si>
    <t>subItemOf 19</t>
  </si>
  <si>
    <t>subItemOf 20</t>
  </si>
  <si>
    <t>subItemOf 21</t>
  </si>
  <si>
    <t>subItemOf 22</t>
  </si>
  <si>
    <t>subItemOf 23</t>
  </si>
  <si>
    <t>subItemOf 24</t>
  </si>
  <si>
    <t>subItemOf 25</t>
  </si>
  <si>
    <t>subItemOf 26</t>
  </si>
  <si>
    <t>subItemOf 27</t>
  </si>
  <si>
    <t>subItemOf 28</t>
  </si>
  <si>
    <t>subItemOf 29</t>
  </si>
  <si>
    <t>subItemOf 30</t>
  </si>
  <si>
    <t>subItemOf 31</t>
  </si>
  <si>
    <t>subItemOf 32</t>
  </si>
  <si>
    <t>subItemOf 33</t>
  </si>
  <si>
    <t>subItemOf 34</t>
  </si>
  <si>
    <t>subItemOf 35</t>
  </si>
  <si>
    <t>Straight REDUCER Ladder 4l W=700*500</t>
  </si>
  <si>
    <t>subItemOf 36</t>
  </si>
  <si>
    <t>subItemOf 37</t>
  </si>
  <si>
    <t>subItemOf 38</t>
  </si>
  <si>
    <t>subItemOf 39</t>
  </si>
  <si>
    <t>subItemOf 40</t>
  </si>
  <si>
    <t>subItemOf 41</t>
  </si>
  <si>
    <t>subItemOf 42</t>
  </si>
  <si>
    <t>subItemOf 43</t>
  </si>
  <si>
    <t>subItemOf 44</t>
  </si>
  <si>
    <t>subItemOf 45</t>
  </si>
  <si>
    <t>subItemOf 46</t>
  </si>
  <si>
    <t>subItemOf 47</t>
  </si>
  <si>
    <t>subItemOf 48</t>
  </si>
  <si>
    <t>subItemOf 49</t>
  </si>
  <si>
    <t>subItemOf 50</t>
  </si>
  <si>
    <t>subItemOf 51</t>
  </si>
  <si>
    <t>subItemOf 52</t>
  </si>
  <si>
    <t>subItemOf 53</t>
  </si>
  <si>
    <t>Horizontal adjustable joint h=80</t>
  </si>
  <si>
    <t>subItemOf 54</t>
  </si>
  <si>
    <t>subItemOf 55</t>
  </si>
  <si>
    <t>subItemOf 56</t>
  </si>
  <si>
    <t>subItemOf 57</t>
  </si>
  <si>
    <t>subItemOf 58</t>
  </si>
  <si>
    <t>subItemOf 59</t>
  </si>
  <si>
    <t>subItemOf pk-526-09-mx01</t>
  </si>
  <si>
    <t>subItemOf mx-526-02-A</t>
  </si>
  <si>
    <t>subItemOf mx-526-02-B</t>
  </si>
  <si>
    <t>subItemOf mx-526-02-A/B</t>
  </si>
  <si>
    <t>subItemOf PK-526-11-V01A</t>
  </si>
  <si>
    <t>subItemOf PK-526-09-V01</t>
  </si>
  <si>
    <t>QT</t>
  </si>
  <si>
    <t>ISSUE</t>
  </si>
  <si>
    <t>SUM</t>
  </si>
  <si>
    <t>price</t>
  </si>
  <si>
    <t>ردیف قرارداد</t>
  </si>
  <si>
    <t>جمع کل مبلغ</t>
  </si>
  <si>
    <t>خلاصه مالی Waste Water Treatment package</t>
  </si>
  <si>
    <t>خریدار : شرکت پالایش میعانات گازی آدیش جنوبی</t>
  </si>
  <si>
    <t>فروشنده : شرکت آبسان زلال</t>
  </si>
  <si>
    <t>شماره قرارداد : ADSH-P-PO-GE-064</t>
  </si>
  <si>
    <t>طبق استعلام اخذ شده از خانم مهندس محمدی کارشناس پیگیری قرارداد ADSH-P-PO-GE-064 موارد ذیل گزارش می گردد:</t>
  </si>
  <si>
    <t>1-ردیف 1 قرارداد به صورت کامل ارسال شده است.</t>
  </si>
  <si>
    <t>2-ردیف 2 قرارداد به صورت کامل ارسال شده است.</t>
  </si>
  <si>
    <t>3-ردیف 3 قرارداد حذف شده است.</t>
  </si>
  <si>
    <t>5-ردیف 5 قرارداد به صورت کامل ارسال شده است.</t>
  </si>
  <si>
    <t>4-ردیف 4 قرارداد تاکنون ارسال نشده است.</t>
  </si>
  <si>
    <t>7-ردیف 7 قرارداد تاکنون ارسال نشده است.</t>
  </si>
  <si>
    <t>8-ردیف 8 قرارداد تاکنون ارسال نشده است.</t>
  </si>
  <si>
    <t>9-ردیف 9 قرارداد حذف شده است.</t>
  </si>
  <si>
    <t>11-ردیف 11 قرارداد تاکنون ارسال نشده است.</t>
  </si>
  <si>
    <t>12-ردیف 12 قرارداد تاکنون ارسال نشده است.</t>
  </si>
  <si>
    <t>14-ردیف 14 قرارداد حذف شده است.</t>
  </si>
  <si>
    <t>10-ردیف 10 قرارداد مطالعات مهندسی می باشد.</t>
  </si>
  <si>
    <t>13-ردیف 13 قرارداد مطالعات مهندسی می باشد.</t>
  </si>
  <si>
    <t>لازم به توضیح است پکینگ های  2 و5 تا 13 و 16 تا 18 بدلیل مغایرت آیتم کد هنوز OPI و MRS نشده است.</t>
  </si>
  <si>
    <t>Sturtup &amp; Commissiong Spare Part پیوست قرارداد می باشد.</t>
  </si>
  <si>
    <t>Fraigh Charge معادل 21/210 یورو</t>
  </si>
  <si>
    <t>الباقی آیتم های قراردادی آپشنال می باشد.</t>
  </si>
  <si>
    <t>تاریخ قرارداد : 1400/06/30</t>
  </si>
  <si>
    <t>تاریخ تهیه گزارش : 1402/06/05</t>
  </si>
  <si>
    <t>فی</t>
  </si>
  <si>
    <t>جمع کل</t>
  </si>
  <si>
    <t>واحد سنجش</t>
  </si>
  <si>
    <r>
      <t>باتوجه به کلیه توضیحات و پکینگ لیست های ثبت شده در پوپک</t>
    </r>
    <r>
      <rPr>
        <b/>
        <sz val="14"/>
        <color theme="1"/>
        <rFont val="B Nazanin"/>
        <charset val="178"/>
      </rPr>
      <t xml:space="preserve"> حدود 50% از کل کالای قراردادی تحویل شده است</t>
    </r>
    <r>
      <rPr>
        <sz val="14"/>
        <color theme="1"/>
        <rFont val="B Nazanin"/>
        <charset val="178"/>
      </rPr>
      <t xml:space="preserve"> که </t>
    </r>
    <r>
      <rPr>
        <u/>
        <sz val="14"/>
        <color theme="1"/>
        <rFont val="B Nazanin"/>
        <charset val="178"/>
      </rPr>
      <t>اقلام پایگینگ آن نیز تاکنون OPI نشده است و منتظر ویرایش و حل اختلاف آیتم کدها هستند</t>
    </r>
    <r>
      <rPr>
        <sz val="14"/>
        <color theme="1"/>
        <rFont val="B Nazanin"/>
        <charset val="178"/>
      </rPr>
      <t>.پیشنهاد می گردد باتوجه به درخواست شماره 01/66/140205 مورخ 1402/05/16 فروشنده مبنی بر ابطال ضمانتنامه پیش پرداخت ،</t>
    </r>
    <r>
      <rPr>
        <b/>
        <sz val="14"/>
        <color theme="1"/>
        <rFont val="B Nazanin"/>
        <charset val="178"/>
      </rPr>
      <t xml:space="preserve"> پیشنهاد می گردد تا حصول نتیجه در حال حاضر ضمانتنامه نهایتا 40% تقلیل یابد</t>
    </r>
    <r>
      <rPr>
        <sz val="14"/>
        <color theme="1"/>
        <rFont val="B Nazanin"/>
        <charset val="178"/>
      </rPr>
      <t xml:space="preserve"> و الباقی با پیشرفت کار بمرور مستهلک گردد.</t>
    </r>
  </si>
  <si>
    <t>6-ردیف 6 قرارداد به صورت کامل ارسال شده است ولیکن در آیتم کدهای ثبت شده توسط وندور مغایرت وجود دارد و MRS تائید نشده است.</t>
  </si>
  <si>
    <r>
      <t>باتوجه به کلیه توضیحات و پکینگ لیست های ثبت شده در پوپک</t>
    </r>
    <r>
      <rPr>
        <b/>
        <sz val="12"/>
        <color theme="1"/>
        <rFont val="B Nazanin"/>
        <charset val="178"/>
      </rPr>
      <t xml:space="preserve"> حدود 50% از کل کالای قراردادی تحویل شده است</t>
    </r>
    <r>
      <rPr>
        <sz val="12"/>
        <color theme="1"/>
        <rFont val="B Nazanin"/>
        <charset val="178"/>
      </rPr>
      <t xml:space="preserve"> که </t>
    </r>
    <r>
      <rPr>
        <u/>
        <sz val="12"/>
        <color theme="1"/>
        <rFont val="B Nazanin"/>
        <charset val="178"/>
      </rPr>
      <t>اقلام پایگینگ آن نیز تاکنون OPI نشده است و منتظر ویرایش و حل اختلاف آیتم کدها هستند</t>
    </r>
    <r>
      <rPr>
        <sz val="12"/>
        <color theme="1"/>
        <rFont val="B Nazanin"/>
        <charset val="178"/>
      </rPr>
      <t>.پیشنهاد می گردد باتوجه به درخواست شماره 01/66/140205 مورخ 1402/05/16 فروشنده مبنی بر ابطال ضمانتنامه پیش پرداخت ،</t>
    </r>
    <r>
      <rPr>
        <b/>
        <u/>
        <sz val="12"/>
        <color theme="1"/>
        <rFont val="B Nazanin"/>
        <charset val="178"/>
      </rPr>
      <t xml:space="preserve"> پیشنهاد می گردد تا حصول نتیجه در حال حاضر ضمانتنامه نهایتا 40% تقلیل یابد</t>
    </r>
    <r>
      <rPr>
        <sz val="12"/>
        <color theme="1"/>
        <rFont val="B Nazanin"/>
        <charset val="178"/>
      </rPr>
      <t xml:space="preserve"> و الباقی با پیشرفت کار بمرور مستهلک گردد.</t>
    </r>
  </si>
  <si>
    <t>لازم به توضیح است پکینگ های  2 و 5 تا 13 و 16 تا 18 بدلیل مغایرت آیتم کد هنوز OPI و MRS نشده است.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</si>
</sst>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6"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rgb="FF000000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b/>
      <sz val="10"/>
      <color theme="1"/>
      <name val="B Nazanin"/>
      <charset val="178"/>
    </font>
    <font>
      <sz val="8"/>
      <color theme="1"/>
      <name val="B Nazanin"/>
      <charset val="178"/>
    </font>
    <font>
      <b/>
      <sz val="8"/>
      <color rgb="FF000000"/>
      <name val="B Nazanin"/>
      <charset val="178"/>
    </font>
    <font>
      <b/>
      <sz val="11"/>
      <color theme="1"/>
      <name val="B Nazanin"/>
      <charset val="178"/>
    </font>
    <font>
      <b/>
      <sz val="7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8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rgb="FF000000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u/>
      <sz val="12"/>
      <color theme="1"/>
      <name val="B Nazanin"/>
      <charset val="178"/>
    </font>
    <font>
      <sz val="14"/>
      <color theme="1"/>
      <name val="B Nazanin"/>
      <charset val="178"/>
    </font>
    <font>
      <u/>
      <sz val="14"/>
      <color theme="1"/>
      <name val="B Nazanin"/>
      <charset val="178"/>
    </font>
    <font>
      <sz val="13"/>
      <color theme="1"/>
      <name val="B Nazanin"/>
      <charset val="178"/>
    </font>
    <font>
      <b/>
      <sz val="11"/>
      <color rgb="FF000000"/>
      <name val="B Nazanin"/>
      <charset val="178"/>
    </font>
    <font>
      <b/>
      <u/>
      <sz val="12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19">
    <xf numFmtId="0" fontId="0" fillId="0" borderId="0" xfId="0"/>
    <xf numFmtId="1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2" borderId="0" xfId="1" applyNumberFormat="1" applyFont="1" applyFill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9" fontId="2" fillId="2" borderId="0" xfId="1" applyNumberFormat="1" applyFont="1" applyFill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0" fontId="5" fillId="0" borderId="0" xfId="0" applyNumberFormat="1" applyFont="1" applyAlignment="1">
      <alignment vertical="center"/>
    </xf>
    <xf numFmtId="40" fontId="7" fillId="0" borderId="13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center" vertical="center"/>
    </xf>
    <xf numFmtId="40" fontId="5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 wrapText="1"/>
    </xf>
    <xf numFmtId="40" fontId="5" fillId="0" borderId="9" xfId="0" applyNumberFormat="1" applyFont="1" applyBorder="1" applyAlignment="1">
      <alignment horizontal="center" vertical="center"/>
    </xf>
    <xf numFmtId="40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0" fontId="4" fillId="0" borderId="1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40" fontId="5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/>
    <xf numFmtId="0" fontId="9" fillId="6" borderId="1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9" fontId="4" fillId="0" borderId="17" xfId="2" applyFont="1" applyBorder="1" applyAlignment="1">
      <alignment horizontal="center" vertical="center"/>
    </xf>
    <xf numFmtId="9" fontId="4" fillId="0" borderId="18" xfId="2" applyFont="1" applyBorder="1" applyAlignment="1">
      <alignment horizontal="center" vertical="center"/>
    </xf>
    <xf numFmtId="9" fontId="4" fillId="0" borderId="19" xfId="2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0" fontId="5" fillId="0" borderId="22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40" fontId="5" fillId="0" borderId="23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4" borderId="2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28" xfId="0" applyFont="1" applyFill="1" applyBorder="1" applyAlignment="1">
      <alignment horizontal="center" wrapText="1"/>
    </xf>
    <xf numFmtId="0" fontId="7" fillId="4" borderId="29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40" fontId="7" fillId="4" borderId="29" xfId="0" applyNumberFormat="1" applyFont="1" applyFill="1" applyBorder="1" applyAlignment="1">
      <alignment horizontal="center" wrapText="1"/>
    </xf>
    <xf numFmtId="0" fontId="9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8" fillId="0" borderId="22" xfId="1" applyFont="1" applyBorder="1" applyAlignment="1">
      <alignment vertical="center" wrapText="1"/>
    </xf>
    <xf numFmtId="40" fontId="7" fillId="4" borderId="31" xfId="0" applyNumberFormat="1" applyFont="1" applyFill="1" applyBorder="1" applyAlignment="1">
      <alignment horizontal="center" wrapText="1"/>
    </xf>
    <xf numFmtId="0" fontId="9" fillId="4" borderId="32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wrapText="1"/>
    </xf>
    <xf numFmtId="40" fontId="12" fillId="4" borderId="22" xfId="0" applyNumberFormat="1" applyFont="1" applyFill="1" applyBorder="1"/>
    <xf numFmtId="0" fontId="5" fillId="4" borderId="22" xfId="0" applyFont="1" applyFill="1" applyBorder="1"/>
    <xf numFmtId="0" fontId="5" fillId="4" borderId="0" xfId="0" applyFont="1" applyFill="1"/>
    <xf numFmtId="9" fontId="4" fillId="0" borderId="23" xfId="2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shrinkToFit="1"/>
    </xf>
    <xf numFmtId="0" fontId="6" fillId="0" borderId="1" xfId="0" applyFont="1" applyBorder="1" applyAlignment="1">
      <alignment horizontal="left" vertical="center" shrinkToFit="1"/>
    </xf>
    <xf numFmtId="9" fontId="4" fillId="0" borderId="1" xfId="2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9" fontId="4" fillId="0" borderId="9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shrinkToFit="1"/>
    </xf>
    <xf numFmtId="3" fontId="5" fillId="0" borderId="0" xfId="0" applyNumberFormat="1" applyFont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40" fontId="12" fillId="0" borderId="34" xfId="0" applyNumberFormat="1" applyFont="1" applyBorder="1"/>
    <xf numFmtId="3" fontId="9" fillId="0" borderId="34" xfId="0" applyNumberFormat="1" applyFont="1" applyBorder="1" applyAlignment="1">
      <alignment horizontal="center"/>
    </xf>
    <xf numFmtId="0" fontId="16" fillId="0" borderId="0" xfId="0" applyFont="1" applyAlignment="1">
      <alignment horizontal="right" readingOrder="2"/>
    </xf>
    <xf numFmtId="0" fontId="16" fillId="0" borderId="0" xfId="0" applyFont="1" applyAlignment="1">
      <alignment horizontal="right" shrinkToFit="1" readingOrder="2"/>
    </xf>
    <xf numFmtId="0" fontId="16" fillId="0" borderId="0" xfId="0" applyFont="1" applyAlignment="1">
      <alignment horizontal="left" shrinkToFit="1"/>
    </xf>
    <xf numFmtId="0" fontId="16" fillId="0" borderId="0" xfId="0" applyFont="1" applyAlignment="1">
      <alignment wrapText="1"/>
    </xf>
    <xf numFmtId="0" fontId="16" fillId="0" borderId="0" xfId="0" applyFont="1"/>
    <xf numFmtId="40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0" fontId="11" fillId="0" borderId="12" xfId="0" applyNumberFormat="1" applyFont="1" applyBorder="1" applyAlignment="1">
      <alignment horizontal="center" vertical="center" wrapText="1"/>
    </xf>
    <xf numFmtId="40" fontId="11" fillId="0" borderId="13" xfId="0" applyNumberFormat="1" applyFont="1" applyBorder="1" applyAlignment="1">
      <alignment horizontal="center" vertical="center" wrapText="1"/>
    </xf>
    <xf numFmtId="40" fontId="5" fillId="0" borderId="3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40" fontId="5" fillId="0" borderId="36" xfId="0" applyNumberFormat="1" applyFont="1" applyBorder="1" applyAlignment="1">
      <alignment horizontal="center" vertical="center"/>
    </xf>
    <xf numFmtId="40" fontId="5" fillId="0" borderId="8" xfId="0" applyNumberFormat="1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9" fontId="4" fillId="0" borderId="8" xfId="2" applyFont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right" vertical="center"/>
    </xf>
    <xf numFmtId="0" fontId="14" fillId="4" borderId="2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right" vertical="center"/>
    </xf>
    <xf numFmtId="0" fontId="4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right" readingOrder="2"/>
    </xf>
    <xf numFmtId="0" fontId="21" fillId="0" borderId="0" xfId="0" applyFont="1" applyAlignment="1">
      <alignment horizontal="right" shrinkToFit="1" readingOrder="2"/>
    </xf>
    <xf numFmtId="0" fontId="21" fillId="0" borderId="0" xfId="0" applyFont="1" applyAlignment="1">
      <alignment horizontal="right" wrapText="1" readingOrder="2"/>
    </xf>
    <xf numFmtId="40" fontId="21" fillId="0" borderId="0" xfId="0" applyNumberFormat="1" applyFont="1" applyAlignment="1">
      <alignment horizontal="right" readingOrder="2"/>
    </xf>
    <xf numFmtId="3" fontId="21" fillId="0" borderId="0" xfId="0" applyNumberFormat="1" applyFont="1" applyAlignment="1">
      <alignment horizontal="right" readingOrder="2"/>
    </xf>
    <xf numFmtId="3" fontId="21" fillId="0" borderId="0" xfId="0" applyNumberFormat="1" applyFont="1" applyAlignment="1">
      <alignment horizontal="right" vertical="top" wrapText="1" readingOrder="2"/>
    </xf>
    <xf numFmtId="0" fontId="21" fillId="0" borderId="0" xfId="0" applyFont="1" applyAlignment="1">
      <alignment wrapText="1"/>
    </xf>
    <xf numFmtId="0" fontId="21" fillId="0" borderId="0" xfId="0" applyFont="1"/>
    <xf numFmtId="40" fontId="21" fillId="0" borderId="0" xfId="0" applyNumberFormat="1" applyFont="1"/>
    <xf numFmtId="3" fontId="21" fillId="0" borderId="0" xfId="0" applyNumberFormat="1" applyFont="1" applyAlignment="1">
      <alignment vertical="top" wrapText="1" readingOrder="2"/>
    </xf>
    <xf numFmtId="3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right" readingOrder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horizontal="right" vertical="center" wrapText="1" readingOrder="2"/>
    </xf>
    <xf numFmtId="3" fontId="16" fillId="0" borderId="0" xfId="0" applyNumberFormat="1" applyFont="1" applyAlignment="1">
      <alignment horizontal="right" vertical="center" readingOrder="2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right" vertical="center" wrapText="1" readingOrder="2"/>
    </xf>
    <xf numFmtId="3" fontId="16" fillId="0" borderId="0" xfId="0" applyNumberFormat="1" applyFont="1" applyAlignment="1">
      <alignment horizontal="right" vertical="center" wrapText="1" readingOrder="2"/>
    </xf>
  </cellXfs>
  <cellStyles count="3">
    <cellStyle name="Normal" xfId="0" builtinId="0"/>
    <cellStyle name="Normal 2" xfId="1" xr:uid="{275B88F4-0BE5-4751-8DDF-D44E614C152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089E-CEA1-436A-969B-664312F0D4D7}">
  <dimension ref="A1:Z367"/>
  <sheetViews>
    <sheetView topLeftCell="I1" zoomScaleNormal="100" workbookViewId="0">
      <selection activeCell="L13" sqref="L13"/>
    </sheetView>
  </sheetViews>
  <sheetFormatPr defaultRowHeight="15"/>
  <cols>
    <col min="1" max="1" width="5.5703125" style="4" customWidth="1"/>
    <col min="2" max="2" width="17.42578125" style="4" bestFit="1" customWidth="1"/>
    <col min="3" max="3" width="10.42578125" style="4" bestFit="1" customWidth="1"/>
    <col min="4" max="4" width="20.140625" style="4" bestFit="1" customWidth="1"/>
    <col min="5" max="5" width="5" style="4" customWidth="1"/>
    <col min="6" max="6" width="7" style="4" customWidth="1"/>
    <col min="7" max="7" width="6.85546875" style="4" customWidth="1"/>
    <col min="8" max="8" width="9.7109375" style="4" bestFit="1" customWidth="1"/>
    <col min="9" max="9" width="12.28515625" style="4" bestFit="1" customWidth="1"/>
    <col min="10" max="10" width="11.28515625" style="4" bestFit="1" customWidth="1"/>
    <col min="11" max="11" width="5.28515625" style="4" customWidth="1"/>
    <col min="12" max="12" width="12.140625" style="4" customWidth="1"/>
    <col min="13" max="13" width="13.7109375" style="4" bestFit="1" customWidth="1"/>
    <col min="14" max="14" width="14.7109375" style="4" customWidth="1"/>
    <col min="15" max="15" width="52.28515625" style="17" customWidth="1"/>
    <col min="16" max="16384" width="9.140625" style="4"/>
  </cols>
  <sheetData>
    <row r="1" spans="1:26">
      <c r="A1" s="1" t="s">
        <v>652</v>
      </c>
      <c r="B1" s="2" t="s">
        <v>653</v>
      </c>
      <c r="C1" s="3" t="s">
        <v>654</v>
      </c>
      <c r="D1" s="2" t="s">
        <v>655</v>
      </c>
      <c r="F1" s="2" t="s">
        <v>656</v>
      </c>
      <c r="G1" s="2" t="s">
        <v>657</v>
      </c>
      <c r="H1" s="2" t="s">
        <v>658</v>
      </c>
      <c r="I1" s="2" t="s">
        <v>659</v>
      </c>
      <c r="J1" s="2" t="s">
        <v>660</v>
      </c>
      <c r="K1" s="2" t="s">
        <v>661</v>
      </c>
      <c r="L1" s="2" t="s">
        <v>0</v>
      </c>
      <c r="M1" s="2" t="s">
        <v>1</v>
      </c>
      <c r="N1" s="2" t="s">
        <v>2</v>
      </c>
      <c r="O1" s="14" t="s">
        <v>3</v>
      </c>
      <c r="P1" s="5" t="s">
        <v>662</v>
      </c>
      <c r="Q1" s="5" t="s">
        <v>663</v>
      </c>
      <c r="R1" s="5" t="s">
        <v>664</v>
      </c>
      <c r="S1" s="5" t="s">
        <v>665</v>
      </c>
      <c r="T1" s="5" t="s">
        <v>666</v>
      </c>
      <c r="U1" s="5" t="s">
        <v>667</v>
      </c>
      <c r="V1" s="2" t="s">
        <v>4</v>
      </c>
      <c r="W1" s="5" t="s">
        <v>5</v>
      </c>
      <c r="X1" s="2" t="s">
        <v>668</v>
      </c>
      <c r="Y1" s="2" t="s">
        <v>6</v>
      </c>
    </row>
    <row r="2" spans="1:26">
      <c r="A2" s="6">
        <v>1</v>
      </c>
      <c r="D2" s="7" t="s">
        <v>25</v>
      </c>
      <c r="F2" s="8" t="s">
        <v>682</v>
      </c>
      <c r="G2" s="8" t="s">
        <v>683</v>
      </c>
      <c r="K2" s="6">
        <v>1</v>
      </c>
      <c r="L2" s="8" t="s">
        <v>7</v>
      </c>
      <c r="M2" s="8" t="s">
        <v>8</v>
      </c>
      <c r="N2" s="8" t="s">
        <v>9</v>
      </c>
      <c r="O2" s="15" t="s">
        <v>10</v>
      </c>
      <c r="P2" s="9">
        <v>26</v>
      </c>
      <c r="R2" s="9"/>
      <c r="V2" s="8" t="s">
        <v>11</v>
      </c>
      <c r="Z2" s="8" t="s">
        <v>12</v>
      </c>
    </row>
    <row r="3" spans="1:26">
      <c r="A3" s="6">
        <v>2</v>
      </c>
      <c r="D3" s="7" t="s">
        <v>25</v>
      </c>
      <c r="F3" s="8" t="s">
        <v>682</v>
      </c>
      <c r="G3" s="8" t="s">
        <v>683</v>
      </c>
      <c r="K3" s="6">
        <v>1</v>
      </c>
      <c r="L3" s="8" t="s">
        <v>7</v>
      </c>
      <c r="M3" s="8" t="s">
        <v>8</v>
      </c>
      <c r="N3" s="8" t="s">
        <v>13</v>
      </c>
      <c r="O3" s="15" t="s">
        <v>14</v>
      </c>
      <c r="P3" s="9">
        <v>6</v>
      </c>
      <c r="R3" s="9"/>
      <c r="V3" s="8" t="s">
        <v>11</v>
      </c>
      <c r="Z3" s="8" t="s">
        <v>12</v>
      </c>
    </row>
    <row r="4" spans="1:26">
      <c r="A4" s="6">
        <v>3</v>
      </c>
      <c r="D4" s="7" t="s">
        <v>25</v>
      </c>
      <c r="F4" s="8" t="s">
        <v>682</v>
      </c>
      <c r="G4" s="8" t="s">
        <v>683</v>
      </c>
      <c r="K4" s="6">
        <v>1</v>
      </c>
      <c r="L4" s="8" t="s">
        <v>7</v>
      </c>
      <c r="M4" s="8" t="s">
        <v>8</v>
      </c>
      <c r="N4" s="8" t="s">
        <v>15</v>
      </c>
      <c r="O4" s="15" t="s">
        <v>16</v>
      </c>
      <c r="P4" s="9">
        <v>2</v>
      </c>
      <c r="R4" s="9"/>
      <c r="V4" s="8" t="s">
        <v>11</v>
      </c>
      <c r="Z4" s="8" t="s">
        <v>12</v>
      </c>
    </row>
    <row r="5" spans="1:26">
      <c r="A5" s="6">
        <v>4</v>
      </c>
      <c r="D5" s="7" t="s">
        <v>25</v>
      </c>
      <c r="F5" s="8" t="s">
        <v>682</v>
      </c>
      <c r="G5" s="8" t="s">
        <v>683</v>
      </c>
      <c r="K5" s="6">
        <v>1</v>
      </c>
      <c r="L5" s="8" t="s">
        <v>7</v>
      </c>
      <c r="M5" s="8" t="s">
        <v>8</v>
      </c>
      <c r="N5" s="8" t="s">
        <v>17</v>
      </c>
      <c r="O5" s="15" t="s">
        <v>18</v>
      </c>
      <c r="P5" s="9">
        <v>5</v>
      </c>
      <c r="R5" s="9"/>
      <c r="V5" s="8" t="s">
        <v>11</v>
      </c>
      <c r="Z5" s="8" t="s">
        <v>12</v>
      </c>
    </row>
    <row r="6" spans="1:26">
      <c r="A6" s="6">
        <v>5</v>
      </c>
      <c r="D6" s="7" t="s">
        <v>25</v>
      </c>
      <c r="F6" s="8" t="s">
        <v>682</v>
      </c>
      <c r="G6" s="8" t="s">
        <v>683</v>
      </c>
      <c r="K6" s="6">
        <v>1</v>
      </c>
      <c r="L6" s="8" t="s">
        <v>7</v>
      </c>
      <c r="M6" s="8" t="s">
        <v>8</v>
      </c>
      <c r="N6" s="8" t="s">
        <v>19</v>
      </c>
      <c r="O6" s="15" t="s">
        <v>20</v>
      </c>
      <c r="P6" s="9">
        <v>2</v>
      </c>
      <c r="R6" s="9"/>
      <c r="V6" s="8" t="s">
        <v>11</v>
      </c>
      <c r="Z6" s="8" t="s">
        <v>12</v>
      </c>
    </row>
    <row r="7" spans="1:26">
      <c r="A7" s="6">
        <v>6</v>
      </c>
      <c r="D7" s="7" t="s">
        <v>25</v>
      </c>
      <c r="F7" s="8" t="s">
        <v>682</v>
      </c>
      <c r="G7" s="8" t="s">
        <v>683</v>
      </c>
      <c r="K7" s="6">
        <v>1</v>
      </c>
      <c r="L7" s="8" t="s">
        <v>7</v>
      </c>
      <c r="M7" s="8" t="s">
        <v>8</v>
      </c>
      <c r="N7" s="8" t="s">
        <v>21</v>
      </c>
      <c r="O7" s="15" t="s">
        <v>22</v>
      </c>
      <c r="P7" s="9">
        <v>2</v>
      </c>
      <c r="R7" s="9"/>
      <c r="V7" s="8" t="s">
        <v>11</v>
      </c>
      <c r="Z7" s="8" t="s">
        <v>23</v>
      </c>
    </row>
    <row r="8" spans="1:26">
      <c r="A8" s="6">
        <v>7</v>
      </c>
      <c r="D8" s="7" t="s">
        <v>25</v>
      </c>
      <c r="F8" s="8" t="s">
        <v>682</v>
      </c>
      <c r="G8" s="8" t="s">
        <v>683</v>
      </c>
      <c r="K8" s="6">
        <v>1</v>
      </c>
      <c r="L8" s="8" t="s">
        <v>7</v>
      </c>
      <c r="M8" s="8" t="s">
        <v>8</v>
      </c>
      <c r="N8" s="8" t="s">
        <v>17</v>
      </c>
      <c r="O8" s="15" t="s">
        <v>24</v>
      </c>
      <c r="P8" s="9">
        <v>2</v>
      </c>
      <c r="R8" s="9"/>
      <c r="V8" s="8" t="s">
        <v>11</v>
      </c>
      <c r="Z8" s="8" t="s">
        <v>23</v>
      </c>
    </row>
    <row r="9" spans="1:26">
      <c r="A9" s="6">
        <v>8</v>
      </c>
      <c r="B9" s="8" t="s">
        <v>669</v>
      </c>
      <c r="C9" s="13">
        <v>45031</v>
      </c>
      <c r="D9" s="8" t="s">
        <v>437</v>
      </c>
      <c r="F9" s="8" t="s">
        <v>682</v>
      </c>
      <c r="G9" s="8" t="s">
        <v>683</v>
      </c>
      <c r="K9" s="6">
        <v>1</v>
      </c>
      <c r="L9" s="8" t="s">
        <v>7</v>
      </c>
      <c r="M9" s="8" t="s">
        <v>8</v>
      </c>
      <c r="N9" s="8" t="s">
        <v>26</v>
      </c>
      <c r="O9" s="15" t="s">
        <v>27</v>
      </c>
      <c r="P9" s="9">
        <v>276</v>
      </c>
      <c r="R9" s="9"/>
      <c r="V9" s="8" t="s">
        <v>28</v>
      </c>
      <c r="Z9" s="8" t="s">
        <v>29</v>
      </c>
    </row>
    <row r="10" spans="1:26">
      <c r="A10" s="6">
        <v>9</v>
      </c>
      <c r="B10" s="8" t="s">
        <v>669</v>
      </c>
      <c r="C10" s="13">
        <v>45031</v>
      </c>
      <c r="D10" s="8" t="s">
        <v>437</v>
      </c>
      <c r="F10" s="8" t="s">
        <v>682</v>
      </c>
      <c r="G10" s="8" t="s">
        <v>683</v>
      </c>
      <c r="K10" s="6">
        <v>1</v>
      </c>
      <c r="L10" s="8" t="s">
        <v>7</v>
      </c>
      <c r="M10" s="8" t="s">
        <v>8</v>
      </c>
      <c r="N10" s="8" t="s">
        <v>30</v>
      </c>
      <c r="O10" s="15" t="s">
        <v>27</v>
      </c>
      <c r="P10" s="9">
        <v>12</v>
      </c>
      <c r="R10" s="9"/>
      <c r="V10" s="8" t="s">
        <v>28</v>
      </c>
      <c r="Z10" s="8" t="s">
        <v>31</v>
      </c>
    </row>
    <row r="11" spans="1:26">
      <c r="A11" s="6">
        <v>10</v>
      </c>
      <c r="B11" s="8" t="s">
        <v>669</v>
      </c>
      <c r="C11" s="13">
        <v>45031</v>
      </c>
      <c r="D11" s="8" t="s">
        <v>437</v>
      </c>
      <c r="F11" s="8" t="s">
        <v>682</v>
      </c>
      <c r="G11" s="8" t="s">
        <v>683</v>
      </c>
      <c r="K11" s="6">
        <v>1</v>
      </c>
      <c r="L11" s="8" t="s">
        <v>7</v>
      </c>
      <c r="M11" s="8" t="s">
        <v>8</v>
      </c>
      <c r="N11" s="8" t="s">
        <v>32</v>
      </c>
      <c r="O11" s="15" t="s">
        <v>27</v>
      </c>
      <c r="P11" s="9">
        <v>30</v>
      </c>
      <c r="R11" s="9"/>
      <c r="V11" s="8" t="s">
        <v>28</v>
      </c>
      <c r="Z11" s="8" t="s">
        <v>33</v>
      </c>
    </row>
    <row r="12" spans="1:26">
      <c r="A12" s="6">
        <v>11</v>
      </c>
      <c r="B12" s="8" t="s">
        <v>669</v>
      </c>
      <c r="C12" s="13">
        <v>45031</v>
      </c>
      <c r="D12" s="8" t="s">
        <v>437</v>
      </c>
      <c r="F12" s="8" t="s">
        <v>682</v>
      </c>
      <c r="G12" s="8" t="s">
        <v>683</v>
      </c>
      <c r="K12" s="6">
        <v>1</v>
      </c>
      <c r="L12" s="8" t="s">
        <v>7</v>
      </c>
      <c r="M12" s="8" t="s">
        <v>8</v>
      </c>
      <c r="N12" s="8" t="s">
        <v>34</v>
      </c>
      <c r="O12" s="15" t="s">
        <v>27</v>
      </c>
      <c r="P12" s="9">
        <v>18</v>
      </c>
      <c r="R12" s="9"/>
      <c r="V12" s="8" t="s">
        <v>28</v>
      </c>
      <c r="Z12" s="8" t="s">
        <v>35</v>
      </c>
    </row>
    <row r="13" spans="1:26">
      <c r="A13" s="6">
        <v>12</v>
      </c>
      <c r="B13" s="8" t="s">
        <v>669</v>
      </c>
      <c r="C13" s="13">
        <v>45031</v>
      </c>
      <c r="D13" s="8" t="s">
        <v>437</v>
      </c>
      <c r="F13" s="8" t="s">
        <v>682</v>
      </c>
      <c r="G13" s="8" t="s">
        <v>683</v>
      </c>
      <c r="K13" s="6">
        <v>1</v>
      </c>
      <c r="L13" s="8" t="s">
        <v>7</v>
      </c>
      <c r="M13" s="8" t="s">
        <v>8</v>
      </c>
      <c r="N13" s="8" t="s">
        <v>36</v>
      </c>
      <c r="O13" s="15" t="s">
        <v>37</v>
      </c>
      <c r="P13" s="9">
        <v>30</v>
      </c>
      <c r="R13" s="9"/>
      <c r="V13" s="8" t="s">
        <v>28</v>
      </c>
      <c r="Z13" s="8" t="s">
        <v>38</v>
      </c>
    </row>
    <row r="14" spans="1:26">
      <c r="A14" s="6">
        <v>13</v>
      </c>
      <c r="B14" s="8" t="s">
        <v>669</v>
      </c>
      <c r="C14" s="13">
        <v>45031</v>
      </c>
      <c r="D14" s="8" t="s">
        <v>437</v>
      </c>
      <c r="F14" s="8" t="s">
        <v>682</v>
      </c>
      <c r="G14" s="8" t="s">
        <v>683</v>
      </c>
      <c r="K14" s="6">
        <v>1</v>
      </c>
      <c r="L14" s="8" t="s">
        <v>7</v>
      </c>
      <c r="M14" s="8" t="s">
        <v>8</v>
      </c>
      <c r="N14" s="8" t="s">
        <v>39</v>
      </c>
      <c r="O14" s="15" t="s">
        <v>40</v>
      </c>
      <c r="P14" s="9">
        <v>24</v>
      </c>
      <c r="R14" s="9"/>
      <c r="V14" s="8" t="s">
        <v>28</v>
      </c>
      <c r="Z14" s="8" t="s">
        <v>38</v>
      </c>
    </row>
    <row r="15" spans="1:26">
      <c r="A15" s="6">
        <v>14</v>
      </c>
      <c r="B15" s="8" t="s">
        <v>669</v>
      </c>
      <c r="C15" s="13">
        <v>45031</v>
      </c>
      <c r="D15" s="8" t="s">
        <v>437</v>
      </c>
      <c r="F15" s="8" t="s">
        <v>682</v>
      </c>
      <c r="G15" s="8" t="s">
        <v>683</v>
      </c>
      <c r="K15" s="6">
        <v>1</v>
      </c>
      <c r="L15" s="8" t="s">
        <v>7</v>
      </c>
      <c r="M15" s="8" t="s">
        <v>8</v>
      </c>
      <c r="N15" s="8" t="s">
        <v>41</v>
      </c>
      <c r="O15" s="15" t="s">
        <v>37</v>
      </c>
      <c r="P15" s="9">
        <v>24</v>
      </c>
      <c r="R15" s="9"/>
      <c r="V15" s="8" t="s">
        <v>28</v>
      </c>
      <c r="Z15" s="8" t="s">
        <v>42</v>
      </c>
    </row>
    <row r="16" spans="1:26">
      <c r="A16" s="6">
        <v>15</v>
      </c>
      <c r="B16" s="8" t="s">
        <v>669</v>
      </c>
      <c r="C16" s="13">
        <v>45031</v>
      </c>
      <c r="D16" s="8" t="s">
        <v>437</v>
      </c>
      <c r="F16" s="8" t="s">
        <v>682</v>
      </c>
      <c r="G16" s="8" t="s">
        <v>683</v>
      </c>
      <c r="K16" s="6">
        <v>1</v>
      </c>
      <c r="L16" s="8" t="s">
        <v>7</v>
      </c>
      <c r="M16" s="8" t="s">
        <v>8</v>
      </c>
      <c r="N16" s="8" t="s">
        <v>43</v>
      </c>
      <c r="O16" s="15" t="s">
        <v>37</v>
      </c>
      <c r="P16" s="9">
        <v>24</v>
      </c>
      <c r="R16" s="9"/>
      <c r="V16" s="8" t="s">
        <v>28</v>
      </c>
      <c r="Z16" s="8" t="s">
        <v>44</v>
      </c>
    </row>
    <row r="17" spans="1:26">
      <c r="A17" s="6">
        <v>16</v>
      </c>
      <c r="B17" s="8" t="s">
        <v>669</v>
      </c>
      <c r="C17" s="13">
        <v>45031</v>
      </c>
      <c r="D17" s="8" t="s">
        <v>437</v>
      </c>
      <c r="F17" s="8" t="s">
        <v>682</v>
      </c>
      <c r="G17" s="8" t="s">
        <v>683</v>
      </c>
      <c r="K17" s="6">
        <v>1</v>
      </c>
      <c r="L17" s="8" t="s">
        <v>7</v>
      </c>
      <c r="M17" s="8" t="s">
        <v>8</v>
      </c>
      <c r="N17" s="8" t="s">
        <v>45</v>
      </c>
      <c r="O17" s="15" t="s">
        <v>37</v>
      </c>
      <c r="P17" s="9">
        <v>54</v>
      </c>
      <c r="R17" s="9"/>
      <c r="V17" s="8" t="s">
        <v>28</v>
      </c>
      <c r="Z17" s="8" t="s">
        <v>46</v>
      </c>
    </row>
    <row r="18" spans="1:26">
      <c r="A18" s="6">
        <v>17</v>
      </c>
      <c r="B18" s="8" t="s">
        <v>669</v>
      </c>
      <c r="C18" s="13">
        <v>45031</v>
      </c>
      <c r="D18" s="8" t="s">
        <v>437</v>
      </c>
      <c r="F18" s="8" t="s">
        <v>682</v>
      </c>
      <c r="G18" s="8" t="s">
        <v>683</v>
      </c>
      <c r="K18" s="6">
        <v>1</v>
      </c>
      <c r="L18" s="8" t="s">
        <v>7</v>
      </c>
      <c r="M18" s="8" t="s">
        <v>8</v>
      </c>
      <c r="N18" s="8" t="s">
        <v>47</v>
      </c>
      <c r="O18" s="15" t="s">
        <v>40</v>
      </c>
      <c r="P18" s="9">
        <v>12</v>
      </c>
      <c r="R18" s="9"/>
      <c r="V18" s="8" t="s">
        <v>28</v>
      </c>
      <c r="Z18" s="8" t="s">
        <v>48</v>
      </c>
    </row>
    <row r="19" spans="1:26">
      <c r="A19" s="6">
        <v>18</v>
      </c>
      <c r="B19" s="8" t="s">
        <v>669</v>
      </c>
      <c r="C19" s="13">
        <v>45031</v>
      </c>
      <c r="D19" s="8" t="s">
        <v>437</v>
      </c>
      <c r="F19" s="8" t="s">
        <v>682</v>
      </c>
      <c r="G19" s="8" t="s">
        <v>683</v>
      </c>
      <c r="K19" s="6">
        <v>1</v>
      </c>
      <c r="L19" s="8" t="s">
        <v>7</v>
      </c>
      <c r="M19" s="8" t="s">
        <v>8</v>
      </c>
      <c r="N19" s="8" t="s">
        <v>49</v>
      </c>
      <c r="O19" s="15" t="s">
        <v>50</v>
      </c>
      <c r="P19" s="9">
        <v>48</v>
      </c>
      <c r="R19" s="9"/>
      <c r="V19" s="8" t="s">
        <v>28</v>
      </c>
      <c r="Z19" s="8" t="s">
        <v>51</v>
      </c>
    </row>
    <row r="20" spans="1:26">
      <c r="A20" s="6">
        <v>19</v>
      </c>
      <c r="B20" s="8" t="s">
        <v>669</v>
      </c>
      <c r="C20" s="13">
        <v>45031</v>
      </c>
      <c r="D20" s="8" t="s">
        <v>437</v>
      </c>
      <c r="F20" s="8" t="s">
        <v>682</v>
      </c>
      <c r="G20" s="8" t="s">
        <v>683</v>
      </c>
      <c r="K20" s="6">
        <v>1</v>
      </c>
      <c r="L20" s="8" t="s">
        <v>7</v>
      </c>
      <c r="M20" s="8" t="s">
        <v>8</v>
      </c>
      <c r="N20" s="8" t="s">
        <v>52</v>
      </c>
      <c r="O20" s="15" t="s">
        <v>53</v>
      </c>
      <c r="P20" s="9">
        <v>114</v>
      </c>
      <c r="R20" s="9"/>
      <c r="V20" s="8" t="s">
        <v>28</v>
      </c>
      <c r="Z20" s="8" t="s">
        <v>54</v>
      </c>
    </row>
    <row r="21" spans="1:26">
      <c r="A21" s="6">
        <v>20</v>
      </c>
      <c r="B21" s="8" t="s">
        <v>669</v>
      </c>
      <c r="C21" s="13">
        <v>45031</v>
      </c>
      <c r="D21" s="8" t="s">
        <v>437</v>
      </c>
      <c r="F21" s="8" t="s">
        <v>682</v>
      </c>
      <c r="G21" s="8" t="s">
        <v>683</v>
      </c>
      <c r="K21" s="6">
        <v>1</v>
      </c>
      <c r="L21" s="8" t="s">
        <v>7</v>
      </c>
      <c r="M21" s="8" t="s">
        <v>8</v>
      </c>
      <c r="N21" s="8" t="s">
        <v>55</v>
      </c>
      <c r="O21" s="15" t="s">
        <v>53</v>
      </c>
      <c r="P21" s="9">
        <v>42</v>
      </c>
      <c r="R21" s="9"/>
      <c r="V21" s="8" t="s">
        <v>28</v>
      </c>
      <c r="Z21" s="8" t="s">
        <v>56</v>
      </c>
    </row>
    <row r="22" spans="1:26">
      <c r="A22" s="6">
        <v>21</v>
      </c>
      <c r="B22" s="8" t="s">
        <v>669</v>
      </c>
      <c r="C22" s="13">
        <v>45031</v>
      </c>
      <c r="D22" s="8" t="s">
        <v>437</v>
      </c>
      <c r="F22" s="8" t="s">
        <v>682</v>
      </c>
      <c r="G22" s="8" t="s">
        <v>683</v>
      </c>
      <c r="K22" s="6">
        <v>1</v>
      </c>
      <c r="L22" s="8" t="s">
        <v>7</v>
      </c>
      <c r="M22" s="8" t="s">
        <v>8</v>
      </c>
      <c r="N22" s="8" t="s">
        <v>57</v>
      </c>
      <c r="O22" s="15" t="s">
        <v>53</v>
      </c>
      <c r="P22" s="9">
        <v>162</v>
      </c>
      <c r="R22" s="9"/>
      <c r="V22" s="8" t="s">
        <v>28</v>
      </c>
      <c r="Z22" s="8" t="s">
        <v>58</v>
      </c>
    </row>
    <row r="23" spans="1:26">
      <c r="A23" s="6">
        <v>22</v>
      </c>
      <c r="B23" s="8" t="s">
        <v>669</v>
      </c>
      <c r="C23" s="13">
        <v>45031</v>
      </c>
      <c r="D23" s="8" t="s">
        <v>437</v>
      </c>
      <c r="F23" s="8" t="s">
        <v>682</v>
      </c>
      <c r="G23" s="8" t="s">
        <v>683</v>
      </c>
      <c r="K23" s="6">
        <v>1</v>
      </c>
      <c r="L23" s="8" t="s">
        <v>7</v>
      </c>
      <c r="M23" s="8" t="s">
        <v>8</v>
      </c>
      <c r="N23" s="8" t="s">
        <v>59</v>
      </c>
      <c r="O23" s="15" t="s">
        <v>53</v>
      </c>
      <c r="P23" s="9">
        <v>120</v>
      </c>
      <c r="R23" s="9"/>
      <c r="V23" s="8" t="s">
        <v>28</v>
      </c>
      <c r="Z23" s="8" t="s">
        <v>60</v>
      </c>
    </row>
    <row r="24" spans="1:26">
      <c r="A24" s="6">
        <v>23</v>
      </c>
      <c r="B24" s="8" t="s">
        <v>669</v>
      </c>
      <c r="C24" s="13">
        <v>45031</v>
      </c>
      <c r="D24" s="8" t="s">
        <v>437</v>
      </c>
      <c r="F24" s="8" t="s">
        <v>682</v>
      </c>
      <c r="G24" s="8" t="s">
        <v>683</v>
      </c>
      <c r="K24" s="6">
        <v>1</v>
      </c>
      <c r="L24" s="8" t="s">
        <v>7</v>
      </c>
      <c r="M24" s="8" t="s">
        <v>8</v>
      </c>
      <c r="N24" s="8" t="s">
        <v>61</v>
      </c>
      <c r="O24" s="15" t="s">
        <v>53</v>
      </c>
      <c r="P24" s="9">
        <v>30</v>
      </c>
      <c r="R24" s="9"/>
      <c r="V24" s="8" t="s">
        <v>28</v>
      </c>
      <c r="Z24" s="8" t="s">
        <v>62</v>
      </c>
    </row>
    <row r="25" spans="1:26">
      <c r="A25" s="6">
        <v>24</v>
      </c>
      <c r="D25" s="7" t="s">
        <v>242</v>
      </c>
      <c r="F25" s="8" t="s">
        <v>682</v>
      </c>
      <c r="G25" s="8" t="s">
        <v>683</v>
      </c>
      <c r="K25" s="6">
        <v>1</v>
      </c>
      <c r="L25" s="8" t="s">
        <v>7</v>
      </c>
      <c r="M25" s="8" t="s">
        <v>8</v>
      </c>
      <c r="N25" s="8" t="s">
        <v>63</v>
      </c>
      <c r="O25" s="15" t="s">
        <v>64</v>
      </c>
      <c r="P25" s="9">
        <v>36</v>
      </c>
      <c r="R25" s="9"/>
      <c r="V25" s="8" t="s">
        <v>28</v>
      </c>
      <c r="Z25" s="8" t="s">
        <v>65</v>
      </c>
    </row>
    <row r="26" spans="1:26">
      <c r="A26" s="6">
        <v>25</v>
      </c>
      <c r="D26" s="7" t="s">
        <v>242</v>
      </c>
      <c r="F26" s="8" t="s">
        <v>682</v>
      </c>
      <c r="G26" s="8" t="s">
        <v>683</v>
      </c>
      <c r="K26" s="6">
        <v>2</v>
      </c>
      <c r="L26" s="8" t="s">
        <v>7</v>
      </c>
      <c r="M26" s="8" t="s">
        <v>8</v>
      </c>
      <c r="N26" s="8" t="s">
        <v>66</v>
      </c>
      <c r="O26" s="15" t="s">
        <v>67</v>
      </c>
      <c r="P26" s="9">
        <v>5</v>
      </c>
      <c r="R26" s="9"/>
      <c r="V26" s="8" t="s">
        <v>11</v>
      </c>
      <c r="Z26" s="8" t="s">
        <v>68</v>
      </c>
    </row>
    <row r="27" spans="1:26">
      <c r="A27" s="6">
        <v>26</v>
      </c>
      <c r="D27" s="7" t="s">
        <v>242</v>
      </c>
      <c r="F27" s="8" t="s">
        <v>682</v>
      </c>
      <c r="G27" s="8" t="s">
        <v>683</v>
      </c>
      <c r="K27" s="6">
        <v>2</v>
      </c>
      <c r="L27" s="8" t="s">
        <v>7</v>
      </c>
      <c r="M27" s="8" t="s">
        <v>8</v>
      </c>
      <c r="N27" s="8" t="s">
        <v>69</v>
      </c>
      <c r="O27" s="15" t="s">
        <v>67</v>
      </c>
      <c r="P27" s="9">
        <v>5</v>
      </c>
      <c r="R27" s="9"/>
      <c r="V27" s="8" t="s">
        <v>11</v>
      </c>
      <c r="Z27" s="8" t="s">
        <v>70</v>
      </c>
    </row>
    <row r="28" spans="1:26">
      <c r="A28" s="6">
        <v>27</v>
      </c>
      <c r="D28" s="7" t="s">
        <v>242</v>
      </c>
      <c r="F28" s="8" t="s">
        <v>682</v>
      </c>
      <c r="G28" s="8" t="s">
        <v>683</v>
      </c>
      <c r="K28" s="6">
        <v>2</v>
      </c>
      <c r="L28" s="8" t="s">
        <v>7</v>
      </c>
      <c r="M28" s="8" t="s">
        <v>8</v>
      </c>
      <c r="N28" s="8" t="s">
        <v>71</v>
      </c>
      <c r="O28" s="15" t="s">
        <v>67</v>
      </c>
      <c r="P28" s="9">
        <v>4</v>
      </c>
      <c r="R28" s="9"/>
      <c r="V28" s="8" t="s">
        <v>11</v>
      </c>
      <c r="Z28" s="8" t="s">
        <v>72</v>
      </c>
    </row>
    <row r="29" spans="1:26">
      <c r="A29" s="6">
        <v>28</v>
      </c>
      <c r="D29" s="7" t="s">
        <v>242</v>
      </c>
      <c r="F29" s="8" t="s">
        <v>682</v>
      </c>
      <c r="G29" s="8" t="s">
        <v>683</v>
      </c>
      <c r="K29" s="6">
        <v>2</v>
      </c>
      <c r="L29" s="8" t="s">
        <v>7</v>
      </c>
      <c r="M29" s="8" t="s">
        <v>8</v>
      </c>
      <c r="N29" s="8" t="s">
        <v>73</v>
      </c>
      <c r="O29" s="15" t="s">
        <v>74</v>
      </c>
      <c r="P29" s="9">
        <v>14</v>
      </c>
      <c r="R29" s="9"/>
      <c r="V29" s="8" t="s">
        <v>11</v>
      </c>
      <c r="Z29" s="8" t="s">
        <v>75</v>
      </c>
    </row>
    <row r="30" spans="1:26">
      <c r="A30" s="6">
        <v>29</v>
      </c>
      <c r="D30" s="7" t="s">
        <v>242</v>
      </c>
      <c r="F30" s="8" t="s">
        <v>682</v>
      </c>
      <c r="G30" s="8" t="s">
        <v>683</v>
      </c>
      <c r="K30" s="6">
        <v>2</v>
      </c>
      <c r="L30" s="8" t="s">
        <v>7</v>
      </c>
      <c r="M30" s="8" t="s">
        <v>8</v>
      </c>
      <c r="N30" s="8" t="s">
        <v>76</v>
      </c>
      <c r="O30" s="15" t="s">
        <v>77</v>
      </c>
      <c r="P30" s="9">
        <v>2</v>
      </c>
      <c r="R30" s="9"/>
      <c r="V30" s="8" t="s">
        <v>11</v>
      </c>
      <c r="Z30" s="8" t="s">
        <v>78</v>
      </c>
    </row>
    <row r="31" spans="1:26">
      <c r="A31" s="6">
        <v>30</v>
      </c>
      <c r="D31" s="7" t="s">
        <v>242</v>
      </c>
      <c r="F31" s="8" t="s">
        <v>682</v>
      </c>
      <c r="G31" s="8" t="s">
        <v>683</v>
      </c>
      <c r="K31" s="6">
        <v>2</v>
      </c>
      <c r="L31" s="8" t="s">
        <v>7</v>
      </c>
      <c r="M31" s="8" t="s">
        <v>8</v>
      </c>
      <c r="N31" s="8" t="s">
        <v>79</v>
      </c>
      <c r="O31" s="15" t="s">
        <v>80</v>
      </c>
      <c r="P31" s="9">
        <v>200</v>
      </c>
      <c r="R31" s="9"/>
      <c r="V31" s="8" t="s">
        <v>11</v>
      </c>
      <c r="Z31" s="8" t="s">
        <v>81</v>
      </c>
    </row>
    <row r="32" spans="1:26">
      <c r="A32" s="6">
        <v>31</v>
      </c>
      <c r="D32" s="7" t="s">
        <v>242</v>
      </c>
      <c r="F32" s="8" t="s">
        <v>682</v>
      </c>
      <c r="G32" s="8" t="s">
        <v>683</v>
      </c>
      <c r="K32" s="6">
        <v>2</v>
      </c>
      <c r="L32" s="8" t="s">
        <v>7</v>
      </c>
      <c r="M32" s="8" t="s">
        <v>8</v>
      </c>
      <c r="N32" s="8" t="s">
        <v>82</v>
      </c>
      <c r="O32" s="15" t="s">
        <v>80</v>
      </c>
      <c r="P32" s="9">
        <v>2</v>
      </c>
      <c r="R32" s="9"/>
      <c r="V32" s="8" t="s">
        <v>11</v>
      </c>
      <c r="Z32" s="8" t="s">
        <v>83</v>
      </c>
    </row>
    <row r="33" spans="1:26">
      <c r="A33" s="6">
        <v>32</v>
      </c>
      <c r="D33" s="7" t="s">
        <v>242</v>
      </c>
      <c r="F33" s="8" t="s">
        <v>682</v>
      </c>
      <c r="G33" s="8" t="s">
        <v>683</v>
      </c>
      <c r="K33" s="6">
        <v>2</v>
      </c>
      <c r="L33" s="8" t="s">
        <v>7</v>
      </c>
      <c r="M33" s="8" t="s">
        <v>8</v>
      </c>
      <c r="N33" s="8" t="s">
        <v>84</v>
      </c>
      <c r="O33" s="15" t="s">
        <v>80</v>
      </c>
      <c r="P33" s="9">
        <v>12</v>
      </c>
      <c r="R33" s="9"/>
      <c r="V33" s="8" t="s">
        <v>11</v>
      </c>
      <c r="Z33" s="8" t="s">
        <v>85</v>
      </c>
    </row>
    <row r="34" spans="1:26">
      <c r="A34" s="6">
        <v>33</v>
      </c>
      <c r="D34" s="7" t="s">
        <v>242</v>
      </c>
      <c r="F34" s="8" t="s">
        <v>682</v>
      </c>
      <c r="G34" s="8" t="s">
        <v>683</v>
      </c>
      <c r="K34" s="6">
        <v>2</v>
      </c>
      <c r="L34" s="8" t="s">
        <v>7</v>
      </c>
      <c r="M34" s="8" t="s">
        <v>8</v>
      </c>
      <c r="N34" s="8" t="s">
        <v>86</v>
      </c>
      <c r="O34" s="15" t="s">
        <v>87</v>
      </c>
      <c r="P34" s="9">
        <v>29</v>
      </c>
      <c r="R34" s="9"/>
      <c r="V34" s="8" t="s">
        <v>11</v>
      </c>
      <c r="Z34" s="8" t="s">
        <v>88</v>
      </c>
    </row>
    <row r="35" spans="1:26">
      <c r="A35" s="6">
        <v>34</v>
      </c>
      <c r="D35" s="7" t="s">
        <v>242</v>
      </c>
      <c r="F35" s="8" t="s">
        <v>682</v>
      </c>
      <c r="G35" s="8" t="s">
        <v>683</v>
      </c>
      <c r="K35" s="6">
        <v>2</v>
      </c>
      <c r="L35" s="8" t="s">
        <v>7</v>
      </c>
      <c r="M35" s="8" t="s">
        <v>8</v>
      </c>
      <c r="N35" s="8" t="s">
        <v>89</v>
      </c>
      <c r="O35" s="15" t="s">
        <v>87</v>
      </c>
      <c r="P35" s="9">
        <v>4</v>
      </c>
      <c r="R35" s="9"/>
      <c r="V35" s="8" t="s">
        <v>11</v>
      </c>
      <c r="Z35" s="8" t="s">
        <v>90</v>
      </c>
    </row>
    <row r="36" spans="1:26">
      <c r="A36" s="6">
        <v>35</v>
      </c>
      <c r="D36" s="7" t="s">
        <v>242</v>
      </c>
      <c r="F36" s="8" t="s">
        <v>682</v>
      </c>
      <c r="G36" s="8" t="s">
        <v>683</v>
      </c>
      <c r="K36" s="6">
        <v>2</v>
      </c>
      <c r="L36" s="8" t="s">
        <v>7</v>
      </c>
      <c r="M36" s="8" t="s">
        <v>8</v>
      </c>
      <c r="N36" s="8" t="s">
        <v>91</v>
      </c>
      <c r="O36" s="15" t="s">
        <v>87</v>
      </c>
      <c r="P36" s="9">
        <v>3</v>
      </c>
      <c r="R36" s="9"/>
      <c r="V36" s="8" t="s">
        <v>92</v>
      </c>
      <c r="Z36" s="8" t="s">
        <v>93</v>
      </c>
    </row>
    <row r="37" spans="1:26">
      <c r="A37" s="6">
        <v>36</v>
      </c>
      <c r="D37" s="7" t="s">
        <v>242</v>
      </c>
      <c r="F37" s="8" t="s">
        <v>682</v>
      </c>
      <c r="G37" s="8" t="s">
        <v>683</v>
      </c>
      <c r="K37" s="6">
        <v>2</v>
      </c>
      <c r="L37" s="8" t="s">
        <v>7</v>
      </c>
      <c r="M37" s="8" t="s">
        <v>8</v>
      </c>
      <c r="N37" s="8" t="s">
        <v>94</v>
      </c>
      <c r="O37" s="15" t="s">
        <v>87</v>
      </c>
      <c r="P37" s="9">
        <v>12</v>
      </c>
      <c r="R37" s="9"/>
      <c r="V37" s="8" t="s">
        <v>11</v>
      </c>
      <c r="Z37" s="8" t="s">
        <v>95</v>
      </c>
    </row>
    <row r="38" spans="1:26">
      <c r="A38" s="6">
        <v>37</v>
      </c>
      <c r="D38" s="7" t="s">
        <v>242</v>
      </c>
      <c r="F38" s="8" t="s">
        <v>682</v>
      </c>
      <c r="G38" s="8" t="s">
        <v>683</v>
      </c>
      <c r="K38" s="6">
        <v>2</v>
      </c>
      <c r="L38" s="8" t="s">
        <v>7</v>
      </c>
      <c r="M38" s="8" t="s">
        <v>8</v>
      </c>
      <c r="N38" s="8" t="s">
        <v>96</v>
      </c>
      <c r="O38" s="15" t="s">
        <v>97</v>
      </c>
      <c r="P38" s="9">
        <v>27</v>
      </c>
      <c r="R38" s="9"/>
      <c r="V38" s="8" t="s">
        <v>11</v>
      </c>
      <c r="Z38" s="8"/>
    </row>
    <row r="39" spans="1:26">
      <c r="A39" s="6">
        <v>38</v>
      </c>
      <c r="D39" s="7" t="s">
        <v>242</v>
      </c>
      <c r="F39" s="8" t="s">
        <v>682</v>
      </c>
      <c r="G39" s="8" t="s">
        <v>683</v>
      </c>
      <c r="K39" s="6">
        <v>2</v>
      </c>
      <c r="L39" s="8" t="s">
        <v>7</v>
      </c>
      <c r="M39" s="8" t="s">
        <v>8</v>
      </c>
      <c r="N39" s="8" t="s">
        <v>98</v>
      </c>
      <c r="O39" s="15" t="s">
        <v>97</v>
      </c>
      <c r="P39" s="9">
        <v>2</v>
      </c>
      <c r="R39" s="9"/>
      <c r="V39" s="8" t="s">
        <v>11</v>
      </c>
      <c r="Z39" s="8"/>
    </row>
    <row r="40" spans="1:26">
      <c r="A40" s="6">
        <v>39</v>
      </c>
      <c r="D40" s="7" t="s">
        <v>242</v>
      </c>
      <c r="F40" s="8" t="s">
        <v>682</v>
      </c>
      <c r="G40" s="8" t="s">
        <v>683</v>
      </c>
      <c r="K40" s="6">
        <v>2</v>
      </c>
      <c r="L40" s="8" t="s">
        <v>7</v>
      </c>
      <c r="M40" s="8" t="s">
        <v>8</v>
      </c>
      <c r="N40" s="8" t="s">
        <v>99</v>
      </c>
      <c r="O40" s="15" t="s">
        <v>97</v>
      </c>
      <c r="P40" s="9">
        <v>7</v>
      </c>
      <c r="R40" s="9"/>
      <c r="V40" s="8" t="s">
        <v>11</v>
      </c>
      <c r="Z40" s="8"/>
    </row>
    <row r="41" spans="1:26">
      <c r="A41" s="6">
        <v>40</v>
      </c>
      <c r="D41" s="7" t="s">
        <v>242</v>
      </c>
      <c r="F41" s="8" t="s">
        <v>682</v>
      </c>
      <c r="G41" s="8" t="s">
        <v>683</v>
      </c>
      <c r="K41" s="6">
        <v>2</v>
      </c>
      <c r="L41" s="8" t="s">
        <v>7</v>
      </c>
      <c r="M41" s="8" t="s">
        <v>8</v>
      </c>
      <c r="N41" s="8" t="s">
        <v>100</v>
      </c>
      <c r="O41" s="15" t="s">
        <v>101</v>
      </c>
      <c r="P41" s="9">
        <v>100</v>
      </c>
      <c r="R41" s="9"/>
      <c r="V41" s="8" t="s">
        <v>11</v>
      </c>
      <c r="Z41" s="8" t="s">
        <v>102</v>
      </c>
    </row>
    <row r="42" spans="1:26">
      <c r="A42" s="6">
        <v>41</v>
      </c>
      <c r="D42" s="7" t="s">
        <v>242</v>
      </c>
      <c r="F42" s="8" t="s">
        <v>682</v>
      </c>
      <c r="G42" s="8" t="s">
        <v>683</v>
      </c>
      <c r="K42" s="6">
        <v>2</v>
      </c>
      <c r="L42" s="8" t="s">
        <v>7</v>
      </c>
      <c r="M42" s="8" t="s">
        <v>8</v>
      </c>
      <c r="N42" s="8" t="s">
        <v>103</v>
      </c>
      <c r="O42" s="15" t="s">
        <v>104</v>
      </c>
      <c r="P42" s="9">
        <v>2</v>
      </c>
      <c r="R42" s="9"/>
      <c r="V42" s="8" t="s">
        <v>11</v>
      </c>
      <c r="Z42" s="8" t="s">
        <v>105</v>
      </c>
    </row>
    <row r="43" spans="1:26">
      <c r="A43" s="6">
        <v>42</v>
      </c>
      <c r="D43" s="7" t="s">
        <v>242</v>
      </c>
      <c r="F43" s="8" t="s">
        <v>682</v>
      </c>
      <c r="G43" s="8" t="s">
        <v>683</v>
      </c>
      <c r="K43" s="6">
        <v>2</v>
      </c>
      <c r="L43" s="8" t="s">
        <v>7</v>
      </c>
      <c r="M43" s="8" t="s">
        <v>8</v>
      </c>
      <c r="N43" s="8" t="s">
        <v>106</v>
      </c>
      <c r="O43" s="15" t="s">
        <v>104</v>
      </c>
      <c r="P43" s="9">
        <v>3</v>
      </c>
      <c r="R43" s="9"/>
      <c r="V43" s="8" t="s">
        <v>11</v>
      </c>
      <c r="Z43" s="8" t="s">
        <v>107</v>
      </c>
    </row>
    <row r="44" spans="1:26">
      <c r="A44" s="6">
        <v>43</v>
      </c>
      <c r="D44" s="7" t="s">
        <v>242</v>
      </c>
      <c r="F44" s="8" t="s">
        <v>682</v>
      </c>
      <c r="G44" s="8" t="s">
        <v>683</v>
      </c>
      <c r="K44" s="6">
        <v>2</v>
      </c>
      <c r="L44" s="8" t="s">
        <v>7</v>
      </c>
      <c r="M44" s="8" t="s">
        <v>8</v>
      </c>
      <c r="N44" s="8" t="s">
        <v>108</v>
      </c>
      <c r="O44" s="15" t="s">
        <v>109</v>
      </c>
      <c r="P44" s="9">
        <v>1</v>
      </c>
      <c r="R44" s="9"/>
      <c r="V44" s="8" t="s">
        <v>11</v>
      </c>
      <c r="Z44" s="8" t="s">
        <v>110</v>
      </c>
    </row>
    <row r="45" spans="1:26">
      <c r="A45" s="6">
        <v>44</v>
      </c>
      <c r="D45" s="7" t="s">
        <v>242</v>
      </c>
      <c r="F45" s="8" t="s">
        <v>682</v>
      </c>
      <c r="G45" s="8" t="s">
        <v>683</v>
      </c>
      <c r="K45" s="6">
        <v>2</v>
      </c>
      <c r="L45" s="8" t="s">
        <v>7</v>
      </c>
      <c r="M45" s="8" t="s">
        <v>8</v>
      </c>
      <c r="N45" s="8" t="s">
        <v>111</v>
      </c>
      <c r="O45" s="15" t="s">
        <v>112</v>
      </c>
      <c r="P45" s="9">
        <v>1</v>
      </c>
      <c r="R45" s="9"/>
      <c r="V45" s="8" t="s">
        <v>11</v>
      </c>
      <c r="Z45" s="8" t="s">
        <v>113</v>
      </c>
    </row>
    <row r="46" spans="1:26">
      <c r="A46" s="6">
        <v>45</v>
      </c>
      <c r="D46" s="7" t="s">
        <v>242</v>
      </c>
      <c r="F46" s="8" t="s">
        <v>682</v>
      </c>
      <c r="G46" s="8" t="s">
        <v>683</v>
      </c>
      <c r="K46" s="6">
        <v>2</v>
      </c>
      <c r="L46" s="8" t="s">
        <v>7</v>
      </c>
      <c r="M46" s="8" t="s">
        <v>8</v>
      </c>
      <c r="N46" s="8" t="s">
        <v>66</v>
      </c>
      <c r="O46" s="15" t="s">
        <v>67</v>
      </c>
      <c r="P46" s="9">
        <v>2</v>
      </c>
      <c r="R46" s="9"/>
      <c r="V46" s="8" t="s">
        <v>11</v>
      </c>
      <c r="Z46" s="8" t="s">
        <v>114</v>
      </c>
    </row>
    <row r="47" spans="1:26">
      <c r="A47" s="6">
        <v>46</v>
      </c>
      <c r="D47" s="7" t="s">
        <v>242</v>
      </c>
      <c r="F47" s="8" t="s">
        <v>682</v>
      </c>
      <c r="G47" s="8" t="s">
        <v>683</v>
      </c>
      <c r="K47" s="6">
        <v>2</v>
      </c>
      <c r="L47" s="8" t="s">
        <v>7</v>
      </c>
      <c r="M47" s="8" t="s">
        <v>8</v>
      </c>
      <c r="N47" s="8" t="s">
        <v>69</v>
      </c>
      <c r="O47" s="15" t="s">
        <v>67</v>
      </c>
      <c r="P47" s="9">
        <v>4</v>
      </c>
      <c r="R47" s="9"/>
      <c r="V47" s="8" t="s">
        <v>11</v>
      </c>
      <c r="Z47" s="8" t="s">
        <v>114</v>
      </c>
    </row>
    <row r="48" spans="1:26">
      <c r="A48" s="6">
        <v>47</v>
      </c>
      <c r="D48" s="7" t="s">
        <v>242</v>
      </c>
      <c r="F48" s="8" t="s">
        <v>682</v>
      </c>
      <c r="G48" s="8" t="s">
        <v>683</v>
      </c>
      <c r="K48" s="6">
        <v>2</v>
      </c>
      <c r="L48" s="8" t="s">
        <v>7</v>
      </c>
      <c r="M48" s="8" t="s">
        <v>8</v>
      </c>
      <c r="N48" s="8" t="s">
        <v>71</v>
      </c>
      <c r="O48" s="15" t="s">
        <v>67</v>
      </c>
      <c r="P48" s="9">
        <v>5</v>
      </c>
      <c r="R48" s="9"/>
      <c r="V48" s="8" t="s">
        <v>11</v>
      </c>
      <c r="Z48" s="8" t="s">
        <v>114</v>
      </c>
    </row>
    <row r="49" spans="1:26">
      <c r="A49" s="6">
        <v>48</v>
      </c>
      <c r="D49" s="7" t="s">
        <v>242</v>
      </c>
      <c r="F49" s="8" t="s">
        <v>682</v>
      </c>
      <c r="G49" s="8" t="s">
        <v>683</v>
      </c>
      <c r="K49" s="6">
        <v>2</v>
      </c>
      <c r="L49" s="8" t="s">
        <v>7</v>
      </c>
      <c r="M49" s="8" t="s">
        <v>8</v>
      </c>
      <c r="N49" s="8" t="s">
        <v>115</v>
      </c>
      <c r="O49" s="15" t="s">
        <v>116</v>
      </c>
      <c r="P49" s="9">
        <v>3</v>
      </c>
      <c r="R49" s="9"/>
      <c r="V49" s="8" t="s">
        <v>11</v>
      </c>
      <c r="Z49" s="8" t="s">
        <v>117</v>
      </c>
    </row>
    <row r="50" spans="1:26">
      <c r="A50" s="6">
        <v>49</v>
      </c>
      <c r="D50" s="7" t="s">
        <v>242</v>
      </c>
      <c r="F50" s="8" t="s">
        <v>682</v>
      </c>
      <c r="G50" s="8" t="s">
        <v>683</v>
      </c>
      <c r="K50" s="6">
        <v>2</v>
      </c>
      <c r="L50" s="8" t="s">
        <v>7</v>
      </c>
      <c r="M50" s="8" t="s">
        <v>8</v>
      </c>
      <c r="N50" s="8" t="s">
        <v>118</v>
      </c>
      <c r="O50" s="15" t="s">
        <v>119</v>
      </c>
      <c r="P50" s="9">
        <v>1</v>
      </c>
      <c r="R50" s="9"/>
      <c r="V50" s="8" t="s">
        <v>11</v>
      </c>
      <c r="Z50" s="8" t="s">
        <v>120</v>
      </c>
    </row>
    <row r="51" spans="1:26">
      <c r="A51" s="6">
        <v>50</v>
      </c>
      <c r="D51" s="7" t="s">
        <v>242</v>
      </c>
      <c r="F51" s="8" t="s">
        <v>682</v>
      </c>
      <c r="G51" s="8" t="s">
        <v>683</v>
      </c>
      <c r="K51" s="6">
        <v>2</v>
      </c>
      <c r="L51" s="8" t="s">
        <v>7</v>
      </c>
      <c r="M51" s="8" t="s">
        <v>8</v>
      </c>
      <c r="N51" s="8" t="s">
        <v>121</v>
      </c>
      <c r="O51" s="15" t="s">
        <v>122</v>
      </c>
      <c r="P51" s="9">
        <v>3</v>
      </c>
      <c r="R51" s="9"/>
      <c r="V51" s="8" t="s">
        <v>11</v>
      </c>
      <c r="Z51" s="8" t="s">
        <v>123</v>
      </c>
    </row>
    <row r="52" spans="1:26">
      <c r="A52" s="6">
        <v>51</v>
      </c>
      <c r="D52" s="7" t="s">
        <v>242</v>
      </c>
      <c r="F52" s="8" t="s">
        <v>682</v>
      </c>
      <c r="G52" s="8" t="s">
        <v>683</v>
      </c>
      <c r="K52" s="6">
        <v>2</v>
      </c>
      <c r="L52" s="8" t="s">
        <v>7</v>
      </c>
      <c r="M52" s="8" t="s">
        <v>8</v>
      </c>
      <c r="N52" s="8" t="s">
        <v>124</v>
      </c>
      <c r="O52" s="15" t="s">
        <v>125</v>
      </c>
      <c r="P52" s="9">
        <v>11</v>
      </c>
      <c r="R52" s="9"/>
      <c r="V52" s="8" t="s">
        <v>11</v>
      </c>
      <c r="Z52" s="8" t="s">
        <v>126</v>
      </c>
    </row>
    <row r="53" spans="1:26">
      <c r="A53" s="6">
        <v>52</v>
      </c>
      <c r="D53" s="7" t="s">
        <v>242</v>
      </c>
      <c r="F53" s="8" t="s">
        <v>682</v>
      </c>
      <c r="G53" s="8" t="s">
        <v>683</v>
      </c>
      <c r="K53" s="6">
        <v>2</v>
      </c>
      <c r="L53" s="8" t="s">
        <v>7</v>
      </c>
      <c r="M53" s="8" t="s">
        <v>8</v>
      </c>
      <c r="N53" s="8" t="s">
        <v>127</v>
      </c>
      <c r="O53" s="15" t="s">
        <v>128</v>
      </c>
      <c r="P53" s="9">
        <v>21</v>
      </c>
      <c r="R53" s="9"/>
      <c r="V53" s="8" t="s">
        <v>11</v>
      </c>
      <c r="Z53" s="8" t="s">
        <v>129</v>
      </c>
    </row>
    <row r="54" spans="1:26">
      <c r="A54" s="6">
        <v>53</v>
      </c>
      <c r="D54" s="7" t="s">
        <v>242</v>
      </c>
      <c r="F54" s="8" t="s">
        <v>682</v>
      </c>
      <c r="G54" s="8" t="s">
        <v>683</v>
      </c>
      <c r="K54" s="6">
        <v>2</v>
      </c>
      <c r="L54" s="8" t="s">
        <v>7</v>
      </c>
      <c r="M54" s="8" t="s">
        <v>8</v>
      </c>
      <c r="N54" s="8" t="s">
        <v>130</v>
      </c>
      <c r="O54" s="15" t="s">
        <v>128</v>
      </c>
      <c r="P54" s="9">
        <v>22</v>
      </c>
      <c r="R54" s="9"/>
      <c r="V54" s="8" t="s">
        <v>11</v>
      </c>
      <c r="Z54" s="8" t="s">
        <v>131</v>
      </c>
    </row>
    <row r="55" spans="1:26">
      <c r="A55" s="6">
        <v>54</v>
      </c>
      <c r="D55" s="7" t="s">
        <v>242</v>
      </c>
      <c r="F55" s="8" t="s">
        <v>682</v>
      </c>
      <c r="G55" s="8" t="s">
        <v>683</v>
      </c>
      <c r="K55" s="6">
        <v>2</v>
      </c>
      <c r="L55" s="8" t="s">
        <v>7</v>
      </c>
      <c r="M55" s="8" t="s">
        <v>8</v>
      </c>
      <c r="N55" s="8" t="s">
        <v>132</v>
      </c>
      <c r="O55" s="15" t="s">
        <v>128</v>
      </c>
      <c r="P55" s="9">
        <v>4</v>
      </c>
      <c r="R55" s="9"/>
      <c r="V55" s="8" t="s">
        <v>11</v>
      </c>
      <c r="Z55" s="8" t="s">
        <v>133</v>
      </c>
    </row>
    <row r="56" spans="1:26">
      <c r="A56" s="6">
        <v>55</v>
      </c>
      <c r="D56" s="7" t="s">
        <v>242</v>
      </c>
      <c r="F56" s="8" t="s">
        <v>682</v>
      </c>
      <c r="G56" s="8" t="s">
        <v>683</v>
      </c>
      <c r="K56" s="6">
        <v>2</v>
      </c>
      <c r="L56" s="8" t="s">
        <v>7</v>
      </c>
      <c r="M56" s="8" t="s">
        <v>8</v>
      </c>
      <c r="N56" s="8" t="s">
        <v>134</v>
      </c>
      <c r="O56" s="15" t="s">
        <v>125</v>
      </c>
      <c r="P56" s="9">
        <v>3</v>
      </c>
      <c r="R56" s="9"/>
      <c r="V56" s="8" t="s">
        <v>11</v>
      </c>
      <c r="Z56" s="8" t="s">
        <v>135</v>
      </c>
    </row>
    <row r="57" spans="1:26">
      <c r="A57" s="6">
        <v>56</v>
      </c>
      <c r="D57" s="7" t="s">
        <v>242</v>
      </c>
      <c r="F57" s="8" t="s">
        <v>682</v>
      </c>
      <c r="G57" s="8" t="s">
        <v>683</v>
      </c>
      <c r="K57" s="6">
        <v>2</v>
      </c>
      <c r="L57" s="8" t="s">
        <v>7</v>
      </c>
      <c r="M57" s="8" t="s">
        <v>8</v>
      </c>
      <c r="N57" s="8" t="s">
        <v>136</v>
      </c>
      <c r="O57" s="15" t="s">
        <v>128</v>
      </c>
      <c r="P57" s="9">
        <v>19</v>
      </c>
      <c r="R57" s="9"/>
      <c r="V57" s="8" t="s">
        <v>11</v>
      </c>
      <c r="Z57" s="8" t="s">
        <v>137</v>
      </c>
    </row>
    <row r="58" spans="1:26">
      <c r="A58" s="6">
        <v>57</v>
      </c>
      <c r="D58" s="7" t="s">
        <v>242</v>
      </c>
      <c r="F58" s="8" t="s">
        <v>682</v>
      </c>
      <c r="G58" s="8" t="s">
        <v>683</v>
      </c>
      <c r="K58" s="6">
        <v>2</v>
      </c>
      <c r="L58" s="8" t="s">
        <v>7</v>
      </c>
      <c r="M58" s="8" t="s">
        <v>8</v>
      </c>
      <c r="N58" s="8" t="s">
        <v>138</v>
      </c>
      <c r="O58" s="15" t="s">
        <v>139</v>
      </c>
      <c r="P58" s="9">
        <v>23</v>
      </c>
      <c r="R58" s="9"/>
      <c r="V58" s="8" t="s">
        <v>11</v>
      </c>
      <c r="Z58" s="8" t="s">
        <v>140</v>
      </c>
    </row>
    <row r="59" spans="1:26">
      <c r="A59" s="6">
        <v>58</v>
      </c>
      <c r="D59" s="7" t="s">
        <v>242</v>
      </c>
      <c r="F59" s="8" t="s">
        <v>682</v>
      </c>
      <c r="G59" s="8" t="s">
        <v>683</v>
      </c>
      <c r="K59" s="6">
        <v>2</v>
      </c>
      <c r="L59" s="8" t="s">
        <v>7</v>
      </c>
      <c r="M59" s="8" t="s">
        <v>8</v>
      </c>
      <c r="N59" s="8" t="s">
        <v>141</v>
      </c>
      <c r="O59" s="15" t="s">
        <v>142</v>
      </c>
      <c r="P59" s="9">
        <v>12</v>
      </c>
      <c r="R59" s="9"/>
      <c r="V59" s="8" t="s">
        <v>11</v>
      </c>
      <c r="Z59" s="8" t="s">
        <v>143</v>
      </c>
    </row>
    <row r="60" spans="1:26">
      <c r="A60" s="6">
        <v>59</v>
      </c>
      <c r="D60" s="7" t="s">
        <v>242</v>
      </c>
      <c r="F60" s="8" t="s">
        <v>682</v>
      </c>
      <c r="G60" s="8" t="s">
        <v>683</v>
      </c>
      <c r="K60" s="6">
        <v>2</v>
      </c>
      <c r="L60" s="8" t="s">
        <v>7</v>
      </c>
      <c r="M60" s="8" t="s">
        <v>8</v>
      </c>
      <c r="N60" s="8" t="s">
        <v>144</v>
      </c>
      <c r="O60" s="15" t="s">
        <v>142</v>
      </c>
      <c r="P60" s="9">
        <v>8</v>
      </c>
      <c r="R60" s="9"/>
      <c r="V60" s="8" t="s">
        <v>11</v>
      </c>
      <c r="Z60" s="8" t="s">
        <v>145</v>
      </c>
    </row>
    <row r="61" spans="1:26">
      <c r="A61" s="6">
        <v>60</v>
      </c>
      <c r="D61" s="7" t="s">
        <v>242</v>
      </c>
      <c r="F61" s="8" t="s">
        <v>682</v>
      </c>
      <c r="G61" s="8" t="s">
        <v>683</v>
      </c>
      <c r="K61" s="6">
        <v>2</v>
      </c>
      <c r="L61" s="8" t="s">
        <v>7</v>
      </c>
      <c r="M61" s="8" t="s">
        <v>8</v>
      </c>
      <c r="N61" s="8" t="s">
        <v>146</v>
      </c>
      <c r="O61" s="15" t="s">
        <v>142</v>
      </c>
      <c r="P61" s="9">
        <v>62</v>
      </c>
      <c r="R61" s="9"/>
      <c r="V61" s="8" t="s">
        <v>11</v>
      </c>
      <c r="Z61" s="8" t="s">
        <v>147</v>
      </c>
    </row>
    <row r="62" spans="1:26">
      <c r="A62" s="6">
        <v>61</v>
      </c>
      <c r="D62" s="7" t="s">
        <v>242</v>
      </c>
      <c r="F62" s="8" t="s">
        <v>682</v>
      </c>
      <c r="G62" s="8" t="s">
        <v>683</v>
      </c>
      <c r="K62" s="6">
        <v>2</v>
      </c>
      <c r="L62" s="8" t="s">
        <v>7</v>
      </c>
      <c r="M62" s="8" t="s">
        <v>8</v>
      </c>
      <c r="N62" s="8" t="s">
        <v>148</v>
      </c>
      <c r="O62" s="15" t="s">
        <v>142</v>
      </c>
      <c r="P62" s="9">
        <v>30</v>
      </c>
      <c r="R62" s="9"/>
      <c r="V62" s="8" t="s">
        <v>11</v>
      </c>
      <c r="Z62" s="8" t="s">
        <v>123</v>
      </c>
    </row>
    <row r="63" spans="1:26">
      <c r="A63" s="6">
        <v>62</v>
      </c>
      <c r="D63" s="7" t="s">
        <v>242</v>
      </c>
      <c r="F63" s="8" t="s">
        <v>682</v>
      </c>
      <c r="G63" s="8" t="s">
        <v>683</v>
      </c>
      <c r="K63" s="6">
        <v>2</v>
      </c>
      <c r="L63" s="8" t="s">
        <v>7</v>
      </c>
      <c r="M63" s="8" t="s">
        <v>8</v>
      </c>
      <c r="N63" s="8" t="s">
        <v>149</v>
      </c>
      <c r="O63" s="15" t="s">
        <v>142</v>
      </c>
      <c r="P63" s="9">
        <v>4</v>
      </c>
      <c r="R63" s="9"/>
      <c r="V63" s="8" t="s">
        <v>11</v>
      </c>
      <c r="Z63" s="8" t="s">
        <v>150</v>
      </c>
    </row>
    <row r="64" spans="1:26">
      <c r="A64" s="6">
        <v>63</v>
      </c>
      <c r="D64" s="7" t="s">
        <v>242</v>
      </c>
      <c r="F64" s="8" t="s">
        <v>682</v>
      </c>
      <c r="G64" s="8" t="s">
        <v>683</v>
      </c>
      <c r="K64" s="6">
        <v>2</v>
      </c>
      <c r="L64" s="8" t="s">
        <v>7</v>
      </c>
      <c r="M64" s="8" t="s">
        <v>8</v>
      </c>
      <c r="N64" s="8" t="s">
        <v>151</v>
      </c>
      <c r="O64" s="15" t="s">
        <v>152</v>
      </c>
      <c r="P64" s="9">
        <v>1</v>
      </c>
      <c r="R64" s="9"/>
      <c r="V64" s="8" t="s">
        <v>11</v>
      </c>
      <c r="Z64" s="8" t="s">
        <v>153</v>
      </c>
    </row>
    <row r="65" spans="1:26">
      <c r="A65" s="6">
        <v>64</v>
      </c>
      <c r="D65" s="7" t="s">
        <v>242</v>
      </c>
      <c r="F65" s="8" t="s">
        <v>682</v>
      </c>
      <c r="G65" s="8" t="s">
        <v>683</v>
      </c>
      <c r="K65" s="6">
        <v>2</v>
      </c>
      <c r="L65" s="8" t="s">
        <v>7</v>
      </c>
      <c r="M65" s="8" t="s">
        <v>8</v>
      </c>
      <c r="N65" s="8" t="s">
        <v>154</v>
      </c>
      <c r="O65" s="15" t="s">
        <v>155</v>
      </c>
      <c r="P65" s="9">
        <v>2</v>
      </c>
      <c r="R65" s="9"/>
      <c r="V65" s="8" t="s">
        <v>11</v>
      </c>
      <c r="Z65" s="8" t="s">
        <v>156</v>
      </c>
    </row>
    <row r="66" spans="1:26">
      <c r="A66" s="6">
        <v>65</v>
      </c>
      <c r="D66" s="7" t="s">
        <v>242</v>
      </c>
      <c r="F66" s="8" t="s">
        <v>682</v>
      </c>
      <c r="G66" s="8" t="s">
        <v>683</v>
      </c>
      <c r="K66" s="6">
        <v>2</v>
      </c>
      <c r="L66" s="8" t="s">
        <v>7</v>
      </c>
      <c r="M66" s="8" t="s">
        <v>8</v>
      </c>
      <c r="N66" s="8" t="s">
        <v>157</v>
      </c>
      <c r="O66" s="15" t="s">
        <v>158</v>
      </c>
      <c r="P66" s="9">
        <v>1</v>
      </c>
      <c r="R66" s="9"/>
      <c r="V66" s="8" t="s">
        <v>11</v>
      </c>
      <c r="Z66" s="8" t="s">
        <v>140</v>
      </c>
    </row>
    <row r="67" spans="1:26">
      <c r="A67" s="6">
        <v>66</v>
      </c>
      <c r="D67" s="7" t="s">
        <v>242</v>
      </c>
      <c r="F67" s="8" t="s">
        <v>682</v>
      </c>
      <c r="G67" s="8" t="s">
        <v>683</v>
      </c>
      <c r="K67" s="6">
        <v>2</v>
      </c>
      <c r="L67" s="8" t="s">
        <v>7</v>
      </c>
      <c r="M67" s="8" t="s">
        <v>8</v>
      </c>
      <c r="N67" s="8" t="s">
        <v>159</v>
      </c>
      <c r="O67" s="15" t="s">
        <v>160</v>
      </c>
      <c r="P67" s="9">
        <v>1</v>
      </c>
      <c r="R67" s="9"/>
      <c r="V67" s="8" t="s">
        <v>11</v>
      </c>
      <c r="Z67" s="8" t="s">
        <v>161</v>
      </c>
    </row>
    <row r="68" spans="1:26">
      <c r="A68" s="6">
        <v>67</v>
      </c>
      <c r="D68" s="7" t="s">
        <v>242</v>
      </c>
      <c r="F68" s="8" t="s">
        <v>682</v>
      </c>
      <c r="G68" s="8" t="s">
        <v>683</v>
      </c>
      <c r="K68" s="6">
        <v>2</v>
      </c>
      <c r="L68" s="8" t="s">
        <v>7</v>
      </c>
      <c r="M68" s="8" t="s">
        <v>8</v>
      </c>
      <c r="N68" s="8" t="s">
        <v>162</v>
      </c>
      <c r="O68" s="15" t="s">
        <v>160</v>
      </c>
      <c r="P68" s="9">
        <v>9</v>
      </c>
      <c r="R68" s="9"/>
      <c r="V68" s="8" t="s">
        <v>11</v>
      </c>
      <c r="Z68" s="8" t="s">
        <v>163</v>
      </c>
    </row>
    <row r="69" spans="1:26">
      <c r="A69" s="6">
        <v>68</v>
      </c>
      <c r="D69" s="7" t="s">
        <v>242</v>
      </c>
      <c r="F69" s="8" t="s">
        <v>682</v>
      </c>
      <c r="G69" s="8" t="s">
        <v>683</v>
      </c>
      <c r="K69" s="6">
        <v>2</v>
      </c>
      <c r="L69" s="8" t="s">
        <v>7</v>
      </c>
      <c r="M69" s="8" t="s">
        <v>8</v>
      </c>
      <c r="N69" s="8" t="s">
        <v>164</v>
      </c>
      <c r="O69" s="15" t="s">
        <v>160</v>
      </c>
      <c r="P69" s="9">
        <v>3</v>
      </c>
      <c r="R69" s="9"/>
      <c r="V69" s="8" t="s">
        <v>11</v>
      </c>
      <c r="Z69" s="8" t="s">
        <v>150</v>
      </c>
    </row>
    <row r="70" spans="1:26">
      <c r="A70" s="6">
        <v>69</v>
      </c>
      <c r="D70" s="7" t="s">
        <v>242</v>
      </c>
      <c r="F70" s="8" t="s">
        <v>682</v>
      </c>
      <c r="G70" s="8" t="s">
        <v>683</v>
      </c>
      <c r="K70" s="6">
        <v>2</v>
      </c>
      <c r="L70" s="8" t="s">
        <v>7</v>
      </c>
      <c r="M70" s="8" t="s">
        <v>8</v>
      </c>
      <c r="N70" s="8" t="s">
        <v>165</v>
      </c>
      <c r="O70" s="15" t="s">
        <v>166</v>
      </c>
      <c r="P70" s="9">
        <v>1</v>
      </c>
      <c r="R70" s="9"/>
      <c r="V70" s="8" t="s">
        <v>11</v>
      </c>
      <c r="Z70" s="8" t="s">
        <v>167</v>
      </c>
    </row>
    <row r="71" spans="1:26">
      <c r="A71" s="6">
        <v>70</v>
      </c>
      <c r="D71" s="7" t="s">
        <v>242</v>
      </c>
      <c r="F71" s="8" t="s">
        <v>682</v>
      </c>
      <c r="G71" s="8" t="s">
        <v>683</v>
      </c>
      <c r="K71" s="6">
        <v>2</v>
      </c>
      <c r="L71" s="8" t="s">
        <v>7</v>
      </c>
      <c r="M71" s="8" t="s">
        <v>8</v>
      </c>
      <c r="N71" s="8" t="s">
        <v>168</v>
      </c>
      <c r="O71" s="15" t="s">
        <v>169</v>
      </c>
      <c r="P71" s="9">
        <v>12</v>
      </c>
      <c r="R71" s="9"/>
      <c r="V71" s="8" t="s">
        <v>11</v>
      </c>
      <c r="Z71" s="8" t="s">
        <v>170</v>
      </c>
    </row>
    <row r="72" spans="1:26">
      <c r="A72" s="6">
        <v>71</v>
      </c>
      <c r="D72" s="7" t="s">
        <v>242</v>
      </c>
      <c r="F72" s="8" t="s">
        <v>682</v>
      </c>
      <c r="G72" s="8" t="s">
        <v>683</v>
      </c>
      <c r="K72" s="6">
        <v>2</v>
      </c>
      <c r="L72" s="8" t="s">
        <v>7</v>
      </c>
      <c r="M72" s="8" t="s">
        <v>8</v>
      </c>
      <c r="N72" s="8" t="s">
        <v>171</v>
      </c>
      <c r="O72" s="15" t="s">
        <v>169</v>
      </c>
      <c r="P72" s="9">
        <v>9</v>
      </c>
      <c r="R72" s="9"/>
      <c r="V72" s="8" t="s">
        <v>11</v>
      </c>
      <c r="Z72" s="8" t="s">
        <v>172</v>
      </c>
    </row>
    <row r="73" spans="1:26">
      <c r="A73" s="6">
        <v>72</v>
      </c>
      <c r="D73" s="7" t="s">
        <v>242</v>
      </c>
      <c r="F73" s="8" t="s">
        <v>682</v>
      </c>
      <c r="G73" s="8" t="s">
        <v>683</v>
      </c>
      <c r="K73" s="6">
        <v>2</v>
      </c>
      <c r="L73" s="8" t="s">
        <v>7</v>
      </c>
      <c r="M73" s="8" t="s">
        <v>8</v>
      </c>
      <c r="N73" s="8" t="s">
        <v>173</v>
      </c>
      <c r="O73" s="15" t="s">
        <v>174</v>
      </c>
      <c r="P73" s="9">
        <v>22</v>
      </c>
      <c r="R73" s="9"/>
      <c r="V73" s="8" t="s">
        <v>11</v>
      </c>
      <c r="Z73" s="8" t="s">
        <v>175</v>
      </c>
    </row>
    <row r="74" spans="1:26">
      <c r="A74" s="6">
        <v>73</v>
      </c>
      <c r="D74" s="7" t="s">
        <v>242</v>
      </c>
      <c r="F74" s="8" t="s">
        <v>682</v>
      </c>
      <c r="G74" s="8" t="s">
        <v>683</v>
      </c>
      <c r="K74" s="6">
        <v>2</v>
      </c>
      <c r="L74" s="8" t="s">
        <v>7</v>
      </c>
      <c r="M74" s="8" t="s">
        <v>8</v>
      </c>
      <c r="N74" s="8" t="s">
        <v>176</v>
      </c>
      <c r="O74" s="15" t="s">
        <v>177</v>
      </c>
      <c r="P74" s="9">
        <v>3</v>
      </c>
      <c r="R74" s="9"/>
      <c r="V74" s="8" t="s">
        <v>11</v>
      </c>
      <c r="Z74" s="8" t="s">
        <v>178</v>
      </c>
    </row>
    <row r="75" spans="1:26">
      <c r="A75" s="6">
        <v>74</v>
      </c>
      <c r="D75" s="7" t="s">
        <v>242</v>
      </c>
      <c r="F75" s="8" t="s">
        <v>682</v>
      </c>
      <c r="G75" s="8" t="s">
        <v>683</v>
      </c>
      <c r="K75" s="6">
        <v>2</v>
      </c>
      <c r="L75" s="8" t="s">
        <v>7</v>
      </c>
      <c r="M75" s="8" t="s">
        <v>8</v>
      </c>
      <c r="N75" s="8" t="s">
        <v>179</v>
      </c>
      <c r="O75" s="15" t="s">
        <v>177</v>
      </c>
      <c r="P75" s="9">
        <v>4</v>
      </c>
      <c r="R75" s="9"/>
      <c r="V75" s="8" t="s">
        <v>11</v>
      </c>
      <c r="Z75" s="8" t="s">
        <v>180</v>
      </c>
    </row>
    <row r="76" spans="1:26">
      <c r="A76" s="6">
        <v>75</v>
      </c>
      <c r="D76" s="7" t="s">
        <v>242</v>
      </c>
      <c r="F76" s="8" t="s">
        <v>682</v>
      </c>
      <c r="G76" s="8" t="s">
        <v>683</v>
      </c>
      <c r="K76" s="6">
        <v>2</v>
      </c>
      <c r="L76" s="8" t="s">
        <v>7</v>
      </c>
      <c r="M76" s="8" t="s">
        <v>8</v>
      </c>
      <c r="N76" s="8" t="s">
        <v>179</v>
      </c>
      <c r="O76" s="15" t="s">
        <v>177</v>
      </c>
      <c r="P76" s="9">
        <v>5</v>
      </c>
      <c r="R76" s="9"/>
      <c r="V76" s="8" t="s">
        <v>11</v>
      </c>
      <c r="Z76" s="8" t="s">
        <v>181</v>
      </c>
    </row>
    <row r="77" spans="1:26">
      <c r="A77" s="6">
        <v>76</v>
      </c>
      <c r="D77" s="7" t="s">
        <v>242</v>
      </c>
      <c r="F77" s="8" t="s">
        <v>682</v>
      </c>
      <c r="G77" s="8" t="s">
        <v>683</v>
      </c>
      <c r="K77" s="6">
        <v>2</v>
      </c>
      <c r="L77" s="8" t="s">
        <v>7</v>
      </c>
      <c r="M77" s="8" t="s">
        <v>8</v>
      </c>
      <c r="N77" s="8" t="s">
        <v>182</v>
      </c>
      <c r="O77" s="15" t="s">
        <v>177</v>
      </c>
      <c r="P77" s="9">
        <v>61</v>
      </c>
      <c r="R77" s="9"/>
      <c r="V77" s="8" t="s">
        <v>11</v>
      </c>
      <c r="Z77" s="8" t="s">
        <v>183</v>
      </c>
    </row>
    <row r="78" spans="1:26">
      <c r="A78" s="6">
        <v>77</v>
      </c>
      <c r="D78" s="7" t="s">
        <v>242</v>
      </c>
      <c r="F78" s="8" t="s">
        <v>682</v>
      </c>
      <c r="G78" s="8" t="s">
        <v>683</v>
      </c>
      <c r="K78" s="6">
        <v>2</v>
      </c>
      <c r="L78" s="8" t="s">
        <v>7</v>
      </c>
      <c r="M78" s="8" t="s">
        <v>8</v>
      </c>
      <c r="N78" s="8" t="s">
        <v>184</v>
      </c>
      <c r="O78" s="15" t="s">
        <v>185</v>
      </c>
      <c r="P78" s="9">
        <v>14</v>
      </c>
      <c r="R78" s="9"/>
      <c r="V78" s="8" t="s">
        <v>11</v>
      </c>
      <c r="Z78" s="8" t="s">
        <v>183</v>
      </c>
    </row>
    <row r="79" spans="1:26">
      <c r="A79" s="6">
        <v>78</v>
      </c>
      <c r="D79" s="7" t="s">
        <v>242</v>
      </c>
      <c r="F79" s="8" t="s">
        <v>682</v>
      </c>
      <c r="G79" s="8" t="s">
        <v>683</v>
      </c>
      <c r="K79" s="6">
        <v>2</v>
      </c>
      <c r="L79" s="8" t="s">
        <v>7</v>
      </c>
      <c r="M79" s="8" t="s">
        <v>8</v>
      </c>
      <c r="N79" s="8" t="s">
        <v>186</v>
      </c>
      <c r="O79" s="15" t="s">
        <v>185</v>
      </c>
      <c r="P79" s="9">
        <v>2</v>
      </c>
      <c r="R79" s="9"/>
      <c r="V79" s="8" t="s">
        <v>11</v>
      </c>
      <c r="Z79" s="8" t="s">
        <v>183</v>
      </c>
    </row>
    <row r="80" spans="1:26">
      <c r="A80" s="6">
        <v>79</v>
      </c>
      <c r="D80" s="7" t="s">
        <v>242</v>
      </c>
      <c r="F80" s="8" t="s">
        <v>682</v>
      </c>
      <c r="G80" s="8" t="s">
        <v>683</v>
      </c>
      <c r="K80" s="6">
        <v>2</v>
      </c>
      <c r="L80" s="8" t="s">
        <v>7</v>
      </c>
      <c r="M80" s="8" t="s">
        <v>8</v>
      </c>
      <c r="N80" s="8" t="s">
        <v>187</v>
      </c>
      <c r="O80" s="15" t="s">
        <v>188</v>
      </c>
      <c r="P80" s="9">
        <v>1</v>
      </c>
      <c r="R80" s="9"/>
      <c r="V80" s="8" t="s">
        <v>11</v>
      </c>
      <c r="Z80" s="8" t="s">
        <v>189</v>
      </c>
    </row>
    <row r="81" spans="1:26">
      <c r="A81" s="6">
        <v>80</v>
      </c>
      <c r="D81" s="7" t="s">
        <v>242</v>
      </c>
      <c r="F81" s="8" t="s">
        <v>682</v>
      </c>
      <c r="G81" s="8" t="s">
        <v>683</v>
      </c>
      <c r="K81" s="6">
        <v>2</v>
      </c>
      <c r="L81" s="8" t="s">
        <v>7</v>
      </c>
      <c r="M81" s="8" t="s">
        <v>8</v>
      </c>
      <c r="N81" s="8" t="s">
        <v>190</v>
      </c>
      <c r="O81" s="15" t="s">
        <v>166</v>
      </c>
      <c r="P81" s="9">
        <v>2</v>
      </c>
      <c r="R81" s="9"/>
      <c r="V81" s="8" t="s">
        <v>11</v>
      </c>
      <c r="Z81" s="8" t="s">
        <v>191</v>
      </c>
    </row>
    <row r="82" spans="1:26">
      <c r="A82" s="6">
        <v>81</v>
      </c>
      <c r="D82" s="7" t="s">
        <v>242</v>
      </c>
      <c r="F82" s="8" t="s">
        <v>682</v>
      </c>
      <c r="G82" s="8" t="s">
        <v>683</v>
      </c>
      <c r="K82" s="6">
        <v>2</v>
      </c>
      <c r="L82" s="8" t="s">
        <v>7</v>
      </c>
      <c r="M82" s="8" t="s">
        <v>8</v>
      </c>
      <c r="N82" s="8" t="s">
        <v>192</v>
      </c>
      <c r="O82" s="15" t="s">
        <v>166</v>
      </c>
      <c r="P82" s="9">
        <v>2</v>
      </c>
      <c r="R82" s="9"/>
      <c r="V82" s="8" t="s">
        <v>11</v>
      </c>
      <c r="Z82" s="8" t="s">
        <v>193</v>
      </c>
    </row>
    <row r="83" spans="1:26">
      <c r="A83" s="6">
        <v>82</v>
      </c>
      <c r="D83" s="7" t="s">
        <v>242</v>
      </c>
      <c r="F83" s="8" t="s">
        <v>682</v>
      </c>
      <c r="G83" s="8" t="s">
        <v>683</v>
      </c>
      <c r="K83" s="6">
        <v>2</v>
      </c>
      <c r="L83" s="8" t="s">
        <v>7</v>
      </c>
      <c r="M83" s="8" t="s">
        <v>8</v>
      </c>
      <c r="N83" s="8" t="s">
        <v>96</v>
      </c>
      <c r="O83" s="15" t="s">
        <v>97</v>
      </c>
      <c r="P83" s="9">
        <v>10</v>
      </c>
      <c r="R83" s="9"/>
      <c r="V83" s="8" t="s">
        <v>11</v>
      </c>
      <c r="Z83" s="8"/>
    </row>
    <row r="84" spans="1:26">
      <c r="A84" s="6">
        <v>83</v>
      </c>
      <c r="D84" s="7" t="s">
        <v>242</v>
      </c>
      <c r="F84" s="8" t="s">
        <v>682</v>
      </c>
      <c r="G84" s="8" t="s">
        <v>683</v>
      </c>
      <c r="K84" s="6">
        <v>2</v>
      </c>
      <c r="L84" s="8" t="s">
        <v>7</v>
      </c>
      <c r="M84" s="8" t="s">
        <v>8</v>
      </c>
      <c r="N84" s="8" t="s">
        <v>98</v>
      </c>
      <c r="O84" s="15" t="s">
        <v>97</v>
      </c>
      <c r="P84" s="9">
        <v>4</v>
      </c>
      <c r="R84" s="9"/>
      <c r="V84" s="8" t="s">
        <v>11</v>
      </c>
      <c r="Z84" s="8"/>
    </row>
    <row r="85" spans="1:26">
      <c r="A85" s="6">
        <v>84</v>
      </c>
      <c r="D85" s="7" t="s">
        <v>242</v>
      </c>
      <c r="F85" s="8" t="s">
        <v>682</v>
      </c>
      <c r="G85" s="8" t="s">
        <v>683</v>
      </c>
      <c r="K85" s="6">
        <v>2</v>
      </c>
      <c r="L85" s="8" t="s">
        <v>7</v>
      </c>
      <c r="M85" s="8" t="s">
        <v>8</v>
      </c>
      <c r="N85" s="8" t="s">
        <v>99</v>
      </c>
      <c r="O85" s="15" t="s">
        <v>97</v>
      </c>
      <c r="P85" s="9">
        <v>9</v>
      </c>
      <c r="R85" s="9"/>
      <c r="V85" s="8" t="s">
        <v>11</v>
      </c>
      <c r="Z85" s="8"/>
    </row>
    <row r="86" spans="1:26">
      <c r="A86" s="6">
        <v>85</v>
      </c>
      <c r="D86" s="7" t="s">
        <v>242</v>
      </c>
      <c r="F86" s="8" t="s">
        <v>682</v>
      </c>
      <c r="G86" s="8" t="s">
        <v>683</v>
      </c>
      <c r="K86" s="6">
        <v>2</v>
      </c>
      <c r="L86" s="8" t="s">
        <v>7</v>
      </c>
      <c r="M86" s="8" t="s">
        <v>8</v>
      </c>
      <c r="N86" s="8" t="s">
        <v>194</v>
      </c>
      <c r="O86" s="15" t="s">
        <v>97</v>
      </c>
      <c r="P86" s="9">
        <v>24</v>
      </c>
      <c r="R86" s="9"/>
      <c r="V86" s="8" t="s">
        <v>11</v>
      </c>
      <c r="Z86" s="8"/>
    </row>
    <row r="87" spans="1:26">
      <c r="A87" s="6">
        <v>86</v>
      </c>
      <c r="D87" s="7" t="s">
        <v>242</v>
      </c>
      <c r="F87" s="8" t="s">
        <v>682</v>
      </c>
      <c r="G87" s="8" t="s">
        <v>683</v>
      </c>
      <c r="K87" s="6">
        <v>2</v>
      </c>
      <c r="L87" s="8" t="s">
        <v>7</v>
      </c>
      <c r="M87" s="8" t="s">
        <v>8</v>
      </c>
      <c r="N87" s="8" t="s">
        <v>195</v>
      </c>
      <c r="O87" s="15" t="s">
        <v>97</v>
      </c>
      <c r="P87" s="9">
        <v>6</v>
      </c>
      <c r="R87" s="9"/>
      <c r="V87" s="8" t="s">
        <v>11</v>
      </c>
      <c r="Z87" s="8"/>
    </row>
    <row r="88" spans="1:26">
      <c r="A88" s="6">
        <v>87</v>
      </c>
      <c r="D88" s="7" t="s">
        <v>242</v>
      </c>
      <c r="F88" s="8" t="s">
        <v>682</v>
      </c>
      <c r="G88" s="8" t="s">
        <v>683</v>
      </c>
      <c r="K88" s="6">
        <v>2</v>
      </c>
      <c r="L88" s="8" t="s">
        <v>7</v>
      </c>
      <c r="M88" s="8" t="s">
        <v>8</v>
      </c>
      <c r="N88" s="8" t="s">
        <v>196</v>
      </c>
      <c r="O88" s="15" t="s">
        <v>97</v>
      </c>
      <c r="P88" s="9">
        <v>59</v>
      </c>
      <c r="R88" s="9"/>
      <c r="V88" s="8" t="s">
        <v>11</v>
      </c>
      <c r="Z88" s="8"/>
    </row>
    <row r="89" spans="1:26">
      <c r="A89" s="6">
        <v>88</v>
      </c>
      <c r="D89" s="7" t="s">
        <v>242</v>
      </c>
      <c r="F89" s="8" t="s">
        <v>682</v>
      </c>
      <c r="G89" s="8" t="s">
        <v>683</v>
      </c>
      <c r="K89" s="6">
        <v>2</v>
      </c>
      <c r="L89" s="8" t="s">
        <v>7</v>
      </c>
      <c r="M89" s="8" t="s">
        <v>8</v>
      </c>
      <c r="N89" s="8" t="s">
        <v>197</v>
      </c>
      <c r="O89" s="15" t="s">
        <v>97</v>
      </c>
      <c r="P89" s="9">
        <v>14</v>
      </c>
      <c r="R89" s="9"/>
      <c r="V89" s="8" t="s">
        <v>11</v>
      </c>
      <c r="Z89" s="8"/>
    </row>
    <row r="90" spans="1:26">
      <c r="A90" s="6">
        <v>89</v>
      </c>
      <c r="D90" s="7" t="s">
        <v>242</v>
      </c>
      <c r="F90" s="8" t="s">
        <v>682</v>
      </c>
      <c r="G90" s="8" t="s">
        <v>683</v>
      </c>
      <c r="K90" s="6">
        <v>2</v>
      </c>
      <c r="L90" s="8" t="s">
        <v>7</v>
      </c>
      <c r="M90" s="8" t="s">
        <v>8</v>
      </c>
      <c r="N90" s="8" t="s">
        <v>198</v>
      </c>
      <c r="O90" s="15" t="s">
        <v>97</v>
      </c>
      <c r="P90" s="9">
        <v>2</v>
      </c>
      <c r="R90" s="9"/>
      <c r="V90" s="8" t="s">
        <v>11</v>
      </c>
      <c r="Z90" s="8"/>
    </row>
    <row r="91" spans="1:26">
      <c r="A91" s="6">
        <v>90</v>
      </c>
      <c r="D91" s="7" t="s">
        <v>242</v>
      </c>
      <c r="F91" s="8" t="s">
        <v>682</v>
      </c>
      <c r="G91" s="8" t="s">
        <v>683</v>
      </c>
      <c r="K91" s="6">
        <v>2</v>
      </c>
      <c r="L91" s="8" t="s">
        <v>7</v>
      </c>
      <c r="M91" s="8" t="s">
        <v>8</v>
      </c>
      <c r="N91" s="8" t="s">
        <v>199</v>
      </c>
      <c r="O91" s="15" t="s">
        <v>97</v>
      </c>
      <c r="P91" s="9">
        <v>1</v>
      </c>
      <c r="R91" s="9"/>
      <c r="V91" s="8" t="s">
        <v>11</v>
      </c>
      <c r="Z91" s="8"/>
    </row>
    <row r="92" spans="1:26">
      <c r="A92" s="6">
        <v>91</v>
      </c>
      <c r="D92" s="7" t="s">
        <v>242</v>
      </c>
      <c r="F92" s="8" t="s">
        <v>682</v>
      </c>
      <c r="G92" s="8" t="s">
        <v>683</v>
      </c>
      <c r="K92" s="6">
        <v>2</v>
      </c>
      <c r="L92" s="8" t="s">
        <v>7</v>
      </c>
      <c r="M92" s="8" t="s">
        <v>8</v>
      </c>
      <c r="N92" s="8" t="s">
        <v>200</v>
      </c>
      <c r="O92" s="15" t="s">
        <v>201</v>
      </c>
      <c r="P92" s="9">
        <v>4</v>
      </c>
      <c r="R92" s="9"/>
      <c r="V92" s="8" t="s">
        <v>11</v>
      </c>
      <c r="Z92" s="8"/>
    </row>
    <row r="93" spans="1:26">
      <c r="A93" s="6">
        <v>92</v>
      </c>
      <c r="D93" s="7" t="s">
        <v>242</v>
      </c>
      <c r="F93" s="8" t="s">
        <v>682</v>
      </c>
      <c r="G93" s="8" t="s">
        <v>683</v>
      </c>
      <c r="K93" s="6">
        <v>2</v>
      </c>
      <c r="L93" s="8" t="s">
        <v>7</v>
      </c>
      <c r="M93" s="8" t="s">
        <v>8</v>
      </c>
      <c r="N93" s="8" t="s">
        <v>202</v>
      </c>
      <c r="O93" s="15" t="s">
        <v>201</v>
      </c>
      <c r="P93" s="9">
        <v>14</v>
      </c>
      <c r="R93" s="9"/>
      <c r="V93" s="8" t="s">
        <v>11</v>
      </c>
      <c r="Z93" s="8"/>
    </row>
    <row r="94" spans="1:26">
      <c r="A94" s="6">
        <v>93</v>
      </c>
      <c r="D94" s="7" t="s">
        <v>242</v>
      </c>
      <c r="F94" s="8" t="s">
        <v>682</v>
      </c>
      <c r="G94" s="8" t="s">
        <v>683</v>
      </c>
      <c r="K94" s="6">
        <v>2</v>
      </c>
      <c r="L94" s="8" t="s">
        <v>7</v>
      </c>
      <c r="M94" s="8" t="s">
        <v>8</v>
      </c>
      <c r="N94" s="8" t="s">
        <v>203</v>
      </c>
      <c r="O94" s="15" t="s">
        <v>201</v>
      </c>
      <c r="P94" s="9">
        <v>1</v>
      </c>
      <c r="R94" s="9"/>
      <c r="V94" s="8" t="s">
        <v>11</v>
      </c>
      <c r="Z94" s="8"/>
    </row>
    <row r="95" spans="1:26">
      <c r="A95" s="6">
        <v>94</v>
      </c>
      <c r="D95" s="7" t="s">
        <v>242</v>
      </c>
      <c r="F95" s="8" t="s">
        <v>682</v>
      </c>
      <c r="G95" s="8" t="s">
        <v>683</v>
      </c>
      <c r="K95" s="6">
        <v>2</v>
      </c>
      <c r="L95" s="8" t="s">
        <v>7</v>
      </c>
      <c r="M95" s="8" t="s">
        <v>8</v>
      </c>
      <c r="N95" s="8" t="s">
        <v>204</v>
      </c>
      <c r="O95" s="15" t="s">
        <v>201</v>
      </c>
      <c r="P95" s="9">
        <v>2</v>
      </c>
      <c r="R95" s="9"/>
      <c r="V95" s="8" t="s">
        <v>11</v>
      </c>
      <c r="Z95" s="8"/>
    </row>
    <row r="96" spans="1:26">
      <c r="A96" s="6">
        <v>95</v>
      </c>
      <c r="D96" s="7" t="s">
        <v>242</v>
      </c>
      <c r="F96" s="8" t="s">
        <v>682</v>
      </c>
      <c r="G96" s="8" t="s">
        <v>683</v>
      </c>
      <c r="K96" s="6">
        <v>2</v>
      </c>
      <c r="L96" s="8" t="s">
        <v>7</v>
      </c>
      <c r="M96" s="8" t="s">
        <v>8</v>
      </c>
      <c r="N96" s="8" t="s">
        <v>205</v>
      </c>
      <c r="O96" s="15" t="s">
        <v>201</v>
      </c>
      <c r="P96" s="9">
        <v>6</v>
      </c>
      <c r="R96" s="9"/>
      <c r="V96" s="8" t="s">
        <v>11</v>
      </c>
      <c r="Z96" s="8"/>
    </row>
    <row r="97" spans="1:26">
      <c r="A97" s="6">
        <v>96</v>
      </c>
      <c r="D97" s="7" t="s">
        <v>242</v>
      </c>
      <c r="F97" s="8" t="s">
        <v>682</v>
      </c>
      <c r="G97" s="8" t="s">
        <v>683</v>
      </c>
      <c r="K97" s="6">
        <v>2</v>
      </c>
      <c r="L97" s="8" t="s">
        <v>7</v>
      </c>
      <c r="M97" s="8" t="s">
        <v>8</v>
      </c>
      <c r="N97" s="8" t="s">
        <v>206</v>
      </c>
      <c r="O97" s="15" t="s">
        <v>201</v>
      </c>
      <c r="P97" s="9">
        <v>18</v>
      </c>
      <c r="R97" s="9"/>
      <c r="V97" s="8" t="s">
        <v>11</v>
      </c>
      <c r="Z97" s="8"/>
    </row>
    <row r="98" spans="1:26">
      <c r="A98" s="6">
        <v>97</v>
      </c>
      <c r="D98" s="7" t="s">
        <v>242</v>
      </c>
      <c r="F98" s="8" t="s">
        <v>682</v>
      </c>
      <c r="G98" s="8" t="s">
        <v>683</v>
      </c>
      <c r="K98" s="6">
        <v>2</v>
      </c>
      <c r="L98" s="8" t="s">
        <v>7</v>
      </c>
      <c r="M98" s="8" t="s">
        <v>8</v>
      </c>
      <c r="N98" s="8" t="s">
        <v>207</v>
      </c>
      <c r="O98" s="15" t="s">
        <v>208</v>
      </c>
      <c r="P98" s="9">
        <v>6</v>
      </c>
      <c r="R98" s="9"/>
      <c r="V98" s="8" t="s">
        <v>11</v>
      </c>
      <c r="Z98" s="8" t="s">
        <v>209</v>
      </c>
    </row>
    <row r="99" spans="1:26">
      <c r="A99" s="6">
        <v>98</v>
      </c>
      <c r="D99" s="7" t="s">
        <v>242</v>
      </c>
      <c r="F99" s="8" t="s">
        <v>682</v>
      </c>
      <c r="G99" s="8" t="s">
        <v>683</v>
      </c>
      <c r="K99" s="6">
        <v>2</v>
      </c>
      <c r="L99" s="8" t="s">
        <v>7</v>
      </c>
      <c r="M99" s="8" t="s">
        <v>8</v>
      </c>
      <c r="N99" s="8" t="s">
        <v>210</v>
      </c>
      <c r="O99" s="15" t="s">
        <v>211</v>
      </c>
      <c r="P99" s="9">
        <v>4</v>
      </c>
      <c r="R99" s="9"/>
      <c r="V99" s="8" t="s">
        <v>11</v>
      </c>
      <c r="Z99" s="8" t="s">
        <v>212</v>
      </c>
    </row>
    <row r="100" spans="1:26">
      <c r="A100" s="6">
        <v>99</v>
      </c>
      <c r="D100" s="7" t="s">
        <v>242</v>
      </c>
      <c r="F100" s="8" t="s">
        <v>682</v>
      </c>
      <c r="G100" s="8" t="s">
        <v>683</v>
      </c>
      <c r="K100" s="6">
        <v>2</v>
      </c>
      <c r="L100" s="8" t="s">
        <v>7</v>
      </c>
      <c r="M100" s="8" t="s">
        <v>8</v>
      </c>
      <c r="N100" s="8" t="s">
        <v>213</v>
      </c>
      <c r="O100" s="15" t="s">
        <v>211</v>
      </c>
      <c r="P100" s="9">
        <v>4</v>
      </c>
      <c r="R100" s="9"/>
      <c r="V100" s="8" t="s">
        <v>11</v>
      </c>
      <c r="Z100" s="8" t="s">
        <v>214</v>
      </c>
    </row>
    <row r="101" spans="1:26">
      <c r="A101" s="6">
        <v>100</v>
      </c>
      <c r="D101" s="7" t="s">
        <v>242</v>
      </c>
      <c r="F101" s="8" t="s">
        <v>682</v>
      </c>
      <c r="G101" s="8" t="s">
        <v>683</v>
      </c>
      <c r="K101" s="6">
        <v>2</v>
      </c>
      <c r="L101" s="8" t="s">
        <v>7</v>
      </c>
      <c r="M101" s="8" t="s">
        <v>8</v>
      </c>
      <c r="N101" s="8" t="s">
        <v>215</v>
      </c>
      <c r="O101" s="15" t="s">
        <v>216</v>
      </c>
      <c r="P101" s="9">
        <v>1</v>
      </c>
      <c r="R101" s="9"/>
      <c r="V101" s="8" t="s">
        <v>11</v>
      </c>
      <c r="Z101" s="8" t="s">
        <v>217</v>
      </c>
    </row>
    <row r="102" spans="1:26">
      <c r="A102" s="6">
        <v>101</v>
      </c>
      <c r="D102" s="7" t="s">
        <v>242</v>
      </c>
      <c r="F102" s="8" t="s">
        <v>682</v>
      </c>
      <c r="G102" s="8" t="s">
        <v>683</v>
      </c>
      <c r="K102" s="6">
        <v>2</v>
      </c>
      <c r="L102" s="8" t="s">
        <v>7</v>
      </c>
      <c r="M102" s="8" t="s">
        <v>8</v>
      </c>
      <c r="N102" s="8" t="s">
        <v>218</v>
      </c>
      <c r="O102" s="15" t="s">
        <v>219</v>
      </c>
      <c r="P102" s="9">
        <v>1</v>
      </c>
      <c r="R102" s="9"/>
      <c r="V102" s="8" t="s">
        <v>11</v>
      </c>
      <c r="Z102" s="8" t="s">
        <v>220</v>
      </c>
    </row>
    <row r="103" spans="1:26">
      <c r="A103" s="6">
        <v>102</v>
      </c>
      <c r="D103" s="7" t="s">
        <v>242</v>
      </c>
      <c r="F103" s="8" t="s">
        <v>682</v>
      </c>
      <c r="G103" s="8" t="s">
        <v>683</v>
      </c>
      <c r="K103" s="6">
        <v>2</v>
      </c>
      <c r="L103" s="8" t="s">
        <v>7</v>
      </c>
      <c r="M103" s="8" t="s">
        <v>8</v>
      </c>
      <c r="N103" s="8" t="s">
        <v>221</v>
      </c>
      <c r="O103" s="15" t="s">
        <v>222</v>
      </c>
      <c r="P103" s="9">
        <v>16</v>
      </c>
      <c r="R103" s="9"/>
      <c r="V103" s="8" t="s">
        <v>11</v>
      </c>
      <c r="Z103" s="8" t="s">
        <v>223</v>
      </c>
    </row>
    <row r="104" spans="1:26">
      <c r="A104" s="6">
        <v>103</v>
      </c>
      <c r="D104" s="7" t="s">
        <v>242</v>
      </c>
      <c r="F104" s="8" t="s">
        <v>682</v>
      </c>
      <c r="G104" s="8" t="s">
        <v>683</v>
      </c>
      <c r="K104" s="6">
        <v>2</v>
      </c>
      <c r="L104" s="8" t="s">
        <v>7</v>
      </c>
      <c r="M104" s="8" t="s">
        <v>8</v>
      </c>
      <c r="N104" s="8" t="s">
        <v>224</v>
      </c>
      <c r="O104" s="15" t="s">
        <v>222</v>
      </c>
      <c r="P104" s="9">
        <v>14</v>
      </c>
      <c r="R104" s="9"/>
      <c r="V104" s="8" t="s">
        <v>11</v>
      </c>
      <c r="Z104" s="8" t="s">
        <v>225</v>
      </c>
    </row>
    <row r="105" spans="1:26">
      <c r="A105" s="6">
        <v>104</v>
      </c>
      <c r="D105" s="7" t="s">
        <v>242</v>
      </c>
      <c r="F105" s="8" t="s">
        <v>682</v>
      </c>
      <c r="G105" s="8" t="s">
        <v>683</v>
      </c>
      <c r="K105" s="6">
        <v>2</v>
      </c>
      <c r="L105" s="8" t="s">
        <v>7</v>
      </c>
      <c r="M105" s="8" t="s">
        <v>8</v>
      </c>
      <c r="N105" s="8" t="s">
        <v>226</v>
      </c>
      <c r="O105" s="15" t="s">
        <v>222</v>
      </c>
      <c r="P105" s="9">
        <v>5</v>
      </c>
      <c r="R105" s="9"/>
      <c r="V105" s="8" t="s">
        <v>11</v>
      </c>
      <c r="Z105" s="8" t="s">
        <v>223</v>
      </c>
    </row>
    <row r="106" spans="1:26">
      <c r="A106" s="6">
        <v>105</v>
      </c>
      <c r="D106" s="7" t="s">
        <v>242</v>
      </c>
      <c r="F106" s="8" t="s">
        <v>682</v>
      </c>
      <c r="G106" s="8" t="s">
        <v>683</v>
      </c>
      <c r="K106" s="6">
        <v>2</v>
      </c>
      <c r="L106" s="8" t="s">
        <v>7</v>
      </c>
      <c r="M106" s="8" t="s">
        <v>8</v>
      </c>
      <c r="N106" s="8" t="s">
        <v>227</v>
      </c>
      <c r="O106" s="15" t="s">
        <v>222</v>
      </c>
      <c r="P106" s="9">
        <v>1</v>
      </c>
      <c r="R106" s="9"/>
      <c r="V106" s="8" t="s">
        <v>11</v>
      </c>
      <c r="Z106" s="8" t="s">
        <v>225</v>
      </c>
    </row>
    <row r="107" spans="1:26">
      <c r="A107" s="6">
        <v>106</v>
      </c>
      <c r="D107" s="7" t="s">
        <v>242</v>
      </c>
      <c r="F107" s="8" t="s">
        <v>682</v>
      </c>
      <c r="G107" s="8" t="s">
        <v>683</v>
      </c>
      <c r="K107" s="6">
        <v>2</v>
      </c>
      <c r="L107" s="8" t="s">
        <v>7</v>
      </c>
      <c r="M107" s="8" t="s">
        <v>8</v>
      </c>
      <c r="N107" s="8" t="s">
        <v>228</v>
      </c>
      <c r="O107" s="15" t="s">
        <v>222</v>
      </c>
      <c r="P107" s="9">
        <v>4</v>
      </c>
      <c r="R107" s="9"/>
      <c r="V107" s="8" t="s">
        <v>11</v>
      </c>
      <c r="Z107" s="8" t="s">
        <v>223</v>
      </c>
    </row>
    <row r="108" spans="1:26">
      <c r="A108" s="6">
        <v>107</v>
      </c>
      <c r="D108" s="7" t="s">
        <v>242</v>
      </c>
      <c r="F108" s="8" t="s">
        <v>682</v>
      </c>
      <c r="G108" s="8" t="s">
        <v>683</v>
      </c>
      <c r="K108" s="6">
        <v>2</v>
      </c>
      <c r="L108" s="8" t="s">
        <v>7</v>
      </c>
      <c r="M108" s="8" t="s">
        <v>8</v>
      </c>
      <c r="N108" s="8" t="s">
        <v>229</v>
      </c>
      <c r="O108" s="15" t="s">
        <v>222</v>
      </c>
      <c r="P108" s="9">
        <v>2</v>
      </c>
      <c r="R108" s="9"/>
      <c r="V108" s="8" t="s">
        <v>11</v>
      </c>
      <c r="Z108" s="8" t="s">
        <v>225</v>
      </c>
    </row>
    <row r="109" spans="1:26">
      <c r="A109" s="6">
        <v>108</v>
      </c>
      <c r="D109" s="7" t="s">
        <v>242</v>
      </c>
      <c r="F109" s="8" t="s">
        <v>682</v>
      </c>
      <c r="G109" s="8" t="s">
        <v>683</v>
      </c>
      <c r="K109" s="6">
        <v>2</v>
      </c>
      <c r="L109" s="8" t="s">
        <v>7</v>
      </c>
      <c r="M109" s="8" t="s">
        <v>8</v>
      </c>
      <c r="N109" s="8" t="s">
        <v>230</v>
      </c>
      <c r="O109" s="15" t="s">
        <v>231</v>
      </c>
      <c r="P109" s="9">
        <v>6</v>
      </c>
      <c r="R109" s="9"/>
      <c r="V109" s="8" t="s">
        <v>11</v>
      </c>
      <c r="Z109" s="8" t="s">
        <v>129</v>
      </c>
    </row>
    <row r="110" spans="1:26">
      <c r="A110" s="6">
        <v>109</v>
      </c>
      <c r="D110" s="7" t="s">
        <v>242</v>
      </c>
      <c r="F110" s="8" t="s">
        <v>682</v>
      </c>
      <c r="G110" s="8" t="s">
        <v>683</v>
      </c>
      <c r="K110" s="6">
        <v>2</v>
      </c>
      <c r="L110" s="8" t="s">
        <v>7</v>
      </c>
      <c r="M110" s="8" t="s">
        <v>8</v>
      </c>
      <c r="N110" s="8" t="s">
        <v>232</v>
      </c>
      <c r="O110" s="15" t="s">
        <v>233</v>
      </c>
      <c r="P110" s="9">
        <v>2</v>
      </c>
      <c r="R110" s="9"/>
      <c r="V110" s="8" t="s">
        <v>11</v>
      </c>
      <c r="Z110" s="8" t="s">
        <v>137</v>
      </c>
    </row>
    <row r="111" spans="1:26">
      <c r="A111" s="6">
        <v>110</v>
      </c>
      <c r="D111" s="7" t="s">
        <v>242</v>
      </c>
      <c r="F111" s="8" t="s">
        <v>682</v>
      </c>
      <c r="G111" s="8" t="s">
        <v>683</v>
      </c>
      <c r="K111" s="6">
        <v>2</v>
      </c>
      <c r="L111" s="8" t="s">
        <v>7</v>
      </c>
      <c r="M111" s="8" t="s">
        <v>8</v>
      </c>
      <c r="N111" s="8" t="s">
        <v>234</v>
      </c>
      <c r="O111" s="15" t="s">
        <v>235</v>
      </c>
      <c r="P111" s="9">
        <v>12</v>
      </c>
      <c r="R111" s="9"/>
      <c r="V111" s="8" t="s">
        <v>11</v>
      </c>
      <c r="Z111" s="8" t="s">
        <v>236</v>
      </c>
    </row>
    <row r="112" spans="1:26">
      <c r="A112" s="6">
        <v>111</v>
      </c>
      <c r="D112" s="7" t="s">
        <v>242</v>
      </c>
      <c r="F112" s="8" t="s">
        <v>682</v>
      </c>
      <c r="G112" s="8" t="s">
        <v>683</v>
      </c>
      <c r="K112" s="6">
        <v>2</v>
      </c>
      <c r="L112" s="8" t="s">
        <v>7</v>
      </c>
      <c r="M112" s="8" t="s">
        <v>8</v>
      </c>
      <c r="N112" s="8" t="s">
        <v>237</v>
      </c>
      <c r="O112" s="15" t="s">
        <v>238</v>
      </c>
      <c r="P112" s="9">
        <v>1</v>
      </c>
      <c r="R112" s="9"/>
      <c r="V112" s="8" t="s">
        <v>11</v>
      </c>
      <c r="Z112" s="8" t="s">
        <v>223</v>
      </c>
    </row>
    <row r="113" spans="1:26">
      <c r="A113" s="6">
        <v>112</v>
      </c>
      <c r="D113" s="7" t="s">
        <v>242</v>
      </c>
      <c r="F113" s="8" t="s">
        <v>682</v>
      </c>
      <c r="G113" s="8" t="s">
        <v>683</v>
      </c>
      <c r="K113" s="6">
        <v>2</v>
      </c>
      <c r="L113" s="8" t="s">
        <v>7</v>
      </c>
      <c r="M113" s="8" t="s">
        <v>8</v>
      </c>
      <c r="N113" s="8" t="s">
        <v>239</v>
      </c>
      <c r="O113" s="15" t="s">
        <v>240</v>
      </c>
      <c r="P113" s="9">
        <v>4</v>
      </c>
      <c r="R113" s="9"/>
      <c r="V113" s="8" t="s">
        <v>11</v>
      </c>
      <c r="Z113" s="8" t="s">
        <v>241</v>
      </c>
    </row>
    <row r="114" spans="1:26">
      <c r="A114" s="6">
        <v>113</v>
      </c>
      <c r="D114" s="7" t="s">
        <v>242</v>
      </c>
      <c r="F114" s="8" t="s">
        <v>682</v>
      </c>
      <c r="G114" s="8" t="s">
        <v>683</v>
      </c>
      <c r="K114" s="6">
        <v>1</v>
      </c>
      <c r="L114" s="8" t="s">
        <v>7</v>
      </c>
      <c r="M114" s="8" t="s">
        <v>8</v>
      </c>
      <c r="N114" s="8" t="s">
        <v>243</v>
      </c>
      <c r="O114" s="15" t="s">
        <v>244</v>
      </c>
      <c r="P114" s="9">
        <v>48</v>
      </c>
      <c r="R114" s="9"/>
      <c r="V114" s="8" t="s">
        <v>28</v>
      </c>
      <c r="Z114" s="8"/>
    </row>
    <row r="115" spans="1:26">
      <c r="A115" s="6">
        <v>114</v>
      </c>
      <c r="D115" s="7" t="s">
        <v>242</v>
      </c>
      <c r="F115" s="8" t="s">
        <v>682</v>
      </c>
      <c r="G115" s="8" t="s">
        <v>683</v>
      </c>
      <c r="K115" s="6">
        <v>1</v>
      </c>
      <c r="L115" s="8" t="s">
        <v>7</v>
      </c>
      <c r="M115" s="8" t="s">
        <v>8</v>
      </c>
      <c r="N115" s="8" t="s">
        <v>245</v>
      </c>
      <c r="O115" s="15" t="s">
        <v>246</v>
      </c>
      <c r="P115" s="9">
        <v>6</v>
      </c>
      <c r="R115" s="9"/>
      <c r="V115" s="8" t="s">
        <v>28</v>
      </c>
      <c r="Z115" s="8"/>
    </row>
    <row r="116" spans="1:26">
      <c r="A116" s="6">
        <v>115</v>
      </c>
      <c r="D116" s="7" t="s">
        <v>242</v>
      </c>
      <c r="F116" s="8" t="s">
        <v>682</v>
      </c>
      <c r="G116" s="8" t="s">
        <v>683</v>
      </c>
      <c r="K116" s="6">
        <v>1</v>
      </c>
      <c r="L116" s="8" t="s">
        <v>7</v>
      </c>
      <c r="M116" s="8" t="s">
        <v>8</v>
      </c>
      <c r="N116" s="8" t="s">
        <v>247</v>
      </c>
      <c r="O116" s="15" t="s">
        <v>248</v>
      </c>
      <c r="P116" s="9">
        <v>6</v>
      </c>
      <c r="R116" s="9"/>
      <c r="V116" s="8" t="s">
        <v>28</v>
      </c>
      <c r="Z116" s="8"/>
    </row>
    <row r="117" spans="1:26">
      <c r="A117" s="6">
        <v>116</v>
      </c>
      <c r="D117" s="7" t="s">
        <v>242</v>
      </c>
      <c r="F117" s="8" t="s">
        <v>682</v>
      </c>
      <c r="G117" s="8" t="s">
        <v>683</v>
      </c>
      <c r="K117" s="6">
        <v>1</v>
      </c>
      <c r="L117" s="8" t="s">
        <v>7</v>
      </c>
      <c r="M117" s="8" t="s">
        <v>8</v>
      </c>
      <c r="N117" s="8" t="s">
        <v>249</v>
      </c>
      <c r="O117" s="15" t="s">
        <v>250</v>
      </c>
      <c r="P117" s="9">
        <v>18</v>
      </c>
      <c r="R117" s="9"/>
      <c r="V117" s="8" t="s">
        <v>28</v>
      </c>
      <c r="Z117" s="8"/>
    </row>
    <row r="118" spans="1:26">
      <c r="A118" s="6">
        <v>117</v>
      </c>
      <c r="D118" s="7" t="s">
        <v>242</v>
      </c>
      <c r="F118" s="8" t="s">
        <v>682</v>
      </c>
      <c r="G118" s="8" t="s">
        <v>683</v>
      </c>
      <c r="K118" s="6">
        <v>1</v>
      </c>
      <c r="L118" s="8" t="s">
        <v>7</v>
      </c>
      <c r="M118" s="8" t="s">
        <v>8</v>
      </c>
      <c r="N118" s="8" t="s">
        <v>251</v>
      </c>
      <c r="O118" s="15" t="s">
        <v>252</v>
      </c>
      <c r="P118" s="9">
        <v>66</v>
      </c>
      <c r="R118" s="9"/>
      <c r="V118" s="8" t="s">
        <v>28</v>
      </c>
      <c r="Z118" s="8"/>
    </row>
    <row r="119" spans="1:26">
      <c r="A119" s="6">
        <v>118</v>
      </c>
      <c r="D119" s="7" t="s">
        <v>242</v>
      </c>
      <c r="F119" s="8" t="s">
        <v>682</v>
      </c>
      <c r="G119" s="8" t="s">
        <v>683</v>
      </c>
      <c r="K119" s="6">
        <v>1</v>
      </c>
      <c r="L119" s="8" t="s">
        <v>7</v>
      </c>
      <c r="M119" s="8" t="s">
        <v>8</v>
      </c>
      <c r="N119" s="8" t="s">
        <v>253</v>
      </c>
      <c r="O119" s="15" t="s">
        <v>254</v>
      </c>
      <c r="P119" s="9">
        <v>30</v>
      </c>
      <c r="R119" s="9"/>
      <c r="V119" s="8" t="s">
        <v>28</v>
      </c>
      <c r="Z119" s="8"/>
    </row>
    <row r="120" spans="1:26">
      <c r="A120" s="6">
        <v>119</v>
      </c>
      <c r="D120" s="7" t="s">
        <v>242</v>
      </c>
      <c r="F120" s="8" t="s">
        <v>682</v>
      </c>
      <c r="G120" s="8" t="s">
        <v>683</v>
      </c>
      <c r="K120" s="6">
        <v>1</v>
      </c>
      <c r="L120" s="8" t="s">
        <v>7</v>
      </c>
      <c r="M120" s="8" t="s">
        <v>8</v>
      </c>
      <c r="N120" s="8" t="s">
        <v>256</v>
      </c>
      <c r="O120" s="15" t="s">
        <v>257</v>
      </c>
      <c r="P120" s="9">
        <v>1318</v>
      </c>
      <c r="R120" s="9"/>
      <c r="V120" s="8" t="s">
        <v>28</v>
      </c>
      <c r="Z120" s="8"/>
    </row>
    <row r="121" spans="1:26">
      <c r="A121" s="6">
        <v>120</v>
      </c>
      <c r="D121" s="7" t="s">
        <v>242</v>
      </c>
      <c r="F121" s="8" t="s">
        <v>682</v>
      </c>
      <c r="G121" s="8" t="s">
        <v>683</v>
      </c>
      <c r="K121" s="6">
        <v>2</v>
      </c>
      <c r="L121" s="8" t="s">
        <v>7</v>
      </c>
      <c r="M121" s="8" t="s">
        <v>8</v>
      </c>
      <c r="N121" s="8" t="s">
        <v>258</v>
      </c>
      <c r="O121" s="15" t="s">
        <v>259</v>
      </c>
      <c r="P121" s="9">
        <v>471</v>
      </c>
      <c r="R121" s="9"/>
      <c r="V121" s="8" t="s">
        <v>28</v>
      </c>
      <c r="Z121" s="8"/>
    </row>
    <row r="122" spans="1:26">
      <c r="A122" s="6">
        <v>121</v>
      </c>
      <c r="D122" s="7" t="s">
        <v>242</v>
      </c>
      <c r="F122" s="8" t="s">
        <v>682</v>
      </c>
      <c r="G122" s="8" t="s">
        <v>683</v>
      </c>
      <c r="K122" s="6">
        <v>3</v>
      </c>
      <c r="L122" s="8" t="s">
        <v>7</v>
      </c>
      <c r="M122" s="8" t="s">
        <v>8</v>
      </c>
      <c r="N122" s="8" t="s">
        <v>260</v>
      </c>
      <c r="O122" s="15" t="s">
        <v>261</v>
      </c>
      <c r="P122" s="9">
        <v>332</v>
      </c>
      <c r="R122" s="9"/>
      <c r="V122" s="8" t="s">
        <v>28</v>
      </c>
      <c r="Z122" s="8"/>
    </row>
    <row r="123" spans="1:26">
      <c r="A123" s="6">
        <v>122</v>
      </c>
      <c r="D123" s="7" t="s">
        <v>242</v>
      </c>
      <c r="F123" s="8" t="s">
        <v>682</v>
      </c>
      <c r="G123" s="8" t="s">
        <v>683</v>
      </c>
      <c r="K123" s="6">
        <v>4</v>
      </c>
      <c r="L123" s="8" t="s">
        <v>7</v>
      </c>
      <c r="M123" s="8" t="s">
        <v>8</v>
      </c>
      <c r="N123" s="8" t="s">
        <v>262</v>
      </c>
      <c r="O123" s="15" t="s">
        <v>263</v>
      </c>
      <c r="P123" s="9">
        <v>1182</v>
      </c>
      <c r="R123" s="9"/>
      <c r="V123" s="8" t="s">
        <v>28</v>
      </c>
      <c r="Z123" s="8"/>
    </row>
    <row r="124" spans="1:26">
      <c r="A124" s="6">
        <v>123</v>
      </c>
      <c r="D124" s="7" t="s">
        <v>242</v>
      </c>
      <c r="F124" s="8" t="s">
        <v>682</v>
      </c>
      <c r="G124" s="8" t="s">
        <v>683</v>
      </c>
      <c r="K124" s="6">
        <v>5</v>
      </c>
      <c r="L124" s="8" t="s">
        <v>7</v>
      </c>
      <c r="M124" s="8" t="s">
        <v>8</v>
      </c>
      <c r="N124" s="8" t="s">
        <v>264</v>
      </c>
      <c r="O124" s="15" t="s">
        <v>263</v>
      </c>
      <c r="P124" s="9">
        <v>1182</v>
      </c>
      <c r="R124" s="9"/>
      <c r="V124" s="8" t="s">
        <v>28</v>
      </c>
      <c r="Z124" s="8"/>
    </row>
    <row r="125" spans="1:26">
      <c r="A125" s="6">
        <v>124</v>
      </c>
      <c r="D125" s="7" t="s">
        <v>242</v>
      </c>
      <c r="F125" s="8" t="s">
        <v>682</v>
      </c>
      <c r="G125" s="8" t="s">
        <v>683</v>
      </c>
      <c r="K125" s="6">
        <v>6</v>
      </c>
      <c r="L125" s="8" t="s">
        <v>7</v>
      </c>
      <c r="M125" s="8" t="s">
        <v>8</v>
      </c>
      <c r="N125" s="8" t="s">
        <v>265</v>
      </c>
      <c r="O125" s="15" t="s">
        <v>266</v>
      </c>
      <c r="P125" s="9">
        <v>216</v>
      </c>
      <c r="R125" s="9"/>
      <c r="V125" s="8" t="s">
        <v>28</v>
      </c>
      <c r="Z125" s="8"/>
    </row>
    <row r="126" spans="1:26">
      <c r="A126" s="6">
        <v>125</v>
      </c>
      <c r="D126" s="7" t="s">
        <v>242</v>
      </c>
      <c r="F126" s="8" t="s">
        <v>682</v>
      </c>
      <c r="G126" s="8" t="s">
        <v>683</v>
      </c>
      <c r="K126" s="6">
        <v>7</v>
      </c>
      <c r="L126" s="8" t="s">
        <v>7</v>
      </c>
      <c r="M126" s="8" t="s">
        <v>8</v>
      </c>
      <c r="N126" s="8" t="s">
        <v>267</v>
      </c>
      <c r="O126" s="15" t="s">
        <v>268</v>
      </c>
      <c r="P126" s="9">
        <v>211</v>
      </c>
      <c r="R126" s="9"/>
      <c r="V126" s="8" t="s">
        <v>28</v>
      </c>
      <c r="Z126" s="8"/>
    </row>
    <row r="127" spans="1:26">
      <c r="A127" s="6">
        <v>126</v>
      </c>
      <c r="D127" s="7" t="s">
        <v>242</v>
      </c>
      <c r="F127" s="8" t="s">
        <v>682</v>
      </c>
      <c r="G127" s="8" t="s">
        <v>683</v>
      </c>
      <c r="K127" s="6">
        <v>8</v>
      </c>
      <c r="L127" s="8" t="s">
        <v>7</v>
      </c>
      <c r="M127" s="8" t="s">
        <v>8</v>
      </c>
      <c r="N127" s="8" t="s">
        <v>269</v>
      </c>
      <c r="O127" s="15" t="s">
        <v>270</v>
      </c>
      <c r="P127" s="9">
        <v>215</v>
      </c>
      <c r="R127" s="9"/>
      <c r="V127" s="8" t="s">
        <v>28</v>
      </c>
      <c r="Z127" s="8"/>
    </row>
    <row r="128" spans="1:26">
      <c r="A128" s="6">
        <v>127</v>
      </c>
      <c r="D128" s="7" t="s">
        <v>242</v>
      </c>
      <c r="F128" s="8" t="s">
        <v>682</v>
      </c>
      <c r="G128" s="8" t="s">
        <v>683</v>
      </c>
      <c r="K128" s="6">
        <v>9</v>
      </c>
      <c r="L128" s="8" t="s">
        <v>7</v>
      </c>
      <c r="M128" s="8" t="s">
        <v>8</v>
      </c>
      <c r="N128" s="8" t="s">
        <v>271</v>
      </c>
      <c r="O128" s="15" t="s">
        <v>272</v>
      </c>
      <c r="P128" s="9">
        <v>1012</v>
      </c>
      <c r="R128" s="9"/>
      <c r="V128" s="8" t="s">
        <v>28</v>
      </c>
      <c r="Z128" s="8"/>
    </row>
    <row r="129" spans="1:26">
      <c r="A129" s="6">
        <v>128</v>
      </c>
      <c r="D129" s="7" t="s">
        <v>242</v>
      </c>
      <c r="F129" s="8" t="s">
        <v>682</v>
      </c>
      <c r="G129" s="8" t="s">
        <v>683</v>
      </c>
      <c r="K129" s="6">
        <v>10</v>
      </c>
      <c r="L129" s="8" t="s">
        <v>7</v>
      </c>
      <c r="M129" s="8" t="s">
        <v>8</v>
      </c>
      <c r="N129" s="8" t="s">
        <v>273</v>
      </c>
      <c r="O129" s="15" t="s">
        <v>274</v>
      </c>
      <c r="P129" s="9">
        <v>1014</v>
      </c>
      <c r="R129" s="9"/>
      <c r="V129" s="8" t="s">
        <v>28</v>
      </c>
      <c r="Z129" s="8"/>
    </row>
    <row r="130" spans="1:26">
      <c r="A130" s="6">
        <v>129</v>
      </c>
      <c r="D130" s="7" t="s">
        <v>255</v>
      </c>
      <c r="F130" s="8" t="s">
        <v>682</v>
      </c>
      <c r="G130" s="8" t="s">
        <v>683</v>
      </c>
      <c r="K130" s="6">
        <v>11</v>
      </c>
      <c r="L130" s="8" t="s">
        <v>7</v>
      </c>
      <c r="M130" s="8" t="s">
        <v>8</v>
      </c>
      <c r="N130" s="8" t="s">
        <v>275</v>
      </c>
      <c r="O130" s="15" t="s">
        <v>276</v>
      </c>
      <c r="P130" s="9">
        <v>711</v>
      </c>
      <c r="R130" s="9"/>
      <c r="V130" s="8" t="s">
        <v>28</v>
      </c>
      <c r="Z130" s="8"/>
    </row>
    <row r="131" spans="1:26">
      <c r="A131" s="6">
        <v>130</v>
      </c>
      <c r="D131" s="7" t="s">
        <v>255</v>
      </c>
      <c r="F131" s="8" t="s">
        <v>682</v>
      </c>
      <c r="G131" s="8" t="s">
        <v>683</v>
      </c>
      <c r="K131" s="6">
        <v>12</v>
      </c>
      <c r="L131" s="8" t="s">
        <v>7</v>
      </c>
      <c r="M131" s="8" t="s">
        <v>8</v>
      </c>
      <c r="N131" s="8" t="s">
        <v>277</v>
      </c>
      <c r="O131" s="15" t="s">
        <v>276</v>
      </c>
      <c r="P131" s="9">
        <v>711</v>
      </c>
      <c r="R131" s="9"/>
      <c r="V131" s="8" t="s">
        <v>28</v>
      </c>
      <c r="Z131" s="8"/>
    </row>
    <row r="132" spans="1:26">
      <c r="A132" s="6">
        <v>131</v>
      </c>
      <c r="D132" s="7" t="s">
        <v>255</v>
      </c>
      <c r="F132" s="8" t="s">
        <v>682</v>
      </c>
      <c r="G132" s="8" t="s">
        <v>683</v>
      </c>
      <c r="K132" s="6">
        <v>1</v>
      </c>
      <c r="L132" s="8" t="s">
        <v>7</v>
      </c>
      <c r="M132" s="8" t="s">
        <v>8</v>
      </c>
      <c r="N132" s="8" t="s">
        <v>279</v>
      </c>
      <c r="O132" s="15" t="s">
        <v>280</v>
      </c>
      <c r="P132" s="9">
        <v>4</v>
      </c>
      <c r="R132" s="9"/>
      <c r="V132" s="8" t="s">
        <v>11</v>
      </c>
      <c r="Z132" s="8"/>
    </row>
    <row r="133" spans="1:26">
      <c r="A133" s="6">
        <v>132</v>
      </c>
      <c r="D133" s="7" t="s">
        <v>255</v>
      </c>
      <c r="F133" s="8" t="s">
        <v>682</v>
      </c>
      <c r="G133" s="8" t="s">
        <v>683</v>
      </c>
      <c r="K133" s="6">
        <v>1</v>
      </c>
      <c r="L133" s="8" t="s">
        <v>7</v>
      </c>
      <c r="M133" s="8" t="s">
        <v>8</v>
      </c>
      <c r="N133" s="8" t="s">
        <v>279</v>
      </c>
      <c r="O133" s="15" t="s">
        <v>280</v>
      </c>
      <c r="P133" s="9">
        <v>10</v>
      </c>
      <c r="R133" s="9"/>
      <c r="V133" s="8" t="s">
        <v>11</v>
      </c>
      <c r="Z133" s="8"/>
    </row>
    <row r="134" spans="1:26">
      <c r="A134" s="6">
        <v>133</v>
      </c>
      <c r="D134" s="7" t="s">
        <v>255</v>
      </c>
      <c r="F134" s="8" t="s">
        <v>682</v>
      </c>
      <c r="G134" s="8" t="s">
        <v>683</v>
      </c>
      <c r="K134" s="6">
        <v>1</v>
      </c>
      <c r="L134" s="8" t="s">
        <v>7</v>
      </c>
      <c r="M134" s="8" t="s">
        <v>8</v>
      </c>
      <c r="N134" s="8" t="s">
        <v>281</v>
      </c>
      <c r="O134" s="15" t="s">
        <v>282</v>
      </c>
      <c r="P134" s="9">
        <v>1</v>
      </c>
      <c r="R134" s="9"/>
      <c r="V134" s="8" t="s">
        <v>11</v>
      </c>
      <c r="Z134" s="8"/>
    </row>
    <row r="135" spans="1:26">
      <c r="A135" s="6">
        <v>134</v>
      </c>
      <c r="D135" s="7" t="s">
        <v>255</v>
      </c>
      <c r="F135" s="8" t="s">
        <v>682</v>
      </c>
      <c r="G135" s="8" t="s">
        <v>683</v>
      </c>
      <c r="K135" s="6">
        <v>1</v>
      </c>
      <c r="L135" s="8" t="s">
        <v>7</v>
      </c>
      <c r="M135" s="8" t="s">
        <v>8</v>
      </c>
      <c r="N135" s="8" t="s">
        <v>283</v>
      </c>
      <c r="O135" s="15" t="s">
        <v>284</v>
      </c>
      <c r="P135" s="9">
        <v>1</v>
      </c>
      <c r="R135" s="9"/>
      <c r="V135" s="8" t="s">
        <v>11</v>
      </c>
      <c r="Z135" s="8"/>
    </row>
    <row r="136" spans="1:26">
      <c r="A136" s="6">
        <v>135</v>
      </c>
      <c r="B136" s="8" t="s">
        <v>670</v>
      </c>
      <c r="C136" s="13">
        <v>45060</v>
      </c>
      <c r="D136" s="8" t="s">
        <v>438</v>
      </c>
      <c r="F136" s="8" t="s">
        <v>682</v>
      </c>
      <c r="G136" s="8" t="s">
        <v>683</v>
      </c>
      <c r="K136" s="6">
        <v>1</v>
      </c>
      <c r="L136" s="8" t="s">
        <v>7</v>
      </c>
      <c r="M136" s="8" t="s">
        <v>8</v>
      </c>
      <c r="N136" s="8" t="s">
        <v>283</v>
      </c>
      <c r="O136" s="15" t="s">
        <v>284</v>
      </c>
      <c r="P136" s="9">
        <v>6</v>
      </c>
      <c r="R136" s="9"/>
      <c r="V136" s="8" t="s">
        <v>11</v>
      </c>
      <c r="Z136" s="8"/>
    </row>
    <row r="137" spans="1:26">
      <c r="A137" s="6">
        <v>136</v>
      </c>
      <c r="B137" s="8" t="s">
        <v>670</v>
      </c>
      <c r="C137" s="13">
        <v>45060</v>
      </c>
      <c r="D137" s="8" t="s">
        <v>438</v>
      </c>
      <c r="F137" s="8" t="s">
        <v>682</v>
      </c>
      <c r="G137" s="8" t="s">
        <v>683</v>
      </c>
      <c r="K137" s="6">
        <v>1</v>
      </c>
      <c r="L137" s="8" t="s">
        <v>7</v>
      </c>
      <c r="M137" s="8" t="s">
        <v>8</v>
      </c>
      <c r="N137" s="8" t="s">
        <v>283</v>
      </c>
      <c r="O137" s="15" t="s">
        <v>284</v>
      </c>
      <c r="P137" s="9">
        <v>17</v>
      </c>
      <c r="R137" s="9"/>
      <c r="V137" s="8" t="s">
        <v>11</v>
      </c>
      <c r="Z137" s="8"/>
    </row>
    <row r="138" spans="1:26">
      <c r="A138" s="6">
        <v>137</v>
      </c>
      <c r="B138" s="8" t="s">
        <v>670</v>
      </c>
      <c r="C138" s="13">
        <v>45060</v>
      </c>
      <c r="D138" s="8" t="s">
        <v>438</v>
      </c>
      <c r="F138" s="8" t="s">
        <v>682</v>
      </c>
      <c r="G138" s="8" t="s">
        <v>683</v>
      </c>
      <c r="K138" s="6">
        <v>1</v>
      </c>
      <c r="L138" s="8" t="s">
        <v>7</v>
      </c>
      <c r="M138" s="8" t="s">
        <v>8</v>
      </c>
      <c r="N138" s="8" t="s">
        <v>283</v>
      </c>
      <c r="O138" s="15" t="s">
        <v>284</v>
      </c>
      <c r="P138" s="9">
        <v>4</v>
      </c>
      <c r="R138" s="9"/>
      <c r="V138" s="8" t="s">
        <v>11</v>
      </c>
      <c r="Z138" s="8"/>
    </row>
    <row r="139" spans="1:26">
      <c r="A139" s="6">
        <v>138</v>
      </c>
      <c r="B139" s="8" t="s">
        <v>670</v>
      </c>
      <c r="C139" s="13">
        <v>45060</v>
      </c>
      <c r="D139" s="8" t="s">
        <v>438</v>
      </c>
      <c r="F139" s="8" t="s">
        <v>682</v>
      </c>
      <c r="G139" s="8" t="s">
        <v>683</v>
      </c>
      <c r="K139" s="6">
        <v>1</v>
      </c>
      <c r="L139" s="8" t="s">
        <v>7</v>
      </c>
      <c r="M139" s="8" t="s">
        <v>8</v>
      </c>
      <c r="N139" s="8" t="s">
        <v>285</v>
      </c>
      <c r="O139" s="15" t="s">
        <v>286</v>
      </c>
      <c r="P139" s="9">
        <v>10</v>
      </c>
      <c r="R139" s="9"/>
      <c r="V139" s="8" t="s">
        <v>11</v>
      </c>
      <c r="Z139" s="8"/>
    </row>
    <row r="140" spans="1:26">
      <c r="A140" s="6">
        <v>139</v>
      </c>
      <c r="B140" s="8" t="s">
        <v>671</v>
      </c>
      <c r="C140" s="13">
        <v>45151</v>
      </c>
      <c r="D140" s="8" t="s">
        <v>439</v>
      </c>
      <c r="F140" s="8" t="s">
        <v>682</v>
      </c>
      <c r="G140" s="8" t="s">
        <v>683</v>
      </c>
      <c r="K140" s="6">
        <v>1</v>
      </c>
      <c r="L140" s="8" t="s">
        <v>7</v>
      </c>
      <c r="M140" s="8" t="s">
        <v>8</v>
      </c>
      <c r="N140" s="8" t="s">
        <v>287</v>
      </c>
      <c r="O140" s="15" t="s">
        <v>288</v>
      </c>
      <c r="P140" s="9">
        <v>6</v>
      </c>
      <c r="R140" s="9"/>
      <c r="V140" s="8" t="s">
        <v>11</v>
      </c>
      <c r="Z140" s="8"/>
    </row>
    <row r="141" spans="1:26">
      <c r="A141" s="6">
        <v>140</v>
      </c>
      <c r="B141" s="8" t="s">
        <v>672</v>
      </c>
      <c r="C141" s="13">
        <v>45151</v>
      </c>
      <c r="D141" s="8" t="s">
        <v>440</v>
      </c>
      <c r="F141" s="8" t="s">
        <v>682</v>
      </c>
      <c r="G141" s="8" t="s">
        <v>683</v>
      </c>
      <c r="K141" s="6">
        <v>1</v>
      </c>
      <c r="L141" s="8" t="s">
        <v>7</v>
      </c>
      <c r="M141" s="8" t="s">
        <v>8</v>
      </c>
      <c r="N141" s="8" t="s">
        <v>285</v>
      </c>
      <c r="O141" s="15" t="s">
        <v>286</v>
      </c>
      <c r="P141" s="9">
        <v>3</v>
      </c>
      <c r="R141" s="9"/>
      <c r="V141" s="8" t="s">
        <v>11</v>
      </c>
      <c r="Z141" s="8"/>
    </row>
    <row r="142" spans="1:26">
      <c r="A142" s="6">
        <v>141</v>
      </c>
      <c r="B142" s="8" t="s">
        <v>672</v>
      </c>
      <c r="C142" s="13">
        <v>45151</v>
      </c>
      <c r="D142" s="8" t="s">
        <v>440</v>
      </c>
      <c r="F142" s="8" t="s">
        <v>682</v>
      </c>
      <c r="G142" s="8" t="s">
        <v>683</v>
      </c>
      <c r="K142" s="6">
        <v>1</v>
      </c>
      <c r="L142" s="8" t="s">
        <v>7</v>
      </c>
      <c r="M142" s="8" t="s">
        <v>8</v>
      </c>
      <c r="N142" s="8" t="s">
        <v>285</v>
      </c>
      <c r="O142" s="15" t="s">
        <v>286</v>
      </c>
      <c r="P142" s="9">
        <v>2</v>
      </c>
      <c r="R142" s="9"/>
      <c r="V142" s="8" t="s">
        <v>11</v>
      </c>
      <c r="Z142" s="8"/>
    </row>
    <row r="143" spans="1:26">
      <c r="A143" s="6">
        <v>142</v>
      </c>
      <c r="B143" s="8" t="s">
        <v>673</v>
      </c>
      <c r="C143" s="13">
        <v>45151</v>
      </c>
      <c r="D143" s="8" t="s">
        <v>441</v>
      </c>
      <c r="F143" s="8" t="s">
        <v>682</v>
      </c>
      <c r="G143" s="8" t="s">
        <v>683</v>
      </c>
      <c r="K143" s="6">
        <v>1</v>
      </c>
      <c r="L143" s="8" t="s">
        <v>7</v>
      </c>
      <c r="M143" s="8" t="s">
        <v>8</v>
      </c>
      <c r="N143" s="8" t="s">
        <v>287</v>
      </c>
      <c r="O143" s="15" t="s">
        <v>288</v>
      </c>
      <c r="P143" s="9">
        <v>2</v>
      </c>
      <c r="R143" s="9"/>
      <c r="V143" s="8" t="s">
        <v>11</v>
      </c>
      <c r="Z143" s="8"/>
    </row>
    <row r="144" spans="1:26">
      <c r="A144" s="6">
        <v>143</v>
      </c>
      <c r="B144" s="8" t="s">
        <v>673</v>
      </c>
      <c r="C144" s="13">
        <v>45151</v>
      </c>
      <c r="D144" s="8" t="s">
        <v>441</v>
      </c>
      <c r="F144" s="8" t="s">
        <v>682</v>
      </c>
      <c r="G144" s="8" t="s">
        <v>683</v>
      </c>
      <c r="K144" s="6">
        <v>1</v>
      </c>
      <c r="L144" s="8" t="s">
        <v>7</v>
      </c>
      <c r="M144" s="8" t="s">
        <v>8</v>
      </c>
      <c r="N144" s="8" t="s">
        <v>285</v>
      </c>
      <c r="O144" s="15" t="s">
        <v>286</v>
      </c>
      <c r="P144" s="9">
        <v>6</v>
      </c>
      <c r="R144" s="9"/>
      <c r="V144" s="8" t="s">
        <v>11</v>
      </c>
      <c r="Z144" s="8"/>
    </row>
    <row r="145" spans="1:26">
      <c r="A145" s="6">
        <v>144</v>
      </c>
      <c r="B145" s="8" t="s">
        <v>673</v>
      </c>
      <c r="C145" s="13">
        <v>45151</v>
      </c>
      <c r="D145" s="8" t="s">
        <v>441</v>
      </c>
      <c r="F145" s="8" t="s">
        <v>682</v>
      </c>
      <c r="G145" s="8" t="s">
        <v>683</v>
      </c>
      <c r="K145" s="6">
        <v>1</v>
      </c>
      <c r="L145" s="8" t="s">
        <v>7</v>
      </c>
      <c r="M145" s="8" t="s">
        <v>8</v>
      </c>
      <c r="N145" s="8" t="s">
        <v>289</v>
      </c>
      <c r="O145" s="15" t="s">
        <v>290</v>
      </c>
      <c r="P145" s="9">
        <v>22</v>
      </c>
      <c r="R145" s="9"/>
      <c r="V145" s="8" t="s">
        <v>11</v>
      </c>
      <c r="Z145" s="8"/>
    </row>
    <row r="146" spans="1:26">
      <c r="A146" s="6">
        <v>145</v>
      </c>
      <c r="B146" s="8" t="s">
        <v>673</v>
      </c>
      <c r="C146" s="13">
        <v>45151</v>
      </c>
      <c r="D146" s="8" t="s">
        <v>441</v>
      </c>
      <c r="F146" s="8" t="s">
        <v>682</v>
      </c>
      <c r="G146" s="8" t="s">
        <v>683</v>
      </c>
      <c r="K146" s="6">
        <v>1</v>
      </c>
      <c r="L146" s="8" t="s">
        <v>7</v>
      </c>
      <c r="M146" s="8" t="s">
        <v>8</v>
      </c>
      <c r="N146" s="8" t="s">
        <v>291</v>
      </c>
      <c r="O146" s="15" t="s">
        <v>292</v>
      </c>
      <c r="P146" s="9">
        <v>2</v>
      </c>
      <c r="R146" s="9"/>
      <c r="V146" s="8" t="s">
        <v>11</v>
      </c>
      <c r="Z146" s="8"/>
    </row>
    <row r="147" spans="1:26">
      <c r="A147" s="6">
        <v>146</v>
      </c>
      <c r="B147" s="8" t="s">
        <v>673</v>
      </c>
      <c r="C147" s="13">
        <v>45151</v>
      </c>
      <c r="D147" s="8" t="s">
        <v>441</v>
      </c>
      <c r="F147" s="8" t="s">
        <v>682</v>
      </c>
      <c r="G147" s="8" t="s">
        <v>683</v>
      </c>
      <c r="K147" s="6">
        <v>1</v>
      </c>
      <c r="L147" s="8" t="s">
        <v>7</v>
      </c>
      <c r="M147" s="8" t="s">
        <v>8</v>
      </c>
      <c r="N147" s="8" t="s">
        <v>293</v>
      </c>
      <c r="O147" s="15" t="s">
        <v>294</v>
      </c>
      <c r="P147" s="9">
        <v>1</v>
      </c>
      <c r="R147" s="9"/>
      <c r="V147" s="8" t="s">
        <v>11</v>
      </c>
      <c r="Z147" s="8"/>
    </row>
    <row r="148" spans="1:26">
      <c r="A148" s="6">
        <v>147</v>
      </c>
      <c r="B148" s="8" t="s">
        <v>673</v>
      </c>
      <c r="C148" s="13">
        <v>45151</v>
      </c>
      <c r="D148" s="8" t="s">
        <v>441</v>
      </c>
      <c r="F148" s="8" t="s">
        <v>682</v>
      </c>
      <c r="G148" s="8" t="s">
        <v>683</v>
      </c>
      <c r="K148" s="6">
        <v>1</v>
      </c>
      <c r="L148" s="8" t="s">
        <v>7</v>
      </c>
      <c r="M148" s="8" t="s">
        <v>8</v>
      </c>
      <c r="N148" s="8" t="s">
        <v>295</v>
      </c>
      <c r="O148" s="15" t="s">
        <v>296</v>
      </c>
      <c r="P148" s="9">
        <v>2</v>
      </c>
      <c r="R148" s="9"/>
      <c r="V148" s="8" t="s">
        <v>11</v>
      </c>
      <c r="Z148" s="8"/>
    </row>
    <row r="149" spans="1:26">
      <c r="A149" s="6">
        <v>148</v>
      </c>
      <c r="B149" s="8" t="s">
        <v>673</v>
      </c>
      <c r="C149" s="13">
        <v>45151</v>
      </c>
      <c r="D149" s="8" t="s">
        <v>441</v>
      </c>
      <c r="F149" s="8" t="s">
        <v>682</v>
      </c>
      <c r="G149" s="8" t="s">
        <v>683</v>
      </c>
      <c r="K149" s="6">
        <v>1</v>
      </c>
      <c r="L149" s="8" t="s">
        <v>7</v>
      </c>
      <c r="M149" s="8" t="s">
        <v>8</v>
      </c>
      <c r="N149" s="8" t="s">
        <v>297</v>
      </c>
      <c r="O149" s="15" t="s">
        <v>298</v>
      </c>
      <c r="P149" s="9">
        <v>4</v>
      </c>
      <c r="R149" s="9"/>
      <c r="V149" s="8" t="s">
        <v>11</v>
      </c>
      <c r="Z149" s="8"/>
    </row>
    <row r="150" spans="1:26">
      <c r="A150" s="6">
        <v>149</v>
      </c>
      <c r="B150" s="8" t="s">
        <v>673</v>
      </c>
      <c r="C150" s="13">
        <v>45151</v>
      </c>
      <c r="D150" s="8" t="s">
        <v>441</v>
      </c>
      <c r="F150" s="8" t="s">
        <v>682</v>
      </c>
      <c r="G150" s="8" t="s">
        <v>683</v>
      </c>
      <c r="K150" s="6">
        <v>1</v>
      </c>
      <c r="L150" s="8" t="s">
        <v>7</v>
      </c>
      <c r="M150" s="8" t="s">
        <v>8</v>
      </c>
      <c r="N150" s="8" t="s">
        <v>297</v>
      </c>
      <c r="O150" s="15" t="s">
        <v>298</v>
      </c>
      <c r="P150" s="9">
        <v>4</v>
      </c>
      <c r="R150" s="9"/>
      <c r="V150" s="8" t="s">
        <v>11</v>
      </c>
      <c r="Z150" s="8"/>
    </row>
    <row r="151" spans="1:26">
      <c r="A151" s="6">
        <v>150</v>
      </c>
      <c r="B151" s="8" t="s">
        <v>673</v>
      </c>
      <c r="C151" s="13">
        <v>45151</v>
      </c>
      <c r="D151" s="8" t="s">
        <v>441</v>
      </c>
      <c r="F151" s="8" t="s">
        <v>682</v>
      </c>
      <c r="G151" s="8" t="s">
        <v>683</v>
      </c>
      <c r="K151" s="6">
        <v>1</v>
      </c>
      <c r="L151" s="8" t="s">
        <v>7</v>
      </c>
      <c r="M151" s="8" t="s">
        <v>8</v>
      </c>
      <c r="N151" s="8" t="s">
        <v>299</v>
      </c>
      <c r="O151" s="15" t="s">
        <v>300</v>
      </c>
      <c r="P151" s="9">
        <v>1</v>
      </c>
      <c r="R151" s="9"/>
      <c r="V151" s="8" t="s">
        <v>11</v>
      </c>
      <c r="Z151" s="8"/>
    </row>
    <row r="152" spans="1:26">
      <c r="A152" s="6">
        <v>151</v>
      </c>
      <c r="B152" s="8" t="s">
        <v>673</v>
      </c>
      <c r="C152" s="13">
        <v>45151</v>
      </c>
      <c r="D152" s="8" t="s">
        <v>441</v>
      </c>
      <c r="F152" s="8" t="s">
        <v>682</v>
      </c>
      <c r="G152" s="8" t="s">
        <v>683</v>
      </c>
      <c r="K152" s="6">
        <v>1</v>
      </c>
      <c r="L152" s="8" t="s">
        <v>7</v>
      </c>
      <c r="M152" s="8" t="s">
        <v>8</v>
      </c>
      <c r="N152" s="8" t="s">
        <v>299</v>
      </c>
      <c r="O152" s="15" t="s">
        <v>300</v>
      </c>
      <c r="P152" s="9">
        <v>4</v>
      </c>
      <c r="R152" s="9"/>
      <c r="V152" s="8" t="s">
        <v>11</v>
      </c>
      <c r="Z152" s="8"/>
    </row>
    <row r="153" spans="1:26">
      <c r="A153" s="6">
        <v>152</v>
      </c>
      <c r="B153" s="8" t="s">
        <v>673</v>
      </c>
      <c r="C153" s="13">
        <v>45151</v>
      </c>
      <c r="D153" s="8" t="s">
        <v>441</v>
      </c>
      <c r="F153" s="8" t="s">
        <v>682</v>
      </c>
      <c r="G153" s="8" t="s">
        <v>683</v>
      </c>
      <c r="K153" s="6">
        <v>1</v>
      </c>
      <c r="L153" s="8" t="s">
        <v>7</v>
      </c>
      <c r="M153" s="8" t="s">
        <v>8</v>
      </c>
      <c r="N153" s="8" t="s">
        <v>301</v>
      </c>
      <c r="O153" s="15" t="s">
        <v>302</v>
      </c>
      <c r="P153" s="9">
        <v>2</v>
      </c>
      <c r="R153" s="9"/>
      <c r="V153" s="8" t="s">
        <v>11</v>
      </c>
      <c r="Z153" s="8"/>
    </row>
    <row r="154" spans="1:26">
      <c r="A154" s="6">
        <v>153</v>
      </c>
      <c r="B154" s="8" t="s">
        <v>673</v>
      </c>
      <c r="C154" s="13">
        <v>45151</v>
      </c>
      <c r="D154" s="8" t="s">
        <v>441</v>
      </c>
      <c r="F154" s="8" t="s">
        <v>682</v>
      </c>
      <c r="G154" s="8" t="s">
        <v>683</v>
      </c>
      <c r="K154" s="6">
        <v>1</v>
      </c>
      <c r="L154" s="8" t="s">
        <v>7</v>
      </c>
      <c r="M154" s="8" t="s">
        <v>304</v>
      </c>
      <c r="N154" s="8" t="s">
        <v>305</v>
      </c>
      <c r="O154" s="15" t="s">
        <v>306</v>
      </c>
      <c r="P154" s="9">
        <v>2</v>
      </c>
      <c r="R154" s="9"/>
      <c r="V154" s="8" t="s">
        <v>11</v>
      </c>
      <c r="Z154" s="8"/>
    </row>
    <row r="155" spans="1:26">
      <c r="A155" s="6">
        <v>154</v>
      </c>
      <c r="B155" s="8" t="s">
        <v>673</v>
      </c>
      <c r="C155" s="13">
        <v>45151</v>
      </c>
      <c r="D155" s="8" t="s">
        <v>441</v>
      </c>
      <c r="F155" s="8" t="s">
        <v>682</v>
      </c>
      <c r="G155" s="8" t="s">
        <v>683</v>
      </c>
      <c r="K155" s="6">
        <v>1</v>
      </c>
      <c r="L155" s="8" t="s">
        <v>7</v>
      </c>
      <c r="M155" s="8" t="s">
        <v>304</v>
      </c>
      <c r="N155" s="8" t="s">
        <v>307</v>
      </c>
      <c r="O155" s="15" t="s">
        <v>308</v>
      </c>
      <c r="P155" s="9">
        <v>16</v>
      </c>
      <c r="R155" s="9"/>
      <c r="V155" s="8" t="s">
        <v>11</v>
      </c>
      <c r="Z155" s="8"/>
    </row>
    <row r="156" spans="1:26">
      <c r="A156" s="6">
        <v>155</v>
      </c>
      <c r="B156" s="8" t="s">
        <v>673</v>
      </c>
      <c r="C156" s="13">
        <v>45151</v>
      </c>
      <c r="D156" s="8" t="s">
        <v>441</v>
      </c>
      <c r="F156" s="8" t="s">
        <v>682</v>
      </c>
      <c r="G156" s="8" t="s">
        <v>683</v>
      </c>
      <c r="K156" s="6">
        <v>2</v>
      </c>
      <c r="L156" s="8" t="s">
        <v>7</v>
      </c>
      <c r="M156" s="8" t="s">
        <v>304</v>
      </c>
      <c r="N156" s="8" t="s">
        <v>309</v>
      </c>
      <c r="O156" s="15" t="s">
        <v>310</v>
      </c>
      <c r="P156" s="9">
        <v>32</v>
      </c>
      <c r="R156" s="9"/>
      <c r="V156" s="8" t="s">
        <v>11</v>
      </c>
      <c r="Z156" s="8"/>
    </row>
    <row r="157" spans="1:26">
      <c r="A157" s="6">
        <v>156</v>
      </c>
      <c r="B157" s="8" t="s">
        <v>673</v>
      </c>
      <c r="C157" s="13">
        <v>45151</v>
      </c>
      <c r="D157" s="8" t="s">
        <v>441</v>
      </c>
      <c r="F157" s="8" t="s">
        <v>682</v>
      </c>
      <c r="G157" s="8" t="s">
        <v>683</v>
      </c>
      <c r="K157" s="6">
        <v>3</v>
      </c>
      <c r="L157" s="8" t="s">
        <v>7</v>
      </c>
      <c r="M157" s="8" t="s">
        <v>304</v>
      </c>
      <c r="N157" s="8" t="s">
        <v>311</v>
      </c>
      <c r="O157" s="15" t="s">
        <v>306</v>
      </c>
      <c r="P157" s="9">
        <v>4</v>
      </c>
      <c r="R157" s="9"/>
      <c r="V157" s="8" t="s">
        <v>11</v>
      </c>
      <c r="Z157" s="8"/>
    </row>
    <row r="158" spans="1:26">
      <c r="A158" s="6">
        <v>157</v>
      </c>
      <c r="B158" s="8" t="s">
        <v>673</v>
      </c>
      <c r="C158" s="13">
        <v>45151</v>
      </c>
      <c r="D158" s="8" t="s">
        <v>441</v>
      </c>
      <c r="F158" s="8" t="s">
        <v>682</v>
      </c>
      <c r="G158" s="8" t="s">
        <v>683</v>
      </c>
      <c r="K158" s="6">
        <v>3</v>
      </c>
      <c r="L158" s="8" t="s">
        <v>7</v>
      </c>
      <c r="M158" s="8" t="s">
        <v>304</v>
      </c>
      <c r="N158" s="8" t="s">
        <v>312</v>
      </c>
      <c r="O158" s="15" t="s">
        <v>313</v>
      </c>
      <c r="P158" s="9">
        <v>20</v>
      </c>
      <c r="R158" s="9"/>
      <c r="V158" s="8" t="s">
        <v>11</v>
      </c>
      <c r="Z158" s="8"/>
    </row>
    <row r="159" spans="1:26">
      <c r="A159" s="6">
        <v>158</v>
      </c>
      <c r="B159" s="8" t="s">
        <v>673</v>
      </c>
      <c r="C159" s="13">
        <v>45151</v>
      </c>
      <c r="D159" s="8" t="s">
        <v>441</v>
      </c>
      <c r="F159" s="8" t="s">
        <v>682</v>
      </c>
      <c r="G159" s="8" t="s">
        <v>683</v>
      </c>
      <c r="K159" s="6">
        <v>3</v>
      </c>
      <c r="L159" s="8" t="s">
        <v>7</v>
      </c>
      <c r="M159" s="8" t="s">
        <v>304</v>
      </c>
      <c r="N159" s="8" t="s">
        <v>314</v>
      </c>
      <c r="O159" s="15" t="s">
        <v>315</v>
      </c>
      <c r="P159" s="9">
        <v>7</v>
      </c>
      <c r="R159" s="9"/>
      <c r="V159" s="8" t="s">
        <v>11</v>
      </c>
      <c r="Z159" s="8"/>
    </row>
    <row r="160" spans="1:26">
      <c r="A160" s="6">
        <v>159</v>
      </c>
      <c r="B160" s="8" t="s">
        <v>674</v>
      </c>
      <c r="C160" s="13">
        <v>45133</v>
      </c>
      <c r="D160" s="8" t="s">
        <v>442</v>
      </c>
      <c r="F160" s="8" t="s">
        <v>682</v>
      </c>
      <c r="G160" s="8" t="s">
        <v>683</v>
      </c>
      <c r="K160" s="6">
        <v>4</v>
      </c>
      <c r="L160" s="8" t="s">
        <v>7</v>
      </c>
      <c r="M160" s="8" t="s">
        <v>304</v>
      </c>
      <c r="N160" s="8" t="s">
        <v>316</v>
      </c>
      <c r="O160" s="15" t="s">
        <v>317</v>
      </c>
      <c r="P160" s="9">
        <v>7</v>
      </c>
      <c r="R160" s="9"/>
      <c r="V160" s="8" t="s">
        <v>11</v>
      </c>
      <c r="Z160" s="8"/>
    </row>
    <row r="161" spans="1:26">
      <c r="A161" s="6">
        <v>160</v>
      </c>
      <c r="B161" s="8" t="s">
        <v>674</v>
      </c>
      <c r="C161" s="13">
        <v>45133</v>
      </c>
      <c r="D161" s="8" t="s">
        <v>442</v>
      </c>
      <c r="F161" s="8" t="s">
        <v>682</v>
      </c>
      <c r="G161" s="8" t="s">
        <v>683</v>
      </c>
      <c r="K161" s="6">
        <v>4</v>
      </c>
      <c r="L161" s="8" t="s">
        <v>7</v>
      </c>
      <c r="M161" s="8" t="s">
        <v>304</v>
      </c>
      <c r="N161" s="8" t="s">
        <v>318</v>
      </c>
      <c r="O161" s="15" t="s">
        <v>319</v>
      </c>
      <c r="P161" s="9">
        <v>23</v>
      </c>
      <c r="R161" s="9"/>
      <c r="V161" s="8" t="s">
        <v>11</v>
      </c>
      <c r="Z161" s="8"/>
    </row>
    <row r="162" spans="1:26">
      <c r="A162" s="6">
        <v>161</v>
      </c>
      <c r="B162" s="8" t="s">
        <v>674</v>
      </c>
      <c r="C162" s="13">
        <v>45133</v>
      </c>
      <c r="D162" s="8" t="s">
        <v>442</v>
      </c>
      <c r="F162" s="8" t="s">
        <v>682</v>
      </c>
      <c r="G162" s="8" t="s">
        <v>683</v>
      </c>
      <c r="K162" s="6">
        <v>5</v>
      </c>
      <c r="L162" s="8" t="s">
        <v>7</v>
      </c>
      <c r="M162" s="8" t="s">
        <v>304</v>
      </c>
      <c r="N162" s="8" t="s">
        <v>320</v>
      </c>
      <c r="O162" s="15" t="s">
        <v>321</v>
      </c>
      <c r="P162" s="9">
        <v>20</v>
      </c>
      <c r="R162" s="9"/>
      <c r="V162" s="8" t="s">
        <v>11</v>
      </c>
      <c r="Z162" s="8"/>
    </row>
    <row r="163" spans="1:26">
      <c r="A163" s="6">
        <v>162</v>
      </c>
      <c r="B163" s="8" t="s">
        <v>674</v>
      </c>
      <c r="C163" s="13">
        <v>45133</v>
      </c>
      <c r="D163" s="8" t="s">
        <v>442</v>
      </c>
      <c r="F163" s="8" t="s">
        <v>682</v>
      </c>
      <c r="G163" s="8" t="s">
        <v>683</v>
      </c>
      <c r="K163" s="6">
        <v>5</v>
      </c>
      <c r="L163" s="8" t="s">
        <v>7</v>
      </c>
      <c r="M163" s="8" t="s">
        <v>304</v>
      </c>
      <c r="N163" s="8" t="s">
        <v>322</v>
      </c>
      <c r="O163" s="15" t="s">
        <v>323</v>
      </c>
      <c r="P163" s="9">
        <v>7</v>
      </c>
      <c r="R163" s="9"/>
      <c r="V163" s="8" t="s">
        <v>11</v>
      </c>
      <c r="Z163" s="8"/>
    </row>
    <row r="164" spans="1:26">
      <c r="A164" s="6">
        <v>163</v>
      </c>
      <c r="B164" s="8" t="s">
        <v>674</v>
      </c>
      <c r="C164" s="13">
        <v>45133</v>
      </c>
      <c r="D164" s="8" t="s">
        <v>442</v>
      </c>
      <c r="F164" s="8" t="s">
        <v>682</v>
      </c>
      <c r="G164" s="8" t="s">
        <v>683</v>
      </c>
      <c r="K164" s="6">
        <v>5</v>
      </c>
      <c r="L164" s="8" t="s">
        <v>7</v>
      </c>
      <c r="M164" s="8" t="s">
        <v>304</v>
      </c>
      <c r="N164" s="8" t="s">
        <v>324</v>
      </c>
      <c r="O164" s="15" t="s">
        <v>325</v>
      </c>
      <c r="P164" s="9">
        <v>22</v>
      </c>
      <c r="R164" s="9"/>
      <c r="V164" s="8" t="s">
        <v>11</v>
      </c>
      <c r="Z164" s="8"/>
    </row>
    <row r="165" spans="1:26">
      <c r="A165" s="6">
        <v>164</v>
      </c>
      <c r="B165" s="8" t="s">
        <v>674</v>
      </c>
      <c r="C165" s="13">
        <v>45133</v>
      </c>
      <c r="D165" s="8" t="s">
        <v>442</v>
      </c>
      <c r="F165" s="8" t="s">
        <v>682</v>
      </c>
      <c r="G165" s="8" t="s">
        <v>683</v>
      </c>
      <c r="K165" s="6">
        <v>6</v>
      </c>
      <c r="L165" s="8" t="s">
        <v>7</v>
      </c>
      <c r="M165" s="8" t="s">
        <v>304</v>
      </c>
      <c r="N165" s="8" t="s">
        <v>326</v>
      </c>
      <c r="O165" s="15" t="s">
        <v>327</v>
      </c>
      <c r="P165" s="9">
        <v>3</v>
      </c>
      <c r="R165" s="9"/>
      <c r="V165" s="8" t="s">
        <v>11</v>
      </c>
      <c r="Z165" s="8"/>
    </row>
    <row r="166" spans="1:26">
      <c r="A166" s="6">
        <v>165</v>
      </c>
      <c r="B166" s="8" t="s">
        <v>674</v>
      </c>
      <c r="C166" s="13">
        <v>45133</v>
      </c>
      <c r="D166" s="8" t="s">
        <v>442</v>
      </c>
      <c r="F166" s="8" t="s">
        <v>682</v>
      </c>
      <c r="G166" s="8" t="s">
        <v>683</v>
      </c>
      <c r="K166" s="6">
        <v>6</v>
      </c>
      <c r="L166" s="8" t="s">
        <v>7</v>
      </c>
      <c r="M166" s="8" t="s">
        <v>304</v>
      </c>
      <c r="N166" s="8" t="s">
        <v>328</v>
      </c>
      <c r="O166" s="15" t="s">
        <v>329</v>
      </c>
      <c r="P166" s="9">
        <v>3</v>
      </c>
      <c r="R166" s="9"/>
      <c r="V166" s="8" t="s">
        <v>11</v>
      </c>
      <c r="Z166" s="8"/>
    </row>
    <row r="167" spans="1:26">
      <c r="A167" s="6">
        <v>166</v>
      </c>
      <c r="B167" s="8" t="s">
        <v>674</v>
      </c>
      <c r="C167" s="13">
        <v>45133</v>
      </c>
      <c r="D167" s="8" t="s">
        <v>442</v>
      </c>
      <c r="F167" s="8" t="s">
        <v>682</v>
      </c>
      <c r="G167" s="8" t="s">
        <v>683</v>
      </c>
      <c r="K167" s="6">
        <v>6</v>
      </c>
      <c r="L167" s="8" t="s">
        <v>7</v>
      </c>
      <c r="M167" s="8" t="s">
        <v>304</v>
      </c>
      <c r="N167" s="8" t="s">
        <v>330</v>
      </c>
      <c r="O167" s="15" t="s">
        <v>331</v>
      </c>
      <c r="P167" s="9">
        <v>1</v>
      </c>
      <c r="R167" s="9"/>
      <c r="V167" s="8" t="s">
        <v>11</v>
      </c>
      <c r="Z167" s="8"/>
    </row>
    <row r="168" spans="1:26">
      <c r="A168" s="6">
        <v>167</v>
      </c>
      <c r="B168" s="8" t="s">
        <v>674</v>
      </c>
      <c r="C168" s="13">
        <v>45133</v>
      </c>
      <c r="D168" s="8" t="s">
        <v>442</v>
      </c>
      <c r="F168" s="8" t="s">
        <v>682</v>
      </c>
      <c r="G168" s="8" t="s">
        <v>683</v>
      </c>
      <c r="K168" s="6">
        <v>6</v>
      </c>
      <c r="L168" s="8" t="s">
        <v>7</v>
      </c>
      <c r="M168" s="8" t="s">
        <v>304</v>
      </c>
      <c r="N168" s="8" t="s">
        <v>332</v>
      </c>
      <c r="O168" s="15" t="s">
        <v>333</v>
      </c>
      <c r="P168" s="9">
        <v>1</v>
      </c>
      <c r="R168" s="9"/>
      <c r="V168" s="8" t="s">
        <v>11</v>
      </c>
      <c r="Z168" s="8"/>
    </row>
    <row r="169" spans="1:26">
      <c r="A169" s="6">
        <v>168</v>
      </c>
      <c r="B169" s="8" t="s">
        <v>674</v>
      </c>
      <c r="C169" s="13">
        <v>45133</v>
      </c>
      <c r="D169" s="8" t="s">
        <v>442</v>
      </c>
      <c r="F169" s="8" t="s">
        <v>682</v>
      </c>
      <c r="G169" s="8" t="s">
        <v>683</v>
      </c>
      <c r="K169" s="6">
        <v>6</v>
      </c>
      <c r="L169" s="8" t="s">
        <v>7</v>
      </c>
      <c r="M169" s="8" t="s">
        <v>304</v>
      </c>
      <c r="N169" s="8" t="s">
        <v>334</v>
      </c>
      <c r="O169" s="15" t="s">
        <v>335</v>
      </c>
      <c r="P169" s="9">
        <v>1</v>
      </c>
      <c r="R169" s="9"/>
      <c r="V169" s="8" t="s">
        <v>11</v>
      </c>
      <c r="Z169" s="8"/>
    </row>
    <row r="170" spans="1:26">
      <c r="A170" s="6">
        <v>169</v>
      </c>
      <c r="B170" s="8" t="s">
        <v>674</v>
      </c>
      <c r="C170" s="13">
        <v>45133</v>
      </c>
      <c r="D170" s="8" t="s">
        <v>442</v>
      </c>
      <c r="F170" s="8" t="s">
        <v>682</v>
      </c>
      <c r="G170" s="8" t="s">
        <v>683</v>
      </c>
      <c r="K170" s="6">
        <v>6</v>
      </c>
      <c r="L170" s="8" t="s">
        <v>7</v>
      </c>
      <c r="M170" s="8" t="s">
        <v>304</v>
      </c>
      <c r="N170" s="8" t="s">
        <v>336</v>
      </c>
      <c r="O170" s="15" t="s">
        <v>337</v>
      </c>
      <c r="P170" s="9">
        <v>1</v>
      </c>
      <c r="R170" s="9"/>
      <c r="V170" s="8" t="s">
        <v>11</v>
      </c>
      <c r="Z170" s="8"/>
    </row>
    <row r="171" spans="1:26">
      <c r="A171" s="6">
        <v>170</v>
      </c>
      <c r="B171" s="8" t="s">
        <v>674</v>
      </c>
      <c r="C171" s="13">
        <v>45133</v>
      </c>
      <c r="D171" s="8" t="s">
        <v>442</v>
      </c>
      <c r="F171" s="8" t="s">
        <v>682</v>
      </c>
      <c r="G171" s="8" t="s">
        <v>683</v>
      </c>
      <c r="K171" s="6">
        <v>6</v>
      </c>
      <c r="L171" s="8" t="s">
        <v>7</v>
      </c>
      <c r="M171" s="8" t="s">
        <v>304</v>
      </c>
      <c r="N171" s="8" t="s">
        <v>338</v>
      </c>
      <c r="O171" s="15" t="s">
        <v>339</v>
      </c>
      <c r="P171" s="9">
        <v>1</v>
      </c>
      <c r="R171" s="9"/>
      <c r="V171" s="8" t="s">
        <v>11</v>
      </c>
      <c r="Z171" s="8"/>
    </row>
    <row r="172" spans="1:26">
      <c r="A172" s="6">
        <v>171</v>
      </c>
      <c r="B172" s="8" t="s">
        <v>674</v>
      </c>
      <c r="C172" s="13">
        <v>45133</v>
      </c>
      <c r="D172" s="8" t="s">
        <v>442</v>
      </c>
      <c r="F172" s="8" t="s">
        <v>682</v>
      </c>
      <c r="G172" s="8" t="s">
        <v>683</v>
      </c>
      <c r="K172" s="6">
        <v>6</v>
      </c>
      <c r="L172" s="8" t="s">
        <v>7</v>
      </c>
      <c r="M172" s="8" t="s">
        <v>304</v>
      </c>
      <c r="N172" s="8" t="s">
        <v>340</v>
      </c>
      <c r="O172" s="15" t="s">
        <v>341</v>
      </c>
      <c r="P172" s="9">
        <v>1</v>
      </c>
      <c r="R172" s="9"/>
      <c r="V172" s="8" t="s">
        <v>11</v>
      </c>
      <c r="Z172" s="8"/>
    </row>
    <row r="173" spans="1:26">
      <c r="A173" s="6">
        <v>172</v>
      </c>
      <c r="B173" s="8" t="s">
        <v>674</v>
      </c>
      <c r="C173" s="13">
        <v>45133</v>
      </c>
      <c r="D173" s="8" t="s">
        <v>442</v>
      </c>
      <c r="F173" s="8" t="s">
        <v>682</v>
      </c>
      <c r="G173" s="8" t="s">
        <v>683</v>
      </c>
      <c r="K173" s="6">
        <v>6</v>
      </c>
      <c r="L173" s="8" t="s">
        <v>7</v>
      </c>
      <c r="M173" s="8" t="s">
        <v>304</v>
      </c>
      <c r="N173" s="8" t="s">
        <v>342</v>
      </c>
      <c r="O173" s="15" t="s">
        <v>343</v>
      </c>
      <c r="P173" s="9">
        <v>4</v>
      </c>
      <c r="R173" s="9"/>
      <c r="V173" s="8" t="s">
        <v>11</v>
      </c>
      <c r="Z173" s="8"/>
    </row>
    <row r="174" spans="1:26">
      <c r="A174" s="6">
        <v>173</v>
      </c>
      <c r="B174" s="8" t="s">
        <v>674</v>
      </c>
      <c r="C174" s="13">
        <v>45133</v>
      </c>
      <c r="D174" s="8" t="s">
        <v>442</v>
      </c>
      <c r="F174" s="8" t="s">
        <v>682</v>
      </c>
      <c r="G174" s="8" t="s">
        <v>683</v>
      </c>
      <c r="K174" s="6">
        <v>6</v>
      </c>
      <c r="L174" s="8" t="s">
        <v>7</v>
      </c>
      <c r="M174" s="8" t="s">
        <v>304</v>
      </c>
      <c r="N174" s="8" t="s">
        <v>344</v>
      </c>
      <c r="O174" s="15" t="s">
        <v>345</v>
      </c>
      <c r="P174" s="9">
        <v>4</v>
      </c>
      <c r="R174" s="9"/>
      <c r="V174" s="8" t="s">
        <v>11</v>
      </c>
      <c r="Z174" s="8"/>
    </row>
    <row r="175" spans="1:26">
      <c r="A175" s="6">
        <v>174</v>
      </c>
      <c r="B175" s="8" t="s">
        <v>674</v>
      </c>
      <c r="C175" s="13">
        <v>45133</v>
      </c>
      <c r="D175" s="8" t="s">
        <v>442</v>
      </c>
      <c r="F175" s="8" t="s">
        <v>682</v>
      </c>
      <c r="G175" s="8" t="s">
        <v>683</v>
      </c>
      <c r="K175" s="6">
        <v>6</v>
      </c>
      <c r="L175" s="8" t="s">
        <v>7</v>
      </c>
      <c r="M175" s="8" t="s">
        <v>304</v>
      </c>
      <c r="N175" s="8" t="s">
        <v>346</v>
      </c>
      <c r="O175" s="15" t="s">
        <v>347</v>
      </c>
      <c r="P175" s="9">
        <v>1</v>
      </c>
      <c r="R175" s="9"/>
      <c r="V175" s="8" t="s">
        <v>11</v>
      </c>
      <c r="Z175" s="8"/>
    </row>
    <row r="176" spans="1:26">
      <c r="A176" s="6">
        <v>175</v>
      </c>
      <c r="B176" s="8" t="s">
        <v>674</v>
      </c>
      <c r="C176" s="13">
        <v>45133</v>
      </c>
      <c r="D176" s="8" t="s">
        <v>442</v>
      </c>
      <c r="F176" s="8" t="s">
        <v>682</v>
      </c>
      <c r="G176" s="8" t="s">
        <v>683</v>
      </c>
      <c r="K176" s="6">
        <v>6</v>
      </c>
      <c r="L176" s="8" t="s">
        <v>7</v>
      </c>
      <c r="M176" s="8" t="s">
        <v>304</v>
      </c>
      <c r="N176" s="8" t="s">
        <v>348</v>
      </c>
      <c r="O176" s="15" t="s">
        <v>349</v>
      </c>
      <c r="P176" s="9">
        <v>4</v>
      </c>
      <c r="R176" s="9"/>
      <c r="V176" s="8" t="s">
        <v>11</v>
      </c>
      <c r="Z176" s="8"/>
    </row>
    <row r="177" spans="1:26">
      <c r="A177" s="6">
        <v>176</v>
      </c>
      <c r="B177" s="8" t="s">
        <v>674</v>
      </c>
      <c r="C177" s="13">
        <v>45133</v>
      </c>
      <c r="D177" s="8" t="s">
        <v>442</v>
      </c>
      <c r="F177" s="8" t="s">
        <v>682</v>
      </c>
      <c r="G177" s="8" t="s">
        <v>683</v>
      </c>
      <c r="K177" s="6">
        <v>6</v>
      </c>
      <c r="L177" s="8" t="s">
        <v>7</v>
      </c>
      <c r="M177" s="8" t="s">
        <v>304</v>
      </c>
      <c r="N177" s="8" t="s">
        <v>350</v>
      </c>
      <c r="O177" s="15" t="s">
        <v>351</v>
      </c>
      <c r="P177" s="9">
        <v>4</v>
      </c>
      <c r="R177" s="9"/>
      <c r="V177" s="8" t="s">
        <v>11</v>
      </c>
      <c r="Z177" s="8"/>
    </row>
    <row r="178" spans="1:26">
      <c r="A178" s="6">
        <v>177</v>
      </c>
      <c r="B178" s="8" t="s">
        <v>674</v>
      </c>
      <c r="C178" s="13">
        <v>45133</v>
      </c>
      <c r="D178" s="8" t="s">
        <v>442</v>
      </c>
      <c r="F178" s="8" t="s">
        <v>682</v>
      </c>
      <c r="G178" s="8" t="s">
        <v>683</v>
      </c>
      <c r="K178" s="6">
        <v>6</v>
      </c>
      <c r="L178" s="8" t="s">
        <v>7</v>
      </c>
      <c r="M178" s="8" t="s">
        <v>304</v>
      </c>
      <c r="N178" s="8" t="s">
        <v>352</v>
      </c>
      <c r="O178" s="15" t="s">
        <v>353</v>
      </c>
      <c r="P178" s="9">
        <v>1</v>
      </c>
      <c r="R178" s="9"/>
      <c r="V178" s="8" t="s">
        <v>11</v>
      </c>
      <c r="Z178" s="8"/>
    </row>
    <row r="179" spans="1:26">
      <c r="A179" s="6">
        <v>178</v>
      </c>
      <c r="B179" s="8" t="s">
        <v>674</v>
      </c>
      <c r="C179" s="13">
        <v>45133</v>
      </c>
      <c r="D179" s="8" t="s">
        <v>442</v>
      </c>
      <c r="F179" s="8" t="s">
        <v>682</v>
      </c>
      <c r="G179" s="8" t="s">
        <v>683</v>
      </c>
      <c r="K179" s="6">
        <v>6</v>
      </c>
      <c r="L179" s="8" t="s">
        <v>7</v>
      </c>
      <c r="M179" s="8" t="s">
        <v>304</v>
      </c>
      <c r="N179" s="8" t="s">
        <v>354</v>
      </c>
      <c r="O179" s="15" t="s">
        <v>355</v>
      </c>
      <c r="P179" s="9">
        <v>2</v>
      </c>
      <c r="R179" s="9"/>
      <c r="V179" s="8" t="s">
        <v>11</v>
      </c>
      <c r="Z179" s="8"/>
    </row>
    <row r="180" spans="1:26">
      <c r="A180" s="6">
        <v>179</v>
      </c>
      <c r="B180" s="8" t="s">
        <v>674</v>
      </c>
      <c r="C180" s="13">
        <v>45133</v>
      </c>
      <c r="D180" s="8" t="s">
        <v>442</v>
      </c>
      <c r="F180" s="8" t="s">
        <v>682</v>
      </c>
      <c r="G180" s="8" t="s">
        <v>683</v>
      </c>
      <c r="K180" s="6">
        <v>6</v>
      </c>
      <c r="L180" s="8" t="s">
        <v>7</v>
      </c>
      <c r="M180" s="8" t="s">
        <v>304</v>
      </c>
      <c r="N180" s="8" t="s">
        <v>356</v>
      </c>
      <c r="O180" s="15" t="s">
        <v>357</v>
      </c>
      <c r="P180" s="9">
        <v>2</v>
      </c>
      <c r="R180" s="9"/>
      <c r="V180" s="8" t="s">
        <v>11</v>
      </c>
      <c r="Z180" s="8"/>
    </row>
    <row r="181" spans="1:26">
      <c r="A181" s="6">
        <v>180</v>
      </c>
      <c r="B181" s="8" t="s">
        <v>674</v>
      </c>
      <c r="C181" s="13">
        <v>45133</v>
      </c>
      <c r="D181" s="8" t="s">
        <v>442</v>
      </c>
      <c r="F181" s="8" t="s">
        <v>682</v>
      </c>
      <c r="G181" s="8" t="s">
        <v>683</v>
      </c>
      <c r="K181" s="6">
        <v>6</v>
      </c>
      <c r="L181" s="8" t="s">
        <v>7</v>
      </c>
      <c r="M181" s="8" t="s">
        <v>304</v>
      </c>
      <c r="N181" s="8" t="s">
        <v>358</v>
      </c>
      <c r="O181" s="15" t="s">
        <v>359</v>
      </c>
      <c r="P181" s="9">
        <v>2</v>
      </c>
      <c r="R181" s="9"/>
      <c r="V181" s="8" t="s">
        <v>11</v>
      </c>
      <c r="Z181" s="8"/>
    </row>
    <row r="182" spans="1:26">
      <c r="A182" s="6">
        <v>181</v>
      </c>
      <c r="B182" s="8" t="s">
        <v>674</v>
      </c>
      <c r="C182" s="13">
        <v>45133</v>
      </c>
      <c r="D182" s="8" t="s">
        <v>442</v>
      </c>
      <c r="F182" s="8" t="s">
        <v>682</v>
      </c>
      <c r="G182" s="8" t="s">
        <v>683</v>
      </c>
      <c r="K182" s="6">
        <v>7</v>
      </c>
      <c r="L182" s="8" t="s">
        <v>7</v>
      </c>
      <c r="M182" s="8" t="s">
        <v>304</v>
      </c>
      <c r="N182" s="8" t="s">
        <v>360</v>
      </c>
      <c r="O182" s="15" t="s">
        <v>361</v>
      </c>
      <c r="P182" s="9">
        <v>6</v>
      </c>
      <c r="R182" s="9"/>
      <c r="V182" s="8" t="s">
        <v>11</v>
      </c>
      <c r="Z182" s="8"/>
    </row>
    <row r="183" spans="1:26">
      <c r="A183" s="6">
        <v>182</v>
      </c>
      <c r="B183" s="8" t="s">
        <v>674</v>
      </c>
      <c r="C183" s="13">
        <v>45133</v>
      </c>
      <c r="D183" s="8" t="s">
        <v>442</v>
      </c>
      <c r="F183" s="8" t="s">
        <v>682</v>
      </c>
      <c r="G183" s="8" t="s">
        <v>683</v>
      </c>
      <c r="K183" s="6">
        <v>7</v>
      </c>
      <c r="L183" s="8" t="s">
        <v>7</v>
      </c>
      <c r="M183" s="8" t="s">
        <v>304</v>
      </c>
      <c r="N183" s="8" t="s">
        <v>362</v>
      </c>
      <c r="O183" s="15" t="s">
        <v>363</v>
      </c>
      <c r="P183" s="9">
        <v>6</v>
      </c>
      <c r="R183" s="9"/>
      <c r="V183" s="8" t="s">
        <v>11</v>
      </c>
      <c r="Z183" s="8"/>
    </row>
    <row r="184" spans="1:26">
      <c r="A184" s="6">
        <v>183</v>
      </c>
      <c r="B184" s="8" t="s">
        <v>674</v>
      </c>
      <c r="C184" s="13">
        <v>45133</v>
      </c>
      <c r="D184" s="8" t="s">
        <v>442</v>
      </c>
      <c r="F184" s="8" t="s">
        <v>682</v>
      </c>
      <c r="G184" s="8" t="s">
        <v>683</v>
      </c>
      <c r="K184" s="6">
        <v>8</v>
      </c>
      <c r="L184" s="8" t="s">
        <v>7</v>
      </c>
      <c r="M184" s="8" t="s">
        <v>304</v>
      </c>
      <c r="N184" s="8" t="s">
        <v>364</v>
      </c>
      <c r="O184" s="15" t="s">
        <v>365</v>
      </c>
      <c r="P184" s="9">
        <v>1</v>
      </c>
      <c r="R184" s="9"/>
      <c r="V184" s="8" t="s">
        <v>92</v>
      </c>
      <c r="Z184" s="8"/>
    </row>
    <row r="185" spans="1:26">
      <c r="A185" s="6">
        <v>184</v>
      </c>
      <c r="B185" s="8" t="s">
        <v>674</v>
      </c>
      <c r="C185" s="13">
        <v>45133</v>
      </c>
      <c r="D185" s="8" t="s">
        <v>442</v>
      </c>
      <c r="F185" s="8" t="s">
        <v>682</v>
      </c>
      <c r="G185" s="8" t="s">
        <v>683</v>
      </c>
      <c r="K185" s="6">
        <v>8</v>
      </c>
      <c r="L185" s="8" t="s">
        <v>7</v>
      </c>
      <c r="M185" s="8" t="s">
        <v>304</v>
      </c>
      <c r="N185" s="8" t="s">
        <v>366</v>
      </c>
      <c r="O185" s="15" t="s">
        <v>367</v>
      </c>
      <c r="P185" s="9">
        <v>8</v>
      </c>
      <c r="R185" s="9"/>
      <c r="V185" s="8" t="s">
        <v>11</v>
      </c>
      <c r="Z185" s="8"/>
    </row>
    <row r="186" spans="1:26">
      <c r="A186" s="6">
        <v>185</v>
      </c>
      <c r="B186" s="8" t="s">
        <v>674</v>
      </c>
      <c r="C186" s="13">
        <v>45133</v>
      </c>
      <c r="D186" s="8" t="s">
        <v>442</v>
      </c>
      <c r="F186" s="8" t="s">
        <v>682</v>
      </c>
      <c r="G186" s="8" t="s">
        <v>683</v>
      </c>
      <c r="K186" s="6">
        <v>8</v>
      </c>
      <c r="L186" s="8" t="s">
        <v>7</v>
      </c>
      <c r="M186" s="8" t="s">
        <v>304</v>
      </c>
      <c r="N186" s="8" t="s">
        <v>368</v>
      </c>
      <c r="O186" s="15" t="s">
        <v>369</v>
      </c>
      <c r="P186" s="9">
        <v>8</v>
      </c>
      <c r="R186" s="9"/>
      <c r="V186" s="8" t="s">
        <v>11</v>
      </c>
      <c r="Z186" s="8"/>
    </row>
    <row r="187" spans="1:26">
      <c r="A187" s="6">
        <v>186</v>
      </c>
      <c r="B187" s="8" t="s">
        <v>674</v>
      </c>
      <c r="C187" s="13">
        <v>45133</v>
      </c>
      <c r="D187" s="8" t="s">
        <v>442</v>
      </c>
      <c r="F187" s="8" t="s">
        <v>682</v>
      </c>
      <c r="G187" s="8" t="s">
        <v>683</v>
      </c>
      <c r="K187" s="6">
        <v>8</v>
      </c>
      <c r="L187" s="8" t="s">
        <v>7</v>
      </c>
      <c r="M187" s="8" t="s">
        <v>304</v>
      </c>
      <c r="N187" s="8" t="s">
        <v>370</v>
      </c>
      <c r="O187" s="15" t="s">
        <v>371</v>
      </c>
      <c r="P187" s="9">
        <v>8</v>
      </c>
      <c r="R187" s="9"/>
      <c r="V187" s="8" t="s">
        <v>11</v>
      </c>
      <c r="Z187" s="8"/>
    </row>
    <row r="188" spans="1:26">
      <c r="A188" s="6">
        <v>187</v>
      </c>
      <c r="B188" s="8" t="s">
        <v>674</v>
      </c>
      <c r="C188" s="13">
        <v>45133</v>
      </c>
      <c r="D188" s="8" t="s">
        <v>442</v>
      </c>
      <c r="F188" s="8" t="s">
        <v>682</v>
      </c>
      <c r="G188" s="8" t="s">
        <v>683</v>
      </c>
      <c r="K188" s="6">
        <v>8</v>
      </c>
      <c r="L188" s="8" t="s">
        <v>7</v>
      </c>
      <c r="M188" s="8" t="s">
        <v>304</v>
      </c>
      <c r="N188" s="8" t="s">
        <v>372</v>
      </c>
      <c r="O188" s="15" t="s">
        <v>373</v>
      </c>
      <c r="P188" s="9">
        <v>1</v>
      </c>
      <c r="R188" s="9"/>
      <c r="V188" s="8" t="s">
        <v>11</v>
      </c>
      <c r="Z188" s="8"/>
    </row>
    <row r="189" spans="1:26">
      <c r="A189" s="6">
        <v>188</v>
      </c>
      <c r="B189" s="8" t="s">
        <v>674</v>
      </c>
      <c r="C189" s="13">
        <v>45133</v>
      </c>
      <c r="D189" s="8" t="s">
        <v>442</v>
      </c>
      <c r="F189" s="8" t="s">
        <v>682</v>
      </c>
      <c r="G189" s="8" t="s">
        <v>683</v>
      </c>
      <c r="K189" s="6">
        <v>9</v>
      </c>
      <c r="L189" s="8" t="s">
        <v>7</v>
      </c>
      <c r="M189" s="8" t="s">
        <v>304</v>
      </c>
      <c r="N189" s="8" t="s">
        <v>374</v>
      </c>
      <c r="O189" s="15" t="s">
        <v>375</v>
      </c>
      <c r="P189" s="9">
        <v>15</v>
      </c>
      <c r="R189" s="9"/>
      <c r="V189" s="8" t="s">
        <v>11</v>
      </c>
      <c r="Z189" s="8"/>
    </row>
    <row r="190" spans="1:26">
      <c r="A190" s="6">
        <v>189</v>
      </c>
      <c r="B190" s="8" t="s">
        <v>674</v>
      </c>
      <c r="C190" s="13">
        <v>45133</v>
      </c>
      <c r="D190" s="8" t="s">
        <v>442</v>
      </c>
      <c r="F190" s="8" t="s">
        <v>682</v>
      </c>
      <c r="G190" s="8" t="s">
        <v>683</v>
      </c>
      <c r="K190" s="6">
        <v>9</v>
      </c>
      <c r="L190" s="8" t="s">
        <v>7</v>
      </c>
      <c r="M190" s="8" t="s">
        <v>304</v>
      </c>
      <c r="N190" s="8" t="s">
        <v>376</v>
      </c>
      <c r="O190" s="15" t="s">
        <v>377</v>
      </c>
      <c r="P190" s="9">
        <v>24</v>
      </c>
      <c r="R190" s="9"/>
      <c r="V190" s="8" t="s">
        <v>11</v>
      </c>
      <c r="Z190" s="8"/>
    </row>
    <row r="191" spans="1:26">
      <c r="A191" s="6">
        <v>190</v>
      </c>
      <c r="B191" s="8" t="s">
        <v>674</v>
      </c>
      <c r="C191" s="13">
        <v>45133</v>
      </c>
      <c r="D191" s="8" t="s">
        <v>442</v>
      </c>
      <c r="F191" s="8" t="s">
        <v>682</v>
      </c>
      <c r="G191" s="8" t="s">
        <v>683</v>
      </c>
      <c r="K191" s="6">
        <v>9</v>
      </c>
      <c r="L191" s="8" t="s">
        <v>7</v>
      </c>
      <c r="M191" s="8" t="s">
        <v>304</v>
      </c>
      <c r="N191" s="8" t="s">
        <v>378</v>
      </c>
      <c r="O191" s="15" t="s">
        <v>379</v>
      </c>
      <c r="P191" s="9">
        <v>30</v>
      </c>
      <c r="R191" s="9"/>
      <c r="V191" s="8" t="s">
        <v>11</v>
      </c>
      <c r="Z191" s="8"/>
    </row>
    <row r="192" spans="1:26">
      <c r="A192" s="6">
        <v>191</v>
      </c>
      <c r="B192" s="8" t="s">
        <v>674</v>
      </c>
      <c r="C192" s="13">
        <v>45133</v>
      </c>
      <c r="D192" s="8" t="s">
        <v>442</v>
      </c>
      <c r="F192" s="8" t="s">
        <v>682</v>
      </c>
      <c r="G192" s="8" t="s">
        <v>683</v>
      </c>
      <c r="K192" s="6">
        <v>9</v>
      </c>
      <c r="L192" s="8" t="s">
        <v>7</v>
      </c>
      <c r="M192" s="8" t="s">
        <v>304</v>
      </c>
      <c r="N192" s="8" t="s">
        <v>380</v>
      </c>
      <c r="O192" s="15" t="s">
        <v>381</v>
      </c>
      <c r="P192" s="9">
        <v>30</v>
      </c>
      <c r="R192" s="9"/>
      <c r="V192" s="8" t="s">
        <v>11</v>
      </c>
      <c r="Z192" s="8"/>
    </row>
    <row r="193" spans="1:26">
      <c r="A193" s="6">
        <v>192</v>
      </c>
      <c r="B193" s="8" t="s">
        <v>674</v>
      </c>
      <c r="C193" s="13">
        <v>45133</v>
      </c>
      <c r="D193" s="8" t="s">
        <v>442</v>
      </c>
      <c r="F193" s="8" t="s">
        <v>682</v>
      </c>
      <c r="G193" s="8" t="s">
        <v>683</v>
      </c>
      <c r="K193" s="6">
        <v>9</v>
      </c>
      <c r="L193" s="8" t="s">
        <v>7</v>
      </c>
      <c r="M193" s="8" t="s">
        <v>304</v>
      </c>
      <c r="N193" s="8" t="s">
        <v>382</v>
      </c>
      <c r="O193" s="15" t="s">
        <v>383</v>
      </c>
      <c r="P193" s="9">
        <v>220</v>
      </c>
      <c r="R193" s="9"/>
      <c r="V193" s="8" t="s">
        <v>11</v>
      </c>
      <c r="Z193" s="8"/>
    </row>
    <row r="194" spans="1:26">
      <c r="A194" s="6">
        <v>193</v>
      </c>
      <c r="B194" s="8" t="s">
        <v>674</v>
      </c>
      <c r="C194" s="13">
        <v>45133</v>
      </c>
      <c r="D194" s="8" t="s">
        <v>442</v>
      </c>
      <c r="F194" s="8" t="s">
        <v>682</v>
      </c>
      <c r="G194" s="8" t="s">
        <v>683</v>
      </c>
      <c r="K194" s="6">
        <v>9</v>
      </c>
      <c r="L194" s="8" t="s">
        <v>7</v>
      </c>
      <c r="M194" s="8" t="s">
        <v>304</v>
      </c>
      <c r="N194" s="8" t="s">
        <v>384</v>
      </c>
      <c r="O194" s="15" t="s">
        <v>385</v>
      </c>
      <c r="P194" s="9">
        <v>30</v>
      </c>
      <c r="R194" s="9"/>
      <c r="V194" s="8" t="s">
        <v>11</v>
      </c>
      <c r="Z194" s="8"/>
    </row>
    <row r="195" spans="1:26">
      <c r="A195" s="6">
        <v>194</v>
      </c>
      <c r="B195" s="8" t="s">
        <v>674</v>
      </c>
      <c r="C195" s="13">
        <v>45133</v>
      </c>
      <c r="D195" s="8" t="s">
        <v>442</v>
      </c>
      <c r="F195" s="8" t="s">
        <v>682</v>
      </c>
      <c r="G195" s="8" t="s">
        <v>683</v>
      </c>
      <c r="K195" s="6">
        <v>10</v>
      </c>
      <c r="L195" s="8" t="s">
        <v>7</v>
      </c>
      <c r="M195" s="8" t="s">
        <v>304</v>
      </c>
      <c r="N195" s="8" t="s">
        <v>386</v>
      </c>
      <c r="O195" s="15" t="s">
        <v>387</v>
      </c>
      <c r="P195" s="9">
        <v>4</v>
      </c>
      <c r="R195" s="9"/>
      <c r="V195" s="8" t="s">
        <v>11</v>
      </c>
      <c r="Z195" s="8"/>
    </row>
    <row r="196" spans="1:26">
      <c r="A196" s="6">
        <v>195</v>
      </c>
      <c r="B196" s="8" t="s">
        <v>674</v>
      </c>
      <c r="C196" s="13">
        <v>45133</v>
      </c>
      <c r="D196" s="8" t="s">
        <v>442</v>
      </c>
      <c r="F196" s="8" t="s">
        <v>682</v>
      </c>
      <c r="G196" s="8" t="s">
        <v>683</v>
      </c>
      <c r="K196" s="6">
        <v>10</v>
      </c>
      <c r="L196" s="8" t="s">
        <v>7</v>
      </c>
      <c r="M196" s="8" t="s">
        <v>304</v>
      </c>
      <c r="N196" s="8" t="s">
        <v>388</v>
      </c>
      <c r="O196" s="15" t="s">
        <v>389</v>
      </c>
      <c r="P196" s="9">
        <v>4</v>
      </c>
      <c r="R196" s="9"/>
      <c r="V196" s="8" t="s">
        <v>11</v>
      </c>
      <c r="Z196" s="8"/>
    </row>
    <row r="197" spans="1:26">
      <c r="A197" s="6">
        <v>196</v>
      </c>
      <c r="B197" s="8" t="s">
        <v>674</v>
      </c>
      <c r="C197" s="13">
        <v>45133</v>
      </c>
      <c r="D197" s="8" t="s">
        <v>442</v>
      </c>
      <c r="F197" s="8" t="s">
        <v>682</v>
      </c>
      <c r="G197" s="8" t="s">
        <v>683</v>
      </c>
      <c r="K197" s="6">
        <v>10</v>
      </c>
      <c r="L197" s="8" t="s">
        <v>7</v>
      </c>
      <c r="M197" s="8" t="s">
        <v>304</v>
      </c>
      <c r="N197" s="8" t="s">
        <v>390</v>
      </c>
      <c r="O197" s="15" t="s">
        <v>391</v>
      </c>
      <c r="P197" s="9">
        <v>4</v>
      </c>
      <c r="R197" s="9"/>
      <c r="V197" s="8" t="s">
        <v>11</v>
      </c>
      <c r="Z197" s="8"/>
    </row>
    <row r="198" spans="1:26">
      <c r="A198" s="6">
        <v>197</v>
      </c>
      <c r="B198" s="8" t="s">
        <v>674</v>
      </c>
      <c r="C198" s="13">
        <v>45133</v>
      </c>
      <c r="D198" s="8" t="s">
        <v>442</v>
      </c>
      <c r="F198" s="8" t="s">
        <v>682</v>
      </c>
      <c r="G198" s="8" t="s">
        <v>683</v>
      </c>
      <c r="K198" s="6">
        <v>10</v>
      </c>
      <c r="L198" s="8" t="s">
        <v>7</v>
      </c>
      <c r="M198" s="8" t="s">
        <v>304</v>
      </c>
      <c r="N198" s="8" t="s">
        <v>392</v>
      </c>
      <c r="O198" s="15" t="s">
        <v>393</v>
      </c>
      <c r="P198" s="9">
        <v>4</v>
      </c>
      <c r="R198" s="9"/>
      <c r="V198" s="8" t="s">
        <v>11</v>
      </c>
      <c r="Z198" s="8"/>
    </row>
    <row r="199" spans="1:26">
      <c r="A199" s="6">
        <v>198</v>
      </c>
      <c r="B199" s="8" t="s">
        <v>674</v>
      </c>
      <c r="C199" s="13">
        <v>45133</v>
      </c>
      <c r="D199" s="8" t="s">
        <v>442</v>
      </c>
      <c r="F199" s="8" t="s">
        <v>682</v>
      </c>
      <c r="G199" s="8" t="s">
        <v>683</v>
      </c>
      <c r="K199" s="6">
        <v>10</v>
      </c>
      <c r="L199" s="8" t="s">
        <v>7</v>
      </c>
      <c r="M199" s="8" t="s">
        <v>304</v>
      </c>
      <c r="N199" s="8" t="s">
        <v>394</v>
      </c>
      <c r="O199" s="15" t="s">
        <v>395</v>
      </c>
      <c r="P199" s="9">
        <v>2</v>
      </c>
      <c r="R199" s="9"/>
      <c r="V199" s="8" t="s">
        <v>11</v>
      </c>
      <c r="Z199" s="8"/>
    </row>
    <row r="200" spans="1:26">
      <c r="A200" s="6">
        <v>199</v>
      </c>
      <c r="B200" s="8" t="s">
        <v>674</v>
      </c>
      <c r="C200" s="13">
        <v>45133</v>
      </c>
      <c r="D200" s="8" t="s">
        <v>442</v>
      </c>
      <c r="F200" s="8" t="s">
        <v>682</v>
      </c>
      <c r="G200" s="8" t="s">
        <v>683</v>
      </c>
      <c r="K200" s="6">
        <v>10</v>
      </c>
      <c r="L200" s="8" t="s">
        <v>7</v>
      </c>
      <c r="M200" s="8" t="s">
        <v>304</v>
      </c>
      <c r="N200" s="8" t="s">
        <v>396</v>
      </c>
      <c r="O200" s="15" t="s">
        <v>397</v>
      </c>
      <c r="P200" s="9">
        <v>2</v>
      </c>
      <c r="R200" s="9"/>
      <c r="V200" s="8" t="s">
        <v>11</v>
      </c>
      <c r="Z200" s="8"/>
    </row>
    <row r="201" spans="1:26">
      <c r="A201" s="6">
        <v>200</v>
      </c>
      <c r="B201" s="8" t="s">
        <v>674</v>
      </c>
      <c r="C201" s="13">
        <v>45133</v>
      </c>
      <c r="D201" s="8" t="s">
        <v>442</v>
      </c>
      <c r="F201" s="8" t="s">
        <v>682</v>
      </c>
      <c r="G201" s="8" t="s">
        <v>683</v>
      </c>
      <c r="K201" s="6">
        <v>10</v>
      </c>
      <c r="L201" s="8" t="s">
        <v>7</v>
      </c>
      <c r="M201" s="8" t="s">
        <v>304</v>
      </c>
      <c r="N201" s="8" t="s">
        <v>398</v>
      </c>
      <c r="O201" s="15" t="s">
        <v>399</v>
      </c>
      <c r="P201" s="9">
        <v>1</v>
      </c>
      <c r="R201" s="9"/>
      <c r="V201" s="8" t="s">
        <v>11</v>
      </c>
      <c r="Z201" s="8"/>
    </row>
    <row r="202" spans="1:26">
      <c r="A202" s="6">
        <v>201</v>
      </c>
      <c r="B202" s="8" t="s">
        <v>674</v>
      </c>
      <c r="C202" s="13">
        <v>45133</v>
      </c>
      <c r="D202" s="8" t="s">
        <v>442</v>
      </c>
      <c r="F202" s="8" t="s">
        <v>682</v>
      </c>
      <c r="G202" s="8" t="s">
        <v>683</v>
      </c>
      <c r="K202" s="6">
        <v>10</v>
      </c>
      <c r="L202" s="8" t="s">
        <v>7</v>
      </c>
      <c r="M202" s="8" t="s">
        <v>304</v>
      </c>
      <c r="N202" s="8" t="s">
        <v>400</v>
      </c>
      <c r="O202" s="15" t="s">
        <v>401</v>
      </c>
      <c r="P202" s="9">
        <v>1</v>
      </c>
      <c r="R202" s="9"/>
      <c r="V202" s="8" t="s">
        <v>11</v>
      </c>
      <c r="Z202" s="8"/>
    </row>
    <row r="203" spans="1:26">
      <c r="A203" s="6">
        <v>202</v>
      </c>
      <c r="B203" s="8" t="s">
        <v>674</v>
      </c>
      <c r="C203" s="13">
        <v>45133</v>
      </c>
      <c r="D203" s="8" t="s">
        <v>442</v>
      </c>
      <c r="F203" s="8" t="s">
        <v>682</v>
      </c>
      <c r="G203" s="8" t="s">
        <v>683</v>
      </c>
      <c r="K203" s="6">
        <v>10</v>
      </c>
      <c r="L203" s="8" t="s">
        <v>7</v>
      </c>
      <c r="M203" s="8" t="s">
        <v>304</v>
      </c>
      <c r="N203" s="8" t="s">
        <v>402</v>
      </c>
      <c r="O203" s="15" t="s">
        <v>403</v>
      </c>
      <c r="P203" s="9">
        <v>1</v>
      </c>
      <c r="R203" s="9"/>
      <c r="V203" s="8" t="s">
        <v>11</v>
      </c>
      <c r="Z203" s="8"/>
    </row>
    <row r="204" spans="1:26">
      <c r="A204" s="6">
        <v>203</v>
      </c>
      <c r="B204" s="8" t="s">
        <v>674</v>
      </c>
      <c r="C204" s="13">
        <v>45133</v>
      </c>
      <c r="D204" s="8" t="s">
        <v>442</v>
      </c>
      <c r="F204" s="8" t="s">
        <v>682</v>
      </c>
      <c r="G204" s="8" t="s">
        <v>683</v>
      </c>
      <c r="K204" s="6">
        <v>10</v>
      </c>
      <c r="L204" s="8" t="s">
        <v>7</v>
      </c>
      <c r="M204" s="8" t="s">
        <v>304</v>
      </c>
      <c r="N204" s="8" t="s">
        <v>404</v>
      </c>
      <c r="O204" s="15" t="s">
        <v>405</v>
      </c>
      <c r="P204" s="9">
        <v>1</v>
      </c>
      <c r="R204" s="9"/>
      <c r="V204" s="8" t="s">
        <v>11</v>
      </c>
      <c r="Z204" s="8"/>
    </row>
    <row r="205" spans="1:26">
      <c r="A205" s="6">
        <v>204</v>
      </c>
      <c r="B205" s="8" t="s">
        <v>674</v>
      </c>
      <c r="C205" s="13">
        <v>45133</v>
      </c>
      <c r="D205" s="8" t="s">
        <v>442</v>
      </c>
      <c r="F205" s="8" t="s">
        <v>682</v>
      </c>
      <c r="G205" s="8" t="s">
        <v>683</v>
      </c>
      <c r="K205" s="6">
        <v>11</v>
      </c>
      <c r="L205" s="8" t="s">
        <v>7</v>
      </c>
      <c r="M205" s="8" t="s">
        <v>304</v>
      </c>
      <c r="N205" s="8" t="s">
        <v>406</v>
      </c>
      <c r="O205" s="15" t="s">
        <v>407</v>
      </c>
      <c r="P205" s="9">
        <v>300</v>
      </c>
      <c r="R205" s="9"/>
      <c r="V205" s="8" t="s">
        <v>11</v>
      </c>
      <c r="Z205" s="8"/>
    </row>
    <row r="206" spans="1:26">
      <c r="A206" s="6">
        <v>205</v>
      </c>
      <c r="B206" s="8" t="s">
        <v>674</v>
      </c>
      <c r="C206" s="13">
        <v>45133</v>
      </c>
      <c r="D206" s="8" t="s">
        <v>442</v>
      </c>
      <c r="F206" s="8" t="s">
        <v>682</v>
      </c>
      <c r="G206" s="8" t="s">
        <v>683</v>
      </c>
      <c r="K206" s="6">
        <v>11</v>
      </c>
      <c r="L206" s="8" t="s">
        <v>7</v>
      </c>
      <c r="M206" s="8" t="s">
        <v>304</v>
      </c>
      <c r="N206" s="8" t="s">
        <v>408</v>
      </c>
      <c r="O206" s="15" t="s">
        <v>409</v>
      </c>
      <c r="P206" s="9">
        <v>10</v>
      </c>
      <c r="R206" s="9"/>
      <c r="V206" s="8" t="s">
        <v>11</v>
      </c>
      <c r="Z206" s="8"/>
    </row>
    <row r="207" spans="1:26">
      <c r="A207" s="6">
        <v>206</v>
      </c>
      <c r="B207" s="8" t="s">
        <v>674</v>
      </c>
      <c r="C207" s="13">
        <v>45133</v>
      </c>
      <c r="D207" s="8" t="s">
        <v>442</v>
      </c>
      <c r="F207" s="8" t="s">
        <v>682</v>
      </c>
      <c r="G207" s="8" t="s">
        <v>683</v>
      </c>
      <c r="K207" s="6">
        <v>11</v>
      </c>
      <c r="L207" s="8" t="s">
        <v>7</v>
      </c>
      <c r="M207" s="8" t="s">
        <v>304</v>
      </c>
      <c r="N207" s="8" t="s">
        <v>410</v>
      </c>
      <c r="O207" s="15" t="s">
        <v>411</v>
      </c>
      <c r="P207" s="9">
        <v>6</v>
      </c>
      <c r="R207" s="9"/>
      <c r="V207" s="8" t="s">
        <v>11</v>
      </c>
      <c r="Z207" s="8"/>
    </row>
    <row r="208" spans="1:26">
      <c r="A208" s="6">
        <v>207</v>
      </c>
      <c r="B208" s="8" t="s">
        <v>674</v>
      </c>
      <c r="C208" s="13">
        <v>45133</v>
      </c>
      <c r="D208" s="8" t="s">
        <v>442</v>
      </c>
      <c r="F208" s="8" t="s">
        <v>682</v>
      </c>
      <c r="G208" s="8" t="s">
        <v>683</v>
      </c>
      <c r="K208" s="6">
        <v>11</v>
      </c>
      <c r="L208" s="8" t="s">
        <v>7</v>
      </c>
      <c r="M208" s="8" t="s">
        <v>304</v>
      </c>
      <c r="N208" s="8" t="s">
        <v>412</v>
      </c>
      <c r="O208" s="15" t="s">
        <v>413</v>
      </c>
      <c r="P208" s="9">
        <v>2</v>
      </c>
      <c r="R208" s="9"/>
      <c r="V208" s="8" t="s">
        <v>11</v>
      </c>
      <c r="Z208" s="8"/>
    </row>
    <row r="209" spans="1:26">
      <c r="A209" s="6">
        <v>208</v>
      </c>
      <c r="B209" s="8" t="s">
        <v>674</v>
      </c>
      <c r="C209" s="13">
        <v>45133</v>
      </c>
      <c r="D209" s="8" t="s">
        <v>442</v>
      </c>
      <c r="F209" s="8" t="s">
        <v>682</v>
      </c>
      <c r="G209" s="8" t="s">
        <v>683</v>
      </c>
      <c r="K209" s="6">
        <v>11</v>
      </c>
      <c r="L209" s="8" t="s">
        <v>7</v>
      </c>
      <c r="M209" s="8" t="s">
        <v>304</v>
      </c>
      <c r="N209" s="8" t="s">
        <v>414</v>
      </c>
      <c r="O209" s="15" t="s">
        <v>415</v>
      </c>
      <c r="P209" s="9">
        <v>4</v>
      </c>
      <c r="R209" s="9"/>
      <c r="V209" s="8" t="s">
        <v>11</v>
      </c>
      <c r="Z209" s="8"/>
    </row>
    <row r="210" spans="1:26">
      <c r="A210" s="6">
        <v>209</v>
      </c>
      <c r="B210" s="8" t="s">
        <v>674</v>
      </c>
      <c r="C210" s="13">
        <v>45133</v>
      </c>
      <c r="D210" s="8" t="s">
        <v>442</v>
      </c>
      <c r="F210" s="8" t="s">
        <v>682</v>
      </c>
      <c r="G210" s="8" t="s">
        <v>683</v>
      </c>
      <c r="K210" s="6">
        <v>11</v>
      </c>
      <c r="L210" s="8" t="s">
        <v>7</v>
      </c>
      <c r="M210" s="8" t="s">
        <v>304</v>
      </c>
      <c r="N210" s="8" t="s">
        <v>416</v>
      </c>
      <c r="O210" s="15" t="s">
        <v>417</v>
      </c>
      <c r="P210" s="9">
        <v>280</v>
      </c>
      <c r="R210" s="9"/>
      <c r="V210" s="8" t="s">
        <v>11</v>
      </c>
      <c r="Z210" s="8"/>
    </row>
    <row r="211" spans="1:26">
      <c r="A211" s="6">
        <v>210</v>
      </c>
      <c r="B211" s="8" t="s">
        <v>674</v>
      </c>
      <c r="C211" s="13">
        <v>45133</v>
      </c>
      <c r="D211" s="8" t="s">
        <v>442</v>
      </c>
      <c r="F211" s="8" t="s">
        <v>682</v>
      </c>
      <c r="G211" s="8" t="s">
        <v>683</v>
      </c>
      <c r="K211" s="6">
        <v>11</v>
      </c>
      <c r="L211" s="8" t="s">
        <v>7</v>
      </c>
      <c r="M211" s="8" t="s">
        <v>304</v>
      </c>
      <c r="N211" s="8" t="s">
        <v>418</v>
      </c>
      <c r="O211" s="15" t="s">
        <v>419</v>
      </c>
      <c r="P211" s="9">
        <v>448</v>
      </c>
      <c r="R211" s="9"/>
      <c r="V211" s="8" t="s">
        <v>11</v>
      </c>
      <c r="Z211" s="8"/>
    </row>
    <row r="212" spans="1:26">
      <c r="A212" s="6">
        <v>211</v>
      </c>
      <c r="B212" s="8" t="s">
        <v>674</v>
      </c>
      <c r="C212" s="13">
        <v>45133</v>
      </c>
      <c r="D212" s="8" t="s">
        <v>442</v>
      </c>
      <c r="F212" s="8" t="s">
        <v>682</v>
      </c>
      <c r="G212" s="8" t="s">
        <v>683</v>
      </c>
      <c r="K212" s="6">
        <v>11</v>
      </c>
      <c r="L212" s="8" t="s">
        <v>7</v>
      </c>
      <c r="M212" s="8" t="s">
        <v>304</v>
      </c>
      <c r="N212" s="8" t="s">
        <v>420</v>
      </c>
      <c r="O212" s="15" t="s">
        <v>421</v>
      </c>
      <c r="P212" s="9">
        <v>2528</v>
      </c>
      <c r="R212" s="9"/>
      <c r="V212" s="8" t="s">
        <v>11</v>
      </c>
      <c r="Z212" s="8"/>
    </row>
    <row r="213" spans="1:26">
      <c r="A213" s="6">
        <v>212</v>
      </c>
      <c r="B213" s="8" t="s">
        <v>674</v>
      </c>
      <c r="C213" s="13">
        <v>45133</v>
      </c>
      <c r="D213" s="8" t="s">
        <v>442</v>
      </c>
      <c r="F213" s="8" t="s">
        <v>682</v>
      </c>
      <c r="G213" s="8" t="s">
        <v>683</v>
      </c>
      <c r="K213" s="6">
        <v>1</v>
      </c>
      <c r="L213" s="8" t="s">
        <v>7</v>
      </c>
      <c r="M213" s="8" t="s">
        <v>423</v>
      </c>
      <c r="N213" s="8" t="s">
        <v>424</v>
      </c>
      <c r="O213" s="15" t="s">
        <v>425</v>
      </c>
      <c r="P213" s="9">
        <v>1</v>
      </c>
      <c r="R213" s="9"/>
      <c r="V213" s="8" t="s">
        <v>11</v>
      </c>
      <c r="Z213" s="8"/>
    </row>
    <row r="214" spans="1:26">
      <c r="A214" s="6">
        <v>213</v>
      </c>
      <c r="B214" s="8" t="s">
        <v>674</v>
      </c>
      <c r="C214" s="13">
        <v>45133</v>
      </c>
      <c r="D214" s="8" t="s">
        <v>442</v>
      </c>
      <c r="F214" s="8" t="s">
        <v>682</v>
      </c>
      <c r="G214" s="8" t="s">
        <v>683</v>
      </c>
      <c r="K214" s="6">
        <v>2</v>
      </c>
      <c r="L214" s="8" t="s">
        <v>7</v>
      </c>
      <c r="M214" s="8" t="s">
        <v>423</v>
      </c>
      <c r="N214" s="8" t="s">
        <v>426</v>
      </c>
      <c r="O214" s="15" t="s">
        <v>425</v>
      </c>
      <c r="P214" s="9">
        <v>1</v>
      </c>
      <c r="R214" s="9"/>
      <c r="V214" s="8" t="s">
        <v>11</v>
      </c>
      <c r="Z214" s="8"/>
    </row>
    <row r="215" spans="1:26">
      <c r="A215" s="6">
        <v>214</v>
      </c>
      <c r="B215" s="8" t="s">
        <v>674</v>
      </c>
      <c r="C215" s="13">
        <v>45133</v>
      </c>
      <c r="D215" s="8" t="s">
        <v>442</v>
      </c>
      <c r="F215" s="8" t="s">
        <v>682</v>
      </c>
      <c r="G215" s="8" t="s">
        <v>683</v>
      </c>
      <c r="K215" s="6">
        <v>3</v>
      </c>
      <c r="L215" s="8" t="s">
        <v>7</v>
      </c>
      <c r="M215" s="8" t="s">
        <v>423</v>
      </c>
      <c r="N215" s="8" t="s">
        <v>427</v>
      </c>
      <c r="O215" s="15" t="s">
        <v>425</v>
      </c>
      <c r="P215" s="9">
        <v>1</v>
      </c>
      <c r="R215" s="9"/>
      <c r="V215" s="8" t="s">
        <v>11</v>
      </c>
      <c r="Z215" s="8"/>
    </row>
    <row r="216" spans="1:26">
      <c r="A216" s="6">
        <v>215</v>
      </c>
      <c r="B216" s="8" t="s">
        <v>674</v>
      </c>
      <c r="C216" s="13">
        <v>45133</v>
      </c>
      <c r="D216" s="8" t="s">
        <v>442</v>
      </c>
      <c r="F216" s="8" t="s">
        <v>682</v>
      </c>
      <c r="G216" s="8" t="s">
        <v>683</v>
      </c>
      <c r="K216" s="6">
        <v>4</v>
      </c>
      <c r="L216" s="8" t="s">
        <v>7</v>
      </c>
      <c r="M216" s="8" t="s">
        <v>423</v>
      </c>
      <c r="N216" s="8" t="s">
        <v>428</v>
      </c>
      <c r="O216" s="15" t="s">
        <v>429</v>
      </c>
      <c r="P216" s="9">
        <v>1</v>
      </c>
      <c r="R216" s="9"/>
      <c r="V216" s="8" t="s">
        <v>11</v>
      </c>
      <c r="Z216" s="8"/>
    </row>
    <row r="217" spans="1:26">
      <c r="A217" s="6">
        <v>216</v>
      </c>
      <c r="B217" s="8" t="s">
        <v>674</v>
      </c>
      <c r="C217" s="13">
        <v>45133</v>
      </c>
      <c r="D217" s="8" t="s">
        <v>442</v>
      </c>
      <c r="F217" s="8" t="s">
        <v>682</v>
      </c>
      <c r="G217" s="8" t="s">
        <v>683</v>
      </c>
      <c r="K217" s="6">
        <v>5</v>
      </c>
      <c r="L217" s="8" t="s">
        <v>7</v>
      </c>
      <c r="M217" s="8" t="s">
        <v>423</v>
      </c>
      <c r="N217" s="8" t="s">
        <v>428</v>
      </c>
      <c r="O217" s="15" t="s">
        <v>430</v>
      </c>
      <c r="P217" s="9">
        <v>1</v>
      </c>
      <c r="R217" s="9"/>
      <c r="V217" s="8" t="s">
        <v>11</v>
      </c>
      <c r="Z217" s="8"/>
    </row>
    <row r="218" spans="1:26">
      <c r="A218" s="6">
        <v>217</v>
      </c>
      <c r="B218" s="8" t="s">
        <v>674</v>
      </c>
      <c r="C218" s="13">
        <v>45133</v>
      </c>
      <c r="D218" s="8" t="s">
        <v>442</v>
      </c>
      <c r="F218" s="8" t="s">
        <v>682</v>
      </c>
      <c r="G218" s="8" t="s">
        <v>683</v>
      </c>
      <c r="K218" s="10">
        <v>1</v>
      </c>
      <c r="L218" s="11" t="s">
        <v>7</v>
      </c>
      <c r="M218" s="11" t="s">
        <v>304</v>
      </c>
      <c r="N218" s="11" t="s">
        <v>432</v>
      </c>
      <c r="O218" s="16" t="s">
        <v>433</v>
      </c>
      <c r="P218" s="12">
        <v>1</v>
      </c>
      <c r="R218" s="12"/>
      <c r="V218" s="11" t="s">
        <v>11</v>
      </c>
      <c r="Z218" s="11"/>
    </row>
    <row r="219" spans="1:26">
      <c r="A219" s="6">
        <v>218</v>
      </c>
      <c r="B219" s="8" t="s">
        <v>674</v>
      </c>
      <c r="C219" s="13">
        <v>45133</v>
      </c>
      <c r="D219" s="8" t="s">
        <v>442</v>
      </c>
      <c r="F219" s="8" t="s">
        <v>682</v>
      </c>
      <c r="G219" s="8" t="s">
        <v>683</v>
      </c>
      <c r="K219" s="10">
        <v>2</v>
      </c>
      <c r="L219" s="11" t="s">
        <v>7</v>
      </c>
      <c r="M219" s="11" t="s">
        <v>304</v>
      </c>
      <c r="N219" s="11" t="s">
        <v>434</v>
      </c>
      <c r="O219" s="16" t="s">
        <v>435</v>
      </c>
      <c r="P219" s="12">
        <v>1</v>
      </c>
      <c r="R219" s="12"/>
      <c r="V219" s="11" t="s">
        <v>11</v>
      </c>
      <c r="Z219" s="11"/>
    </row>
    <row r="220" spans="1:26">
      <c r="A220" s="6">
        <v>219</v>
      </c>
      <c r="B220" s="8" t="s">
        <v>674</v>
      </c>
      <c r="C220" s="13">
        <v>45133</v>
      </c>
      <c r="D220" s="8" t="s">
        <v>442</v>
      </c>
      <c r="F220" s="8" t="s">
        <v>682</v>
      </c>
      <c r="G220" s="8" t="s">
        <v>683</v>
      </c>
      <c r="J220" s="8" t="s">
        <v>684</v>
      </c>
      <c r="K220" s="8" t="s">
        <v>307</v>
      </c>
      <c r="L220" s="8" t="s">
        <v>450</v>
      </c>
      <c r="M220" s="8" t="s">
        <v>8</v>
      </c>
      <c r="N220" s="8" t="s">
        <v>461</v>
      </c>
      <c r="O220" s="15" t="s">
        <v>524</v>
      </c>
      <c r="P220" s="9">
        <v>6</v>
      </c>
      <c r="R220" s="9"/>
      <c r="S220" s="9"/>
      <c r="T220" s="9"/>
      <c r="U220" s="9">
        <v>6</v>
      </c>
      <c r="V220" s="8" t="s">
        <v>11</v>
      </c>
      <c r="X220" s="9"/>
      <c r="Y220" s="8"/>
      <c r="Z220" s="8"/>
    </row>
    <row r="221" spans="1:26">
      <c r="A221" s="6">
        <v>220</v>
      </c>
      <c r="B221" s="8" t="s">
        <v>674</v>
      </c>
      <c r="C221" s="13">
        <v>45133</v>
      </c>
      <c r="D221" s="8" t="s">
        <v>442</v>
      </c>
      <c r="F221" s="8" t="s">
        <v>682</v>
      </c>
      <c r="G221" s="8" t="s">
        <v>683</v>
      </c>
      <c r="J221" s="8" t="s">
        <v>684</v>
      </c>
      <c r="K221" s="8" t="s">
        <v>307</v>
      </c>
      <c r="L221" s="8" t="s">
        <v>450</v>
      </c>
      <c r="M221" s="8" t="s">
        <v>8</v>
      </c>
      <c r="N221" s="8" t="s">
        <v>462</v>
      </c>
      <c r="O221" s="15" t="s">
        <v>525</v>
      </c>
      <c r="P221" s="9">
        <v>2</v>
      </c>
      <c r="R221" s="9"/>
      <c r="S221" s="9"/>
      <c r="T221" s="9"/>
      <c r="U221" s="9">
        <v>2</v>
      </c>
      <c r="V221" s="8" t="s">
        <v>11</v>
      </c>
      <c r="X221" s="9"/>
      <c r="Y221" s="8"/>
      <c r="Z221" s="8"/>
    </row>
    <row r="222" spans="1:26">
      <c r="A222" s="6">
        <v>221</v>
      </c>
      <c r="B222" s="8" t="s">
        <v>674</v>
      </c>
      <c r="C222" s="13">
        <v>45133</v>
      </c>
      <c r="D222" s="8" t="s">
        <v>442</v>
      </c>
      <c r="F222" s="8" t="s">
        <v>682</v>
      </c>
      <c r="G222" s="8" t="s">
        <v>683</v>
      </c>
      <c r="J222" s="8" t="s">
        <v>684</v>
      </c>
      <c r="K222" s="8" t="s">
        <v>307</v>
      </c>
      <c r="L222" s="8" t="s">
        <v>450</v>
      </c>
      <c r="M222" s="8" t="s">
        <v>8</v>
      </c>
      <c r="N222" s="8" t="s">
        <v>463</v>
      </c>
      <c r="O222" s="15" t="s">
        <v>526</v>
      </c>
      <c r="P222" s="9">
        <v>10</v>
      </c>
      <c r="R222" s="9"/>
      <c r="S222" s="9"/>
      <c r="T222" s="9"/>
      <c r="U222" s="9">
        <v>10</v>
      </c>
      <c r="V222" s="8" t="s">
        <v>11</v>
      </c>
      <c r="X222" s="9"/>
      <c r="Y222" s="8"/>
      <c r="Z222" s="8"/>
    </row>
    <row r="223" spans="1:26">
      <c r="A223" s="6">
        <v>222</v>
      </c>
      <c r="B223" s="8" t="s">
        <v>674</v>
      </c>
      <c r="C223" s="13">
        <v>45133</v>
      </c>
      <c r="D223" s="8" t="s">
        <v>442</v>
      </c>
      <c r="F223" s="8" t="s">
        <v>682</v>
      </c>
      <c r="G223" s="8" t="s">
        <v>683</v>
      </c>
      <c r="J223" s="8" t="s">
        <v>684</v>
      </c>
      <c r="K223" s="8" t="s">
        <v>307</v>
      </c>
      <c r="L223" s="8" t="s">
        <v>450</v>
      </c>
      <c r="M223" s="8" t="s">
        <v>8</v>
      </c>
      <c r="N223" s="8" t="s">
        <v>464</v>
      </c>
      <c r="O223" s="15" t="s">
        <v>527</v>
      </c>
      <c r="P223" s="9">
        <v>81</v>
      </c>
      <c r="R223" s="9"/>
      <c r="S223" s="9"/>
      <c r="T223" s="9"/>
      <c r="U223" s="9">
        <v>81</v>
      </c>
      <c r="V223" s="8" t="s">
        <v>11</v>
      </c>
      <c r="X223" s="9"/>
      <c r="Y223" s="8"/>
      <c r="Z223" s="8"/>
    </row>
    <row r="224" spans="1:26">
      <c r="A224" s="6">
        <v>223</v>
      </c>
      <c r="B224" s="8" t="s">
        <v>674</v>
      </c>
      <c r="C224" s="13">
        <v>45133</v>
      </c>
      <c r="D224" s="8" t="s">
        <v>442</v>
      </c>
      <c r="F224" s="8" t="s">
        <v>682</v>
      </c>
      <c r="G224" s="8" t="s">
        <v>683</v>
      </c>
      <c r="J224" s="8" t="s">
        <v>684</v>
      </c>
      <c r="K224" s="8" t="s">
        <v>307</v>
      </c>
      <c r="L224" s="8" t="s">
        <v>450</v>
      </c>
      <c r="M224" s="8" t="s">
        <v>8</v>
      </c>
      <c r="N224" s="8" t="s">
        <v>465</v>
      </c>
      <c r="O224" s="15" t="s">
        <v>528</v>
      </c>
      <c r="P224" s="9">
        <v>10</v>
      </c>
      <c r="R224" s="9"/>
      <c r="S224" s="9"/>
      <c r="T224" s="9"/>
      <c r="U224" s="9">
        <v>10</v>
      </c>
      <c r="V224" s="8" t="s">
        <v>11</v>
      </c>
      <c r="X224" s="9"/>
      <c r="Y224" s="8"/>
      <c r="Z224" s="8"/>
    </row>
    <row r="225" spans="1:26">
      <c r="A225" s="6">
        <v>224</v>
      </c>
      <c r="B225" s="8" t="s">
        <v>674</v>
      </c>
      <c r="C225" s="13">
        <v>45133</v>
      </c>
      <c r="D225" s="8" t="s">
        <v>442</v>
      </c>
      <c r="F225" s="8" t="s">
        <v>682</v>
      </c>
      <c r="G225" s="8" t="s">
        <v>683</v>
      </c>
      <c r="J225" s="8" t="s">
        <v>684</v>
      </c>
      <c r="K225" s="8" t="s">
        <v>307</v>
      </c>
      <c r="L225" s="8" t="s">
        <v>450</v>
      </c>
      <c r="M225" s="8" t="s">
        <v>8</v>
      </c>
      <c r="N225" s="8" t="s">
        <v>466</v>
      </c>
      <c r="O225" s="15" t="s">
        <v>529</v>
      </c>
      <c r="P225" s="9">
        <v>2</v>
      </c>
      <c r="R225" s="9"/>
      <c r="S225" s="9"/>
      <c r="T225" s="9"/>
      <c r="U225" s="9">
        <v>2</v>
      </c>
      <c r="V225" s="8" t="s">
        <v>11</v>
      </c>
      <c r="X225" s="9"/>
      <c r="Y225" s="8"/>
      <c r="Z225" s="8"/>
    </row>
    <row r="226" spans="1:26">
      <c r="A226" s="6">
        <v>225</v>
      </c>
      <c r="B226" s="8" t="s">
        <v>674</v>
      </c>
      <c r="C226" s="13">
        <v>45133</v>
      </c>
      <c r="D226" s="8" t="s">
        <v>442</v>
      </c>
      <c r="F226" s="8" t="s">
        <v>682</v>
      </c>
      <c r="G226" s="8" t="s">
        <v>683</v>
      </c>
      <c r="J226" s="8" t="s">
        <v>684</v>
      </c>
      <c r="K226" s="8" t="s">
        <v>307</v>
      </c>
      <c r="L226" s="8" t="s">
        <v>450</v>
      </c>
      <c r="M226" s="8" t="s">
        <v>8</v>
      </c>
      <c r="N226" s="8" t="s">
        <v>467</v>
      </c>
      <c r="O226" s="15" t="s">
        <v>530</v>
      </c>
      <c r="P226" s="9">
        <v>3</v>
      </c>
      <c r="R226" s="9"/>
      <c r="S226" s="9"/>
      <c r="T226" s="9"/>
      <c r="U226" s="9">
        <v>3</v>
      </c>
      <c r="V226" s="8" t="s">
        <v>11</v>
      </c>
      <c r="X226" s="9"/>
      <c r="Y226" s="8"/>
      <c r="Z226" s="8"/>
    </row>
    <row r="227" spans="1:26">
      <c r="A227" s="6">
        <v>226</v>
      </c>
      <c r="B227" s="8" t="s">
        <v>674</v>
      </c>
      <c r="C227" s="13">
        <v>45133</v>
      </c>
      <c r="D227" s="8" t="s">
        <v>442</v>
      </c>
      <c r="F227" s="8" t="s">
        <v>682</v>
      </c>
      <c r="G227" s="8" t="s">
        <v>683</v>
      </c>
      <c r="J227" s="8" t="s">
        <v>684</v>
      </c>
      <c r="K227" s="8" t="s">
        <v>307</v>
      </c>
      <c r="L227" s="8" t="s">
        <v>450</v>
      </c>
      <c r="M227" s="8" t="s">
        <v>8</v>
      </c>
      <c r="N227" s="8" t="s">
        <v>468</v>
      </c>
      <c r="O227" s="15" t="s">
        <v>531</v>
      </c>
      <c r="P227" s="9">
        <v>2</v>
      </c>
      <c r="R227" s="9"/>
      <c r="S227" s="9"/>
      <c r="T227" s="9"/>
      <c r="U227" s="9">
        <v>2</v>
      </c>
      <c r="V227" s="8" t="s">
        <v>11</v>
      </c>
      <c r="X227" s="9"/>
      <c r="Y227" s="8"/>
      <c r="Z227" s="8"/>
    </row>
    <row r="228" spans="1:26">
      <c r="A228" s="6">
        <v>227</v>
      </c>
      <c r="B228" s="8" t="s">
        <v>674</v>
      </c>
      <c r="C228" s="13">
        <v>45133</v>
      </c>
      <c r="D228" s="8" t="s">
        <v>442</v>
      </c>
      <c r="F228" s="8" t="s">
        <v>682</v>
      </c>
      <c r="G228" s="8" t="s">
        <v>683</v>
      </c>
      <c r="J228" s="8" t="s">
        <v>684</v>
      </c>
      <c r="K228" s="8" t="s">
        <v>307</v>
      </c>
      <c r="L228" s="8" t="s">
        <v>450</v>
      </c>
      <c r="M228" s="8" t="s">
        <v>8</v>
      </c>
      <c r="N228" s="8" t="s">
        <v>469</v>
      </c>
      <c r="O228" s="15" t="s">
        <v>532</v>
      </c>
      <c r="P228" s="9">
        <v>2</v>
      </c>
      <c r="R228" s="9"/>
      <c r="S228" s="9"/>
      <c r="T228" s="9"/>
      <c r="U228" s="9">
        <v>2</v>
      </c>
      <c r="V228" s="8" t="s">
        <v>11</v>
      </c>
      <c r="X228" s="9"/>
      <c r="Y228" s="8"/>
      <c r="Z228" s="8"/>
    </row>
    <row r="229" spans="1:26">
      <c r="A229" s="6">
        <v>228</v>
      </c>
      <c r="B229" s="8" t="s">
        <v>674</v>
      </c>
      <c r="C229" s="13">
        <v>45133</v>
      </c>
      <c r="D229" s="8" t="s">
        <v>442</v>
      </c>
      <c r="F229" s="8" t="s">
        <v>682</v>
      </c>
      <c r="G229" s="8" t="s">
        <v>683</v>
      </c>
      <c r="J229" s="8" t="s">
        <v>684</v>
      </c>
      <c r="K229" s="8" t="s">
        <v>307</v>
      </c>
      <c r="L229" s="8" t="s">
        <v>450</v>
      </c>
      <c r="M229" s="8" t="s">
        <v>8</v>
      </c>
      <c r="N229" s="8" t="s">
        <v>470</v>
      </c>
      <c r="O229" s="15" t="s">
        <v>533</v>
      </c>
      <c r="P229" s="9">
        <v>17</v>
      </c>
      <c r="R229" s="9"/>
      <c r="S229" s="9"/>
      <c r="T229" s="9"/>
      <c r="U229" s="9">
        <v>17</v>
      </c>
      <c r="V229" s="8" t="s">
        <v>11</v>
      </c>
      <c r="X229" s="9"/>
      <c r="Y229" s="8"/>
      <c r="Z229" s="8"/>
    </row>
    <row r="230" spans="1:26">
      <c r="A230" s="6">
        <v>229</v>
      </c>
      <c r="B230" s="8" t="s">
        <v>674</v>
      </c>
      <c r="C230" s="13">
        <v>45133</v>
      </c>
      <c r="D230" s="8" t="s">
        <v>442</v>
      </c>
      <c r="F230" s="8" t="s">
        <v>682</v>
      </c>
      <c r="G230" s="8" t="s">
        <v>683</v>
      </c>
      <c r="J230" s="8" t="s">
        <v>684</v>
      </c>
      <c r="K230" s="8" t="s">
        <v>307</v>
      </c>
      <c r="L230" s="8" t="s">
        <v>450</v>
      </c>
      <c r="M230" s="8" t="s">
        <v>8</v>
      </c>
      <c r="N230" s="8" t="s">
        <v>471</v>
      </c>
      <c r="O230" s="15" t="s">
        <v>534</v>
      </c>
      <c r="P230" s="9">
        <v>2</v>
      </c>
      <c r="R230" s="9"/>
      <c r="S230" s="9"/>
      <c r="T230" s="9"/>
      <c r="U230" s="9">
        <v>2</v>
      </c>
      <c r="V230" s="8" t="s">
        <v>11</v>
      </c>
      <c r="X230" s="9"/>
      <c r="Y230" s="8"/>
      <c r="Z230" s="8"/>
    </row>
    <row r="231" spans="1:26">
      <c r="A231" s="6">
        <v>230</v>
      </c>
      <c r="B231" s="8" t="s">
        <v>674</v>
      </c>
      <c r="C231" s="13">
        <v>45133</v>
      </c>
      <c r="D231" s="8" t="s">
        <v>442</v>
      </c>
      <c r="F231" s="8" t="s">
        <v>682</v>
      </c>
      <c r="G231" s="8" t="s">
        <v>683</v>
      </c>
      <c r="J231" s="8" t="s">
        <v>684</v>
      </c>
      <c r="K231" s="8" t="s">
        <v>307</v>
      </c>
      <c r="L231" s="8" t="s">
        <v>450</v>
      </c>
      <c r="M231" s="8" t="s">
        <v>8</v>
      </c>
      <c r="N231" s="8" t="s">
        <v>472</v>
      </c>
      <c r="O231" s="15" t="s">
        <v>535</v>
      </c>
      <c r="P231" s="9">
        <v>3</v>
      </c>
      <c r="R231" s="9"/>
      <c r="S231" s="9"/>
      <c r="T231" s="9"/>
      <c r="U231" s="9">
        <v>3</v>
      </c>
      <c r="V231" s="8" t="s">
        <v>11</v>
      </c>
      <c r="X231" s="9"/>
      <c r="Y231" s="8"/>
      <c r="Z231" s="8"/>
    </row>
    <row r="232" spans="1:26">
      <c r="A232" s="6">
        <v>231</v>
      </c>
      <c r="B232" s="8" t="s">
        <v>674</v>
      </c>
      <c r="C232" s="13">
        <v>45133</v>
      </c>
      <c r="D232" s="8" t="s">
        <v>442</v>
      </c>
      <c r="F232" s="8" t="s">
        <v>682</v>
      </c>
      <c r="G232" s="8" t="s">
        <v>683</v>
      </c>
      <c r="J232" s="8" t="s">
        <v>684</v>
      </c>
      <c r="K232" s="8" t="s">
        <v>307</v>
      </c>
      <c r="L232" s="8" t="s">
        <v>450</v>
      </c>
      <c r="M232" s="8" t="s">
        <v>8</v>
      </c>
      <c r="N232" s="8" t="s">
        <v>473</v>
      </c>
      <c r="O232" s="15" t="s">
        <v>536</v>
      </c>
      <c r="P232" s="9">
        <v>1</v>
      </c>
      <c r="R232" s="9"/>
      <c r="S232" s="9"/>
      <c r="T232" s="9"/>
      <c r="U232" s="9">
        <v>1</v>
      </c>
      <c r="V232" s="8" t="s">
        <v>11</v>
      </c>
      <c r="X232" s="9"/>
      <c r="Y232" s="8"/>
      <c r="Z232" s="8"/>
    </row>
    <row r="233" spans="1:26">
      <c r="A233" s="6">
        <v>232</v>
      </c>
      <c r="B233" s="8" t="s">
        <v>674</v>
      </c>
      <c r="C233" s="13">
        <v>45133</v>
      </c>
      <c r="D233" s="8" t="s">
        <v>442</v>
      </c>
      <c r="F233" s="8" t="s">
        <v>682</v>
      </c>
      <c r="G233" s="8" t="s">
        <v>683</v>
      </c>
      <c r="J233" s="8" t="s">
        <v>684</v>
      </c>
      <c r="K233" s="8" t="s">
        <v>307</v>
      </c>
      <c r="L233" s="8" t="s">
        <v>450</v>
      </c>
      <c r="M233" s="8" t="s">
        <v>8</v>
      </c>
      <c r="N233" s="8" t="s">
        <v>474</v>
      </c>
      <c r="O233" s="15" t="s">
        <v>537</v>
      </c>
      <c r="P233" s="9">
        <v>14</v>
      </c>
      <c r="R233" s="9"/>
      <c r="S233" s="9"/>
      <c r="T233" s="9"/>
      <c r="U233" s="9">
        <v>14</v>
      </c>
      <c r="V233" s="8" t="s">
        <v>11</v>
      </c>
      <c r="X233" s="9"/>
      <c r="Y233" s="8"/>
      <c r="Z233" s="8"/>
    </row>
    <row r="234" spans="1:26">
      <c r="A234" s="6">
        <v>233</v>
      </c>
      <c r="B234" s="8" t="s">
        <v>674</v>
      </c>
      <c r="C234" s="13">
        <v>45133</v>
      </c>
      <c r="D234" s="8" t="s">
        <v>442</v>
      </c>
      <c r="F234" s="8" t="s">
        <v>682</v>
      </c>
      <c r="G234" s="8" t="s">
        <v>683</v>
      </c>
      <c r="J234" s="8" t="s">
        <v>684</v>
      </c>
      <c r="K234" s="8" t="s">
        <v>307</v>
      </c>
      <c r="L234" s="8" t="s">
        <v>450</v>
      </c>
      <c r="M234" s="8" t="s">
        <v>8</v>
      </c>
      <c r="N234" s="8" t="s">
        <v>475</v>
      </c>
      <c r="O234" s="15" t="s">
        <v>538</v>
      </c>
      <c r="P234" s="9">
        <v>2</v>
      </c>
      <c r="R234" s="9"/>
      <c r="S234" s="9"/>
      <c r="T234" s="9"/>
      <c r="U234" s="9">
        <v>2</v>
      </c>
      <c r="V234" s="8" t="s">
        <v>11</v>
      </c>
      <c r="X234" s="9"/>
      <c r="Y234" s="8"/>
      <c r="Z234" s="8"/>
    </row>
    <row r="235" spans="1:26">
      <c r="A235" s="6">
        <v>234</v>
      </c>
      <c r="B235" s="8" t="s">
        <v>674</v>
      </c>
      <c r="C235" s="13">
        <v>45133</v>
      </c>
      <c r="D235" s="8" t="s">
        <v>442</v>
      </c>
      <c r="F235" s="8" t="s">
        <v>682</v>
      </c>
      <c r="G235" s="8" t="s">
        <v>683</v>
      </c>
      <c r="J235" s="8" t="s">
        <v>684</v>
      </c>
      <c r="K235" s="8" t="s">
        <v>307</v>
      </c>
      <c r="L235" s="8" t="s">
        <v>450</v>
      </c>
      <c r="M235" s="8" t="s">
        <v>8</v>
      </c>
      <c r="N235" s="8" t="s">
        <v>476</v>
      </c>
      <c r="O235" s="15" t="s">
        <v>539</v>
      </c>
      <c r="P235" s="9">
        <v>8</v>
      </c>
      <c r="R235" s="9"/>
      <c r="S235" s="9"/>
      <c r="T235" s="9"/>
      <c r="U235" s="9">
        <v>8</v>
      </c>
      <c r="V235" s="8" t="s">
        <v>11</v>
      </c>
      <c r="X235" s="9"/>
      <c r="Y235" s="8"/>
      <c r="Z235" s="8"/>
    </row>
    <row r="236" spans="1:26">
      <c r="A236" s="6">
        <v>235</v>
      </c>
      <c r="B236" s="8" t="s">
        <v>674</v>
      </c>
      <c r="C236" s="13">
        <v>45133</v>
      </c>
      <c r="D236" s="8" t="s">
        <v>442</v>
      </c>
      <c r="F236" s="8" t="s">
        <v>682</v>
      </c>
      <c r="G236" s="8" t="s">
        <v>683</v>
      </c>
      <c r="J236" s="8" t="s">
        <v>684</v>
      </c>
      <c r="K236" s="8" t="s">
        <v>312</v>
      </c>
      <c r="L236" s="8" t="s">
        <v>451</v>
      </c>
      <c r="M236" s="8" t="s">
        <v>304</v>
      </c>
      <c r="N236" s="8" t="s">
        <v>305</v>
      </c>
      <c r="O236" s="15" t="s">
        <v>540</v>
      </c>
      <c r="P236" s="9">
        <v>1</v>
      </c>
      <c r="R236" s="9"/>
      <c r="S236" s="9"/>
      <c r="T236" s="9"/>
      <c r="U236" s="9">
        <v>1</v>
      </c>
      <c r="V236" s="8" t="s">
        <v>92</v>
      </c>
      <c r="X236" s="9"/>
      <c r="Y236" s="8"/>
      <c r="Z236" s="8"/>
    </row>
    <row r="237" spans="1:26">
      <c r="A237" s="6">
        <v>236</v>
      </c>
      <c r="B237" s="8" t="s">
        <v>674</v>
      </c>
      <c r="C237" s="13">
        <v>45133</v>
      </c>
      <c r="D237" s="8" t="s">
        <v>442</v>
      </c>
      <c r="F237" s="8" t="s">
        <v>682</v>
      </c>
      <c r="G237" s="8" t="s">
        <v>683</v>
      </c>
      <c r="J237" s="8" t="s">
        <v>684</v>
      </c>
      <c r="K237" s="8" t="s">
        <v>312</v>
      </c>
      <c r="L237" s="8" t="s">
        <v>451</v>
      </c>
      <c r="M237" s="8" t="s">
        <v>304</v>
      </c>
      <c r="N237" s="8" t="s">
        <v>307</v>
      </c>
      <c r="O237" s="15" t="s">
        <v>541</v>
      </c>
      <c r="P237" s="9">
        <v>1</v>
      </c>
      <c r="R237" s="9"/>
      <c r="S237" s="9"/>
      <c r="T237" s="9"/>
      <c r="U237" s="9">
        <v>1</v>
      </c>
      <c r="V237" s="8" t="s">
        <v>92</v>
      </c>
      <c r="X237" s="9"/>
      <c r="Y237" s="8"/>
      <c r="Z237" s="8"/>
    </row>
    <row r="238" spans="1:26">
      <c r="A238" s="6">
        <v>237</v>
      </c>
      <c r="B238" s="8" t="s">
        <v>674</v>
      </c>
      <c r="C238" s="13">
        <v>45133</v>
      </c>
      <c r="D238" s="8" t="s">
        <v>442</v>
      </c>
      <c r="F238" s="8" t="s">
        <v>682</v>
      </c>
      <c r="G238" s="8" t="s">
        <v>683</v>
      </c>
      <c r="J238" s="8" t="s">
        <v>684</v>
      </c>
      <c r="K238" s="8" t="s">
        <v>312</v>
      </c>
      <c r="L238" s="8" t="s">
        <v>451</v>
      </c>
      <c r="M238" s="8" t="s">
        <v>304</v>
      </c>
      <c r="N238" s="8" t="s">
        <v>309</v>
      </c>
      <c r="O238" s="15" t="s">
        <v>542</v>
      </c>
      <c r="P238" s="9">
        <v>1</v>
      </c>
      <c r="R238" s="9"/>
      <c r="S238" s="9"/>
      <c r="T238" s="9"/>
      <c r="U238" s="9">
        <v>1</v>
      </c>
      <c r="V238" s="8" t="s">
        <v>92</v>
      </c>
      <c r="X238" s="9"/>
      <c r="Y238" s="8"/>
      <c r="Z238" s="8"/>
    </row>
    <row r="239" spans="1:26">
      <c r="A239" s="6">
        <v>238</v>
      </c>
      <c r="B239" s="8" t="s">
        <v>674</v>
      </c>
      <c r="C239" s="13">
        <v>45133</v>
      </c>
      <c r="D239" s="8" t="s">
        <v>442</v>
      </c>
      <c r="F239" s="8" t="s">
        <v>682</v>
      </c>
      <c r="G239" s="8" t="s">
        <v>683</v>
      </c>
      <c r="J239" s="8" t="s">
        <v>684</v>
      </c>
      <c r="K239" s="8" t="s">
        <v>312</v>
      </c>
      <c r="L239" s="8" t="s">
        <v>451</v>
      </c>
      <c r="M239" s="8" t="s">
        <v>423</v>
      </c>
      <c r="N239" s="8" t="s">
        <v>311</v>
      </c>
      <c r="O239" s="15" t="s">
        <v>543</v>
      </c>
      <c r="P239" s="9">
        <v>1</v>
      </c>
      <c r="R239" s="9"/>
      <c r="S239" s="9"/>
      <c r="T239" s="9"/>
      <c r="U239" s="9">
        <v>1</v>
      </c>
      <c r="V239" s="8" t="s">
        <v>92</v>
      </c>
      <c r="X239" s="9"/>
      <c r="Y239" s="8"/>
      <c r="Z239" s="8"/>
    </row>
    <row r="240" spans="1:26">
      <c r="A240" s="6">
        <v>239</v>
      </c>
      <c r="B240" s="8" t="s">
        <v>675</v>
      </c>
      <c r="C240" s="13">
        <v>45122</v>
      </c>
      <c r="D240" s="8" t="s">
        <v>443</v>
      </c>
      <c r="F240" s="8" t="s">
        <v>682</v>
      </c>
      <c r="G240" s="8" t="s">
        <v>683</v>
      </c>
      <c r="J240" s="8" t="s">
        <v>684</v>
      </c>
      <c r="K240" s="8" t="s">
        <v>314</v>
      </c>
      <c r="L240" s="8" t="s">
        <v>452</v>
      </c>
      <c r="M240" s="8" t="s">
        <v>304</v>
      </c>
      <c r="N240" s="8" t="s">
        <v>477</v>
      </c>
      <c r="O240" s="15" t="s">
        <v>452</v>
      </c>
      <c r="P240" s="9">
        <v>3</v>
      </c>
      <c r="R240" s="9"/>
      <c r="S240" s="9"/>
      <c r="T240" s="9"/>
      <c r="U240" s="9">
        <v>3</v>
      </c>
      <c r="V240" s="8" t="s">
        <v>92</v>
      </c>
      <c r="X240" s="9"/>
      <c r="Y240" s="8"/>
      <c r="Z240" s="8"/>
    </row>
    <row r="241" spans="1:26">
      <c r="A241" s="6">
        <v>240</v>
      </c>
      <c r="B241" s="8" t="s">
        <v>675</v>
      </c>
      <c r="C241" s="13">
        <v>45122</v>
      </c>
      <c r="D241" s="8" t="s">
        <v>443</v>
      </c>
      <c r="F241" s="8" t="s">
        <v>682</v>
      </c>
      <c r="G241" s="8" t="s">
        <v>683</v>
      </c>
      <c r="J241" s="8" t="s">
        <v>684</v>
      </c>
      <c r="K241" s="8" t="s">
        <v>316</v>
      </c>
      <c r="L241" s="8"/>
      <c r="M241" s="8" t="s">
        <v>304</v>
      </c>
      <c r="N241" s="8" t="s">
        <v>478</v>
      </c>
      <c r="O241" s="15" t="s">
        <v>544</v>
      </c>
      <c r="P241" s="9">
        <v>1</v>
      </c>
      <c r="R241" s="9"/>
      <c r="S241" s="9"/>
      <c r="T241" s="9"/>
      <c r="U241" s="9">
        <v>1</v>
      </c>
      <c r="V241" s="8" t="s">
        <v>92</v>
      </c>
      <c r="X241" s="9"/>
      <c r="Y241" s="8"/>
      <c r="Z241" s="8"/>
    </row>
    <row r="242" spans="1:26">
      <c r="A242" s="6">
        <v>241</v>
      </c>
      <c r="B242" s="8" t="s">
        <v>675</v>
      </c>
      <c r="C242" s="13">
        <v>45122</v>
      </c>
      <c r="D242" s="8" t="s">
        <v>443</v>
      </c>
      <c r="F242" s="8" t="s">
        <v>682</v>
      </c>
      <c r="G242" s="8" t="s">
        <v>683</v>
      </c>
      <c r="J242" s="8" t="s">
        <v>684</v>
      </c>
      <c r="K242" s="8" t="s">
        <v>316</v>
      </c>
      <c r="L242" s="8"/>
      <c r="M242" s="8" t="s">
        <v>304</v>
      </c>
      <c r="N242" s="8" t="s">
        <v>478</v>
      </c>
      <c r="O242" s="15" t="s">
        <v>545</v>
      </c>
      <c r="P242" s="9">
        <v>1</v>
      </c>
      <c r="R242" s="9"/>
      <c r="S242" s="9"/>
      <c r="T242" s="9"/>
      <c r="U242" s="9">
        <v>1</v>
      </c>
      <c r="V242" s="8" t="s">
        <v>92</v>
      </c>
      <c r="X242" s="9"/>
      <c r="Y242" s="8"/>
      <c r="Z242" s="8"/>
    </row>
    <row r="243" spans="1:26">
      <c r="A243" s="6">
        <v>242</v>
      </c>
      <c r="B243" s="8" t="s">
        <v>675</v>
      </c>
      <c r="C243" s="13">
        <v>45122</v>
      </c>
      <c r="D243" s="8" t="s">
        <v>443</v>
      </c>
      <c r="F243" s="8" t="s">
        <v>682</v>
      </c>
      <c r="G243" s="8" t="s">
        <v>683</v>
      </c>
      <c r="J243" s="8" t="s">
        <v>684</v>
      </c>
      <c r="K243" s="8" t="s">
        <v>318</v>
      </c>
      <c r="L243" s="8"/>
      <c r="M243" s="8" t="s">
        <v>304</v>
      </c>
      <c r="N243" s="8" t="s">
        <v>479</v>
      </c>
      <c r="O243" s="15" t="s">
        <v>546</v>
      </c>
      <c r="P243" s="9">
        <v>1</v>
      </c>
      <c r="R243" s="9"/>
      <c r="S243" s="9"/>
      <c r="T243" s="9"/>
      <c r="U243" s="9">
        <v>1</v>
      </c>
      <c r="V243" s="8" t="s">
        <v>92</v>
      </c>
      <c r="X243" s="9"/>
      <c r="Y243" s="8"/>
      <c r="Z243" s="8"/>
    </row>
    <row r="244" spans="1:26">
      <c r="A244" s="6">
        <v>243</v>
      </c>
      <c r="B244" s="8" t="s">
        <v>675</v>
      </c>
      <c r="C244" s="13">
        <v>45122</v>
      </c>
      <c r="D244" s="8" t="s">
        <v>443</v>
      </c>
      <c r="F244" s="8" t="s">
        <v>682</v>
      </c>
      <c r="G244" s="8" t="s">
        <v>683</v>
      </c>
      <c r="J244" s="8" t="s">
        <v>684</v>
      </c>
      <c r="K244" s="8" t="s">
        <v>318</v>
      </c>
      <c r="L244" s="8"/>
      <c r="M244" s="8" t="s">
        <v>304</v>
      </c>
      <c r="N244" s="8" t="s">
        <v>480</v>
      </c>
      <c r="O244" s="15" t="s">
        <v>546</v>
      </c>
      <c r="P244" s="9">
        <v>1</v>
      </c>
      <c r="R244" s="9"/>
      <c r="S244" s="9"/>
      <c r="T244" s="9"/>
      <c r="U244" s="9">
        <v>1</v>
      </c>
      <c r="V244" s="8" t="s">
        <v>92</v>
      </c>
      <c r="X244" s="9"/>
      <c r="Y244" s="8"/>
      <c r="Z244" s="8"/>
    </row>
    <row r="245" spans="1:26">
      <c r="A245" s="6">
        <v>244</v>
      </c>
      <c r="B245" s="8" t="s">
        <v>675</v>
      </c>
      <c r="C245" s="13">
        <v>45122</v>
      </c>
      <c r="D245" s="8" t="s">
        <v>443</v>
      </c>
      <c r="F245" s="8" t="s">
        <v>682</v>
      </c>
      <c r="G245" s="8" t="s">
        <v>683</v>
      </c>
      <c r="J245" s="8" t="s">
        <v>684</v>
      </c>
      <c r="K245" s="8" t="s">
        <v>318</v>
      </c>
      <c r="L245" s="8"/>
      <c r="M245" s="8" t="s">
        <v>304</v>
      </c>
      <c r="N245" s="8" t="s">
        <v>481</v>
      </c>
      <c r="O245" s="15" t="s">
        <v>547</v>
      </c>
      <c r="P245" s="9">
        <v>1</v>
      </c>
      <c r="R245" s="9"/>
      <c r="S245" s="9"/>
      <c r="T245" s="9"/>
      <c r="U245" s="9">
        <v>1</v>
      </c>
      <c r="V245" s="8" t="s">
        <v>92</v>
      </c>
      <c r="X245" s="9"/>
      <c r="Y245" s="8"/>
      <c r="Z245" s="8"/>
    </row>
    <row r="246" spans="1:26">
      <c r="A246" s="6">
        <v>245</v>
      </c>
      <c r="B246" s="8" t="s">
        <v>675</v>
      </c>
      <c r="C246" s="13">
        <v>45122</v>
      </c>
      <c r="D246" s="8" t="s">
        <v>443</v>
      </c>
      <c r="F246" s="8" t="s">
        <v>682</v>
      </c>
      <c r="G246" s="8" t="s">
        <v>683</v>
      </c>
      <c r="J246" s="8" t="s">
        <v>684</v>
      </c>
      <c r="K246" s="8" t="s">
        <v>318</v>
      </c>
      <c r="L246" s="8"/>
      <c r="M246" s="8" t="s">
        <v>304</v>
      </c>
      <c r="N246" s="8" t="s">
        <v>482</v>
      </c>
      <c r="O246" s="15" t="s">
        <v>547</v>
      </c>
      <c r="P246" s="9">
        <v>1</v>
      </c>
      <c r="R246" s="9"/>
      <c r="S246" s="9"/>
      <c r="T246" s="9"/>
      <c r="U246" s="9">
        <v>1</v>
      </c>
      <c r="V246" s="8" t="s">
        <v>92</v>
      </c>
      <c r="X246" s="9"/>
      <c r="Y246" s="8"/>
      <c r="Z246" s="8"/>
    </row>
    <row r="247" spans="1:26">
      <c r="A247" s="6">
        <v>246</v>
      </c>
      <c r="B247" s="8" t="s">
        <v>675</v>
      </c>
      <c r="C247" s="13">
        <v>45122</v>
      </c>
      <c r="D247" s="8" t="s">
        <v>443</v>
      </c>
      <c r="F247" s="8" t="s">
        <v>682</v>
      </c>
      <c r="G247" s="8" t="s">
        <v>683</v>
      </c>
      <c r="J247" s="8" t="s">
        <v>684</v>
      </c>
      <c r="K247" s="8" t="s">
        <v>318</v>
      </c>
      <c r="L247" s="8"/>
      <c r="M247" s="8" t="s">
        <v>304</v>
      </c>
      <c r="N247" s="8" t="s">
        <v>483</v>
      </c>
      <c r="O247" s="15" t="s">
        <v>547</v>
      </c>
      <c r="P247" s="9">
        <v>1</v>
      </c>
      <c r="R247" s="9"/>
      <c r="S247" s="9"/>
      <c r="T247" s="9"/>
      <c r="U247" s="9">
        <v>1</v>
      </c>
      <c r="V247" s="8" t="s">
        <v>92</v>
      </c>
      <c r="X247" s="9"/>
      <c r="Y247" s="8"/>
      <c r="Z247" s="8"/>
    </row>
    <row r="248" spans="1:26">
      <c r="A248" s="6">
        <v>247</v>
      </c>
      <c r="B248" s="8" t="s">
        <v>675</v>
      </c>
      <c r="C248" s="13">
        <v>45122</v>
      </c>
      <c r="D248" s="8" t="s">
        <v>443</v>
      </c>
      <c r="F248" s="8" t="s">
        <v>682</v>
      </c>
      <c r="G248" s="8" t="s">
        <v>683</v>
      </c>
      <c r="J248" s="8" t="s">
        <v>684</v>
      </c>
      <c r="K248" s="8" t="s">
        <v>318</v>
      </c>
      <c r="L248" s="8"/>
      <c r="M248" s="8" t="s">
        <v>304</v>
      </c>
      <c r="N248" s="8" t="s">
        <v>484</v>
      </c>
      <c r="O248" s="15" t="s">
        <v>547</v>
      </c>
      <c r="P248" s="9">
        <v>1</v>
      </c>
      <c r="R248" s="9"/>
      <c r="S248" s="9"/>
      <c r="T248" s="9"/>
      <c r="U248" s="9">
        <v>1</v>
      </c>
      <c r="V248" s="8" t="s">
        <v>92</v>
      </c>
      <c r="X248" s="9"/>
      <c r="Y248" s="8"/>
      <c r="Z248" s="8"/>
    </row>
    <row r="249" spans="1:26">
      <c r="A249" s="6">
        <v>248</v>
      </c>
      <c r="B249" s="8" t="s">
        <v>675</v>
      </c>
      <c r="C249" s="13">
        <v>45122</v>
      </c>
      <c r="D249" s="8" t="s">
        <v>443</v>
      </c>
      <c r="F249" s="8" t="s">
        <v>682</v>
      </c>
      <c r="G249" s="8" t="s">
        <v>683</v>
      </c>
      <c r="J249" s="8" t="s">
        <v>684</v>
      </c>
      <c r="K249" s="8" t="s">
        <v>318</v>
      </c>
      <c r="L249" s="8"/>
      <c r="M249" s="8" t="s">
        <v>304</v>
      </c>
      <c r="N249" s="8" t="s">
        <v>485</v>
      </c>
      <c r="O249" s="15" t="s">
        <v>547</v>
      </c>
      <c r="P249" s="9">
        <v>1</v>
      </c>
      <c r="R249" s="9"/>
      <c r="S249" s="9"/>
      <c r="T249" s="9"/>
      <c r="U249" s="9">
        <v>1</v>
      </c>
      <c r="V249" s="8" t="s">
        <v>92</v>
      </c>
      <c r="X249" s="9"/>
      <c r="Y249" s="8"/>
      <c r="Z249" s="8"/>
    </row>
    <row r="250" spans="1:26">
      <c r="A250" s="6">
        <v>249</v>
      </c>
      <c r="B250" s="8" t="s">
        <v>675</v>
      </c>
      <c r="C250" s="13">
        <v>45122</v>
      </c>
      <c r="D250" s="8" t="s">
        <v>443</v>
      </c>
      <c r="F250" s="8" t="s">
        <v>682</v>
      </c>
      <c r="G250" s="8" t="s">
        <v>683</v>
      </c>
      <c r="J250" s="8" t="s">
        <v>684</v>
      </c>
      <c r="K250" s="8" t="s">
        <v>318</v>
      </c>
      <c r="L250" s="8"/>
      <c r="M250" s="8" t="s">
        <v>304</v>
      </c>
      <c r="N250" s="8" t="s">
        <v>486</v>
      </c>
      <c r="O250" s="15" t="s">
        <v>548</v>
      </c>
      <c r="P250" s="9">
        <v>1</v>
      </c>
      <c r="R250" s="9"/>
      <c r="S250" s="9"/>
      <c r="T250" s="9"/>
      <c r="U250" s="9">
        <v>1</v>
      </c>
      <c r="V250" s="8" t="s">
        <v>92</v>
      </c>
      <c r="X250" s="9"/>
      <c r="Y250" s="8"/>
      <c r="Z250" s="8"/>
    </row>
    <row r="251" spans="1:26">
      <c r="A251" s="6">
        <v>250</v>
      </c>
      <c r="B251" s="8" t="s">
        <v>675</v>
      </c>
      <c r="C251" s="13">
        <v>45122</v>
      </c>
      <c r="D251" s="8" t="s">
        <v>443</v>
      </c>
      <c r="F251" s="8" t="s">
        <v>682</v>
      </c>
      <c r="G251" s="8" t="s">
        <v>683</v>
      </c>
      <c r="J251" s="8" t="s">
        <v>684</v>
      </c>
      <c r="K251" s="8" t="s">
        <v>318</v>
      </c>
      <c r="L251" s="8"/>
      <c r="M251" s="8" t="s">
        <v>304</v>
      </c>
      <c r="N251" s="8" t="s">
        <v>487</v>
      </c>
      <c r="O251" s="15" t="s">
        <v>548</v>
      </c>
      <c r="P251" s="9">
        <v>1</v>
      </c>
      <c r="R251" s="9"/>
      <c r="S251" s="9"/>
      <c r="T251" s="9"/>
      <c r="U251" s="9">
        <v>1</v>
      </c>
      <c r="V251" s="8" t="s">
        <v>92</v>
      </c>
      <c r="X251" s="9"/>
      <c r="Y251" s="8"/>
      <c r="Z251" s="8"/>
    </row>
    <row r="252" spans="1:26">
      <c r="A252" s="6">
        <v>251</v>
      </c>
      <c r="B252" s="8" t="s">
        <v>675</v>
      </c>
      <c r="C252" s="13">
        <v>45122</v>
      </c>
      <c r="D252" s="8" t="s">
        <v>443</v>
      </c>
      <c r="F252" s="8" t="s">
        <v>682</v>
      </c>
      <c r="G252" s="8" t="s">
        <v>683</v>
      </c>
      <c r="J252" s="8" t="s">
        <v>684</v>
      </c>
      <c r="K252" s="8" t="s">
        <v>318</v>
      </c>
      <c r="L252" s="8"/>
      <c r="M252" s="8" t="s">
        <v>304</v>
      </c>
      <c r="N252" s="8" t="s">
        <v>488</v>
      </c>
      <c r="O252" s="15" t="s">
        <v>548</v>
      </c>
      <c r="P252" s="9">
        <v>1</v>
      </c>
      <c r="R252" s="9"/>
      <c r="S252" s="9"/>
      <c r="T252" s="9"/>
      <c r="U252" s="9">
        <v>1</v>
      </c>
      <c r="V252" s="8" t="s">
        <v>92</v>
      </c>
      <c r="X252" s="9"/>
      <c r="Y252" s="8"/>
      <c r="Z252" s="8"/>
    </row>
    <row r="253" spans="1:26">
      <c r="A253" s="6">
        <v>252</v>
      </c>
      <c r="B253" s="8" t="s">
        <v>675</v>
      </c>
      <c r="C253" s="13">
        <v>45122</v>
      </c>
      <c r="D253" s="8" t="s">
        <v>443</v>
      </c>
      <c r="F253" s="8" t="s">
        <v>682</v>
      </c>
      <c r="G253" s="8" t="s">
        <v>683</v>
      </c>
      <c r="J253" s="8" t="s">
        <v>684</v>
      </c>
      <c r="K253" s="8" t="s">
        <v>318</v>
      </c>
      <c r="L253" s="8"/>
      <c r="M253" s="8" t="s">
        <v>304</v>
      </c>
      <c r="N253" s="8" t="s">
        <v>489</v>
      </c>
      <c r="O253" s="15" t="s">
        <v>548</v>
      </c>
      <c r="P253" s="9">
        <v>1</v>
      </c>
      <c r="R253" s="9"/>
      <c r="S253" s="9"/>
      <c r="T253" s="9"/>
      <c r="U253" s="9">
        <v>1</v>
      </c>
      <c r="V253" s="8" t="s">
        <v>92</v>
      </c>
      <c r="X253" s="9"/>
      <c r="Y253" s="8"/>
      <c r="Z253" s="8"/>
    </row>
    <row r="254" spans="1:26">
      <c r="A254" s="6">
        <v>253</v>
      </c>
      <c r="B254" s="8" t="s">
        <v>675</v>
      </c>
      <c r="C254" s="13">
        <v>45122</v>
      </c>
      <c r="D254" s="8" t="s">
        <v>443</v>
      </c>
      <c r="F254" s="8" t="s">
        <v>682</v>
      </c>
      <c r="G254" s="8" t="s">
        <v>683</v>
      </c>
      <c r="J254" s="8" t="s">
        <v>684</v>
      </c>
      <c r="K254" s="8" t="s">
        <v>318</v>
      </c>
      <c r="L254" s="8"/>
      <c r="M254" s="8" t="s">
        <v>304</v>
      </c>
      <c r="N254" s="8" t="s">
        <v>490</v>
      </c>
      <c r="O254" s="15" t="s">
        <v>548</v>
      </c>
      <c r="P254" s="9">
        <v>1</v>
      </c>
      <c r="R254" s="9"/>
      <c r="S254" s="9"/>
      <c r="T254" s="9"/>
      <c r="U254" s="9">
        <v>1</v>
      </c>
      <c r="V254" s="8" t="s">
        <v>92</v>
      </c>
      <c r="X254" s="9"/>
      <c r="Y254" s="8"/>
      <c r="Z254" s="8"/>
    </row>
    <row r="255" spans="1:26">
      <c r="A255" s="6">
        <v>254</v>
      </c>
      <c r="B255" s="8" t="s">
        <v>675</v>
      </c>
      <c r="C255" s="13">
        <v>45122</v>
      </c>
      <c r="D255" s="8" t="s">
        <v>443</v>
      </c>
      <c r="F255" s="8" t="s">
        <v>682</v>
      </c>
      <c r="G255" s="8" t="s">
        <v>683</v>
      </c>
      <c r="J255" s="8" t="s">
        <v>684</v>
      </c>
      <c r="K255" s="8" t="s">
        <v>318</v>
      </c>
      <c r="L255" s="8"/>
      <c r="M255" s="8" t="s">
        <v>304</v>
      </c>
      <c r="N255" s="8" t="s">
        <v>491</v>
      </c>
      <c r="O255" s="15" t="s">
        <v>548</v>
      </c>
      <c r="P255" s="9">
        <v>1</v>
      </c>
      <c r="R255" s="9"/>
      <c r="S255" s="9"/>
      <c r="T255" s="9"/>
      <c r="U255" s="9">
        <v>1</v>
      </c>
      <c r="V255" s="8" t="s">
        <v>92</v>
      </c>
      <c r="X255" s="9"/>
      <c r="Y255" s="8"/>
      <c r="Z255" s="8"/>
    </row>
    <row r="256" spans="1:26">
      <c r="A256" s="6">
        <v>255</v>
      </c>
      <c r="B256" s="8" t="s">
        <v>675</v>
      </c>
      <c r="C256" s="13">
        <v>45122</v>
      </c>
      <c r="D256" s="8" t="s">
        <v>443</v>
      </c>
      <c r="F256" s="8" t="s">
        <v>682</v>
      </c>
      <c r="G256" s="8" t="s">
        <v>683</v>
      </c>
      <c r="J256" s="8" t="s">
        <v>684</v>
      </c>
      <c r="K256" s="8" t="s">
        <v>318</v>
      </c>
      <c r="L256" s="8"/>
      <c r="M256" s="8" t="s">
        <v>304</v>
      </c>
      <c r="N256" s="8" t="s">
        <v>492</v>
      </c>
      <c r="O256" s="15" t="s">
        <v>549</v>
      </c>
      <c r="P256" s="9">
        <v>1</v>
      </c>
      <c r="R256" s="9"/>
      <c r="S256" s="9"/>
      <c r="T256" s="9"/>
      <c r="U256" s="9">
        <v>1</v>
      </c>
      <c r="V256" s="8" t="s">
        <v>92</v>
      </c>
      <c r="X256" s="9"/>
      <c r="Y256" s="8"/>
      <c r="Z256" s="8"/>
    </row>
    <row r="257" spans="1:26">
      <c r="A257" s="6">
        <v>256</v>
      </c>
      <c r="B257" s="8" t="s">
        <v>676</v>
      </c>
      <c r="C257" s="13">
        <v>45132</v>
      </c>
      <c r="D257" s="8" t="s">
        <v>444</v>
      </c>
      <c r="F257" s="8" t="s">
        <v>682</v>
      </c>
      <c r="G257" s="8" t="s">
        <v>683</v>
      </c>
      <c r="J257" s="8" t="s">
        <v>684</v>
      </c>
      <c r="K257" s="8" t="s">
        <v>318</v>
      </c>
      <c r="L257" s="8"/>
      <c r="M257" s="8" t="s">
        <v>304</v>
      </c>
      <c r="N257" s="8" t="s">
        <v>492</v>
      </c>
      <c r="O257" s="15" t="s">
        <v>550</v>
      </c>
      <c r="P257" s="9">
        <v>1</v>
      </c>
      <c r="R257" s="9"/>
      <c r="S257" s="9"/>
      <c r="T257" s="9"/>
      <c r="U257" s="9">
        <v>1</v>
      </c>
      <c r="V257" s="8" t="s">
        <v>92</v>
      </c>
      <c r="X257" s="9"/>
      <c r="Y257" s="8"/>
      <c r="Z257" s="8"/>
    </row>
    <row r="258" spans="1:26">
      <c r="A258" s="6">
        <v>257</v>
      </c>
      <c r="B258" s="8" t="s">
        <v>677</v>
      </c>
      <c r="C258" s="13">
        <v>45104</v>
      </c>
      <c r="D258" s="8" t="s">
        <v>445</v>
      </c>
      <c r="F258" s="8" t="s">
        <v>682</v>
      </c>
      <c r="G258" s="8" t="s">
        <v>683</v>
      </c>
      <c r="J258" s="8" t="s">
        <v>684</v>
      </c>
      <c r="K258" s="8" t="s">
        <v>318</v>
      </c>
      <c r="L258" s="8"/>
      <c r="M258" s="8" t="s">
        <v>304</v>
      </c>
      <c r="N258" s="8" t="s">
        <v>492</v>
      </c>
      <c r="O258" s="15" t="s">
        <v>551</v>
      </c>
      <c r="P258" s="9">
        <v>1</v>
      </c>
      <c r="R258" s="9"/>
      <c r="S258" s="9"/>
      <c r="T258" s="9"/>
      <c r="U258" s="9">
        <v>1</v>
      </c>
      <c r="V258" s="8" t="s">
        <v>92</v>
      </c>
      <c r="X258" s="9"/>
      <c r="Y258" s="8"/>
      <c r="Z258" s="8"/>
    </row>
    <row r="259" spans="1:26">
      <c r="A259" s="6">
        <v>258</v>
      </c>
      <c r="B259" s="8" t="s">
        <v>678</v>
      </c>
      <c r="C259" s="13">
        <v>45104</v>
      </c>
      <c r="D259" s="8" t="s">
        <v>446</v>
      </c>
      <c r="F259" s="8" t="s">
        <v>682</v>
      </c>
      <c r="G259" s="8" t="s">
        <v>683</v>
      </c>
      <c r="J259" s="8" t="s">
        <v>684</v>
      </c>
      <c r="K259" s="8" t="s">
        <v>318</v>
      </c>
      <c r="L259" s="8"/>
      <c r="M259" s="8" t="s">
        <v>304</v>
      </c>
      <c r="N259" s="8" t="s">
        <v>493</v>
      </c>
      <c r="O259" s="15" t="s">
        <v>552</v>
      </c>
      <c r="P259" s="9">
        <v>1</v>
      </c>
      <c r="R259" s="9"/>
      <c r="S259" s="9"/>
      <c r="T259" s="9"/>
      <c r="U259" s="9">
        <v>1</v>
      </c>
      <c r="V259" s="8" t="s">
        <v>92</v>
      </c>
      <c r="X259" s="9"/>
      <c r="Y259" s="8"/>
      <c r="Z259" s="8"/>
    </row>
    <row r="260" spans="1:26">
      <c r="A260" s="6">
        <v>259</v>
      </c>
      <c r="B260" s="8" t="s">
        <v>678</v>
      </c>
      <c r="C260" s="13">
        <v>45104</v>
      </c>
      <c r="D260" s="8" t="s">
        <v>446</v>
      </c>
      <c r="F260" s="8" t="s">
        <v>682</v>
      </c>
      <c r="G260" s="8" t="s">
        <v>683</v>
      </c>
      <c r="J260" s="8" t="s">
        <v>684</v>
      </c>
      <c r="K260" s="8" t="s">
        <v>320</v>
      </c>
      <c r="L260" s="8" t="s">
        <v>453</v>
      </c>
      <c r="M260" s="8" t="s">
        <v>423</v>
      </c>
      <c r="N260" s="8" t="s">
        <v>305</v>
      </c>
      <c r="O260" s="15" t="s">
        <v>553</v>
      </c>
      <c r="P260" s="9">
        <v>22</v>
      </c>
      <c r="R260" s="9"/>
      <c r="S260" s="9"/>
      <c r="T260" s="9"/>
      <c r="U260" s="9">
        <v>22</v>
      </c>
      <c r="V260" s="8" t="s">
        <v>11</v>
      </c>
      <c r="X260" s="9"/>
      <c r="Y260" s="8"/>
      <c r="Z260" s="8"/>
    </row>
    <row r="261" spans="1:26">
      <c r="A261" s="6">
        <v>260</v>
      </c>
      <c r="B261" s="8" t="s">
        <v>678</v>
      </c>
      <c r="C261" s="13">
        <v>45104</v>
      </c>
      <c r="D261" s="8" t="s">
        <v>446</v>
      </c>
      <c r="F261" s="8" t="s">
        <v>682</v>
      </c>
      <c r="G261" s="8" t="s">
        <v>683</v>
      </c>
      <c r="J261" s="8" t="s">
        <v>684</v>
      </c>
      <c r="K261" s="8" t="s">
        <v>320</v>
      </c>
      <c r="L261" s="8" t="s">
        <v>453</v>
      </c>
      <c r="M261" s="8" t="s">
        <v>423</v>
      </c>
      <c r="N261" s="8" t="s">
        <v>307</v>
      </c>
      <c r="O261" s="15" t="s">
        <v>554</v>
      </c>
      <c r="P261" s="9">
        <v>2</v>
      </c>
      <c r="R261" s="9"/>
      <c r="S261" s="9"/>
      <c r="T261" s="9"/>
      <c r="U261" s="9">
        <v>2</v>
      </c>
      <c r="V261" s="8" t="s">
        <v>11</v>
      </c>
      <c r="X261" s="9"/>
      <c r="Y261" s="8"/>
      <c r="Z261" s="8"/>
    </row>
    <row r="262" spans="1:26">
      <c r="A262" s="6">
        <v>261</v>
      </c>
      <c r="B262" s="8" t="s">
        <v>678</v>
      </c>
      <c r="C262" s="13">
        <v>45104</v>
      </c>
      <c r="D262" s="8" t="s">
        <v>446</v>
      </c>
      <c r="F262" s="8" t="s">
        <v>682</v>
      </c>
      <c r="G262" s="8" t="s">
        <v>683</v>
      </c>
      <c r="J262" s="8" t="s">
        <v>684</v>
      </c>
      <c r="K262" s="8" t="s">
        <v>320</v>
      </c>
      <c r="L262" s="8" t="s">
        <v>453</v>
      </c>
      <c r="M262" s="8" t="s">
        <v>423</v>
      </c>
      <c r="N262" s="8" t="s">
        <v>309</v>
      </c>
      <c r="O262" s="15" t="s">
        <v>555</v>
      </c>
      <c r="P262" s="9">
        <v>10</v>
      </c>
      <c r="R262" s="9"/>
      <c r="S262" s="9"/>
      <c r="T262" s="9"/>
      <c r="U262" s="9">
        <v>10</v>
      </c>
      <c r="V262" s="8" t="s">
        <v>11</v>
      </c>
      <c r="X262" s="9"/>
      <c r="Y262" s="8"/>
      <c r="Z262" s="8"/>
    </row>
    <row r="263" spans="1:26">
      <c r="A263" s="6">
        <v>262</v>
      </c>
      <c r="B263" s="8" t="s">
        <v>678</v>
      </c>
      <c r="C263" s="13">
        <v>45104</v>
      </c>
      <c r="D263" s="8" t="s">
        <v>446</v>
      </c>
      <c r="F263" s="8" t="s">
        <v>682</v>
      </c>
      <c r="G263" s="8" t="s">
        <v>683</v>
      </c>
      <c r="J263" s="8" t="s">
        <v>684</v>
      </c>
      <c r="K263" s="8" t="s">
        <v>320</v>
      </c>
      <c r="L263" s="8" t="s">
        <v>453</v>
      </c>
      <c r="M263" s="8" t="s">
        <v>423</v>
      </c>
      <c r="N263" s="8" t="s">
        <v>311</v>
      </c>
      <c r="O263" s="15" t="s">
        <v>556</v>
      </c>
      <c r="P263" s="9">
        <v>10</v>
      </c>
      <c r="R263" s="9"/>
      <c r="S263" s="9"/>
      <c r="T263" s="9"/>
      <c r="U263" s="9">
        <v>10</v>
      </c>
      <c r="V263" s="8" t="s">
        <v>11</v>
      </c>
      <c r="X263" s="9"/>
      <c r="Y263" s="8"/>
      <c r="Z263" s="8"/>
    </row>
    <row r="264" spans="1:26">
      <c r="A264" s="6">
        <v>263</v>
      </c>
      <c r="B264" s="8" t="s">
        <v>678</v>
      </c>
      <c r="C264" s="13">
        <v>45104</v>
      </c>
      <c r="D264" s="8" t="s">
        <v>446</v>
      </c>
      <c r="F264" s="8" t="s">
        <v>682</v>
      </c>
      <c r="G264" s="8" t="s">
        <v>683</v>
      </c>
      <c r="J264" s="8" t="s">
        <v>684</v>
      </c>
      <c r="K264" s="8" t="s">
        <v>320</v>
      </c>
      <c r="L264" s="8" t="s">
        <v>453</v>
      </c>
      <c r="M264" s="8" t="s">
        <v>423</v>
      </c>
      <c r="N264" s="8" t="s">
        <v>312</v>
      </c>
      <c r="O264" s="15" t="s">
        <v>557</v>
      </c>
      <c r="P264" s="9">
        <v>1</v>
      </c>
      <c r="R264" s="9"/>
      <c r="S264" s="9"/>
      <c r="T264" s="9"/>
      <c r="U264" s="9">
        <v>1</v>
      </c>
      <c r="V264" s="8" t="s">
        <v>11</v>
      </c>
      <c r="X264" s="9"/>
      <c r="Y264" s="8"/>
      <c r="Z264" s="8"/>
    </row>
    <row r="265" spans="1:26">
      <c r="A265" s="6">
        <v>264</v>
      </c>
      <c r="D265" s="7" t="s">
        <v>278</v>
      </c>
      <c r="F265" s="8" t="s">
        <v>682</v>
      </c>
      <c r="G265" s="8" t="s">
        <v>683</v>
      </c>
      <c r="J265" s="8" t="s">
        <v>684</v>
      </c>
      <c r="K265" s="8" t="s">
        <v>320</v>
      </c>
      <c r="L265" s="8" t="s">
        <v>453</v>
      </c>
      <c r="M265" s="8" t="s">
        <v>423</v>
      </c>
      <c r="N265" s="8" t="s">
        <v>314</v>
      </c>
      <c r="O265" s="15" t="s">
        <v>557</v>
      </c>
      <c r="P265" s="9">
        <v>1</v>
      </c>
      <c r="R265" s="9"/>
      <c r="S265" s="9"/>
      <c r="T265" s="9"/>
      <c r="U265" s="9">
        <v>1</v>
      </c>
      <c r="V265" s="8" t="s">
        <v>11</v>
      </c>
      <c r="X265" s="9"/>
      <c r="Y265" s="8"/>
      <c r="Z265" s="8"/>
    </row>
    <row r="266" spans="1:26">
      <c r="A266" s="6">
        <v>265</v>
      </c>
      <c r="D266" s="7" t="s">
        <v>278</v>
      </c>
      <c r="F266" s="8" t="s">
        <v>682</v>
      </c>
      <c r="G266" s="8" t="s">
        <v>683</v>
      </c>
      <c r="J266" s="8" t="s">
        <v>684</v>
      </c>
      <c r="K266" s="8" t="s">
        <v>320</v>
      </c>
      <c r="L266" s="8" t="s">
        <v>453</v>
      </c>
      <c r="M266" s="8" t="s">
        <v>423</v>
      </c>
      <c r="N266" s="8" t="s">
        <v>316</v>
      </c>
      <c r="O266" s="15" t="s">
        <v>558</v>
      </c>
      <c r="P266" s="9">
        <v>113</v>
      </c>
      <c r="R266" s="9"/>
      <c r="S266" s="9"/>
      <c r="T266" s="9"/>
      <c r="U266" s="9">
        <v>113</v>
      </c>
      <c r="V266" s="8" t="s">
        <v>28</v>
      </c>
      <c r="X266" s="9"/>
      <c r="Y266" s="8"/>
      <c r="Z266" s="8"/>
    </row>
    <row r="267" spans="1:26">
      <c r="A267" s="6">
        <v>266</v>
      </c>
      <c r="D267" s="7" t="s">
        <v>278</v>
      </c>
      <c r="F267" s="8" t="s">
        <v>682</v>
      </c>
      <c r="G267" s="8" t="s">
        <v>683</v>
      </c>
      <c r="J267" s="8" t="s">
        <v>684</v>
      </c>
      <c r="K267" s="8" t="s">
        <v>320</v>
      </c>
      <c r="L267" s="8" t="s">
        <v>453</v>
      </c>
      <c r="M267" s="8" t="s">
        <v>423</v>
      </c>
      <c r="N267" s="8" t="s">
        <v>318</v>
      </c>
      <c r="O267" s="15" t="s">
        <v>559</v>
      </c>
      <c r="P267" s="9">
        <v>44</v>
      </c>
      <c r="R267" s="9"/>
      <c r="S267" s="9"/>
      <c r="T267" s="9"/>
      <c r="U267" s="9">
        <v>44</v>
      </c>
      <c r="V267" s="8" t="s">
        <v>11</v>
      </c>
      <c r="X267" s="9"/>
      <c r="Y267" s="8"/>
      <c r="Z267" s="8"/>
    </row>
    <row r="268" spans="1:26">
      <c r="A268" s="6">
        <v>267</v>
      </c>
      <c r="D268" s="7" t="s">
        <v>278</v>
      </c>
      <c r="F268" s="8" t="s">
        <v>682</v>
      </c>
      <c r="G268" s="8" t="s">
        <v>683</v>
      </c>
      <c r="J268" s="8" t="s">
        <v>684</v>
      </c>
      <c r="K268" s="8" t="s">
        <v>320</v>
      </c>
      <c r="L268" s="8" t="s">
        <v>453</v>
      </c>
      <c r="M268" s="8" t="s">
        <v>423</v>
      </c>
      <c r="N268" s="8" t="s">
        <v>322</v>
      </c>
      <c r="O268" s="15" t="s">
        <v>560</v>
      </c>
      <c r="P268" s="9">
        <v>44</v>
      </c>
      <c r="R268" s="9"/>
      <c r="S268" s="9"/>
      <c r="T268" s="9"/>
      <c r="U268" s="9">
        <v>44</v>
      </c>
      <c r="V268" s="8" t="s">
        <v>11</v>
      </c>
      <c r="X268" s="9"/>
      <c r="Y268" s="8"/>
      <c r="Z268" s="8"/>
    </row>
    <row r="269" spans="1:26">
      <c r="A269" s="6">
        <v>268</v>
      </c>
      <c r="D269" s="7" t="s">
        <v>278</v>
      </c>
      <c r="F269" s="8" t="s">
        <v>682</v>
      </c>
      <c r="G269" s="8" t="s">
        <v>683</v>
      </c>
      <c r="J269" s="8" t="s">
        <v>684</v>
      </c>
      <c r="K269" s="8" t="s">
        <v>320</v>
      </c>
      <c r="L269" s="8" t="s">
        <v>453</v>
      </c>
      <c r="M269" s="8" t="s">
        <v>423</v>
      </c>
      <c r="N269" s="8" t="s">
        <v>324</v>
      </c>
      <c r="O269" s="15" t="s">
        <v>561</v>
      </c>
      <c r="P269" s="9">
        <v>44</v>
      </c>
      <c r="R269" s="9"/>
      <c r="S269" s="9"/>
      <c r="T269" s="9"/>
      <c r="U269" s="9">
        <v>44</v>
      </c>
      <c r="V269" s="8" t="s">
        <v>11</v>
      </c>
      <c r="X269" s="9"/>
      <c r="Y269" s="8"/>
      <c r="Z269" s="8"/>
    </row>
    <row r="270" spans="1:26">
      <c r="A270" s="6">
        <v>269</v>
      </c>
      <c r="D270" s="7" t="s">
        <v>278</v>
      </c>
      <c r="F270" s="8" t="s">
        <v>682</v>
      </c>
      <c r="G270" s="8" t="s">
        <v>683</v>
      </c>
      <c r="J270" s="8" t="s">
        <v>684</v>
      </c>
      <c r="K270" s="8" t="s">
        <v>320</v>
      </c>
      <c r="L270" s="8" t="s">
        <v>453</v>
      </c>
      <c r="M270" s="8" t="s">
        <v>423</v>
      </c>
      <c r="N270" s="8" t="s">
        <v>326</v>
      </c>
      <c r="O270" s="15" t="s">
        <v>562</v>
      </c>
      <c r="P270" s="9">
        <v>44</v>
      </c>
      <c r="R270" s="9"/>
      <c r="S270" s="9"/>
      <c r="T270" s="9"/>
      <c r="U270" s="9">
        <v>44</v>
      </c>
      <c r="V270" s="8" t="s">
        <v>11</v>
      </c>
      <c r="X270" s="9"/>
      <c r="Y270" s="8"/>
      <c r="Z270" s="8"/>
    </row>
    <row r="271" spans="1:26">
      <c r="A271" s="6">
        <v>270</v>
      </c>
      <c r="D271" s="7" t="s">
        <v>278</v>
      </c>
      <c r="F271" s="8" t="s">
        <v>682</v>
      </c>
      <c r="G271" s="8" t="s">
        <v>683</v>
      </c>
      <c r="J271" s="8" t="s">
        <v>684</v>
      </c>
      <c r="K271" s="8" t="s">
        <v>320</v>
      </c>
      <c r="L271" s="8" t="s">
        <v>453</v>
      </c>
      <c r="M271" s="8" t="s">
        <v>423</v>
      </c>
      <c r="N271" s="8" t="s">
        <v>328</v>
      </c>
      <c r="O271" s="15" t="s">
        <v>563</v>
      </c>
      <c r="P271" s="9">
        <v>4</v>
      </c>
      <c r="R271" s="9"/>
      <c r="S271" s="9"/>
      <c r="T271" s="9"/>
      <c r="U271" s="9">
        <v>4</v>
      </c>
      <c r="V271" s="8" t="s">
        <v>11</v>
      </c>
      <c r="X271" s="9"/>
      <c r="Y271" s="8"/>
      <c r="Z271" s="8"/>
    </row>
    <row r="272" spans="1:26">
      <c r="A272" s="6">
        <v>271</v>
      </c>
      <c r="D272" s="7" t="s">
        <v>278</v>
      </c>
      <c r="F272" s="8" t="s">
        <v>682</v>
      </c>
      <c r="G272" s="8" t="s">
        <v>683</v>
      </c>
      <c r="J272" s="8" t="s">
        <v>684</v>
      </c>
      <c r="K272" s="8" t="s">
        <v>320</v>
      </c>
      <c r="L272" s="8" t="s">
        <v>453</v>
      </c>
      <c r="M272" s="8" t="s">
        <v>423</v>
      </c>
      <c r="N272" s="8" t="s">
        <v>330</v>
      </c>
      <c r="O272" s="15" t="s">
        <v>564</v>
      </c>
      <c r="P272" s="9">
        <v>6</v>
      </c>
      <c r="R272" s="9"/>
      <c r="S272" s="9"/>
      <c r="T272" s="9"/>
      <c r="U272" s="9">
        <v>6</v>
      </c>
      <c r="V272" s="8" t="s">
        <v>11</v>
      </c>
      <c r="X272" s="9"/>
      <c r="Y272" s="8"/>
      <c r="Z272" s="8"/>
    </row>
    <row r="273" spans="1:26">
      <c r="A273" s="6">
        <v>272</v>
      </c>
      <c r="D273" s="7" t="s">
        <v>278</v>
      </c>
      <c r="F273" s="8" t="s">
        <v>682</v>
      </c>
      <c r="G273" s="8" t="s">
        <v>683</v>
      </c>
      <c r="J273" s="8" t="s">
        <v>684</v>
      </c>
      <c r="K273" s="8" t="s">
        <v>320</v>
      </c>
      <c r="L273" s="8" t="s">
        <v>453</v>
      </c>
      <c r="M273" s="8" t="s">
        <v>423</v>
      </c>
      <c r="N273" s="8" t="s">
        <v>332</v>
      </c>
      <c r="O273" s="15" t="s">
        <v>565</v>
      </c>
      <c r="P273" s="9">
        <v>2</v>
      </c>
      <c r="R273" s="9"/>
      <c r="S273" s="9"/>
      <c r="T273" s="9"/>
      <c r="U273" s="9">
        <v>2</v>
      </c>
      <c r="V273" s="8" t="s">
        <v>11</v>
      </c>
      <c r="X273" s="9"/>
      <c r="Y273" s="8"/>
      <c r="Z273" s="8"/>
    </row>
    <row r="274" spans="1:26">
      <c r="A274" s="6">
        <v>273</v>
      </c>
      <c r="D274" s="7" t="s">
        <v>278</v>
      </c>
      <c r="F274" s="8" t="s">
        <v>682</v>
      </c>
      <c r="G274" s="8" t="s">
        <v>683</v>
      </c>
      <c r="J274" s="8" t="s">
        <v>684</v>
      </c>
      <c r="K274" s="8" t="s">
        <v>320</v>
      </c>
      <c r="L274" s="8" t="s">
        <v>453</v>
      </c>
      <c r="M274" s="8" t="s">
        <v>423</v>
      </c>
      <c r="N274" s="8" t="s">
        <v>334</v>
      </c>
      <c r="O274" s="15" t="s">
        <v>566</v>
      </c>
      <c r="P274" s="9">
        <v>2</v>
      </c>
      <c r="R274" s="9"/>
      <c r="S274" s="9"/>
      <c r="T274" s="9"/>
      <c r="U274" s="9">
        <v>2</v>
      </c>
      <c r="V274" s="8" t="s">
        <v>11</v>
      </c>
      <c r="X274" s="9"/>
      <c r="Y274" s="8"/>
      <c r="Z274" s="8"/>
    </row>
    <row r="275" spans="1:26">
      <c r="A275" s="6">
        <v>274</v>
      </c>
      <c r="D275" s="7" t="s">
        <v>278</v>
      </c>
      <c r="F275" s="8" t="s">
        <v>682</v>
      </c>
      <c r="G275" s="8" t="s">
        <v>683</v>
      </c>
      <c r="J275" s="8" t="s">
        <v>684</v>
      </c>
      <c r="K275" s="8" t="s">
        <v>320</v>
      </c>
      <c r="L275" s="8" t="s">
        <v>453</v>
      </c>
      <c r="M275" s="8" t="s">
        <v>423</v>
      </c>
      <c r="N275" s="8" t="s">
        <v>336</v>
      </c>
      <c r="O275" s="15" t="s">
        <v>567</v>
      </c>
      <c r="P275" s="9">
        <v>4</v>
      </c>
      <c r="R275" s="9"/>
      <c r="S275" s="9"/>
      <c r="T275" s="9"/>
      <c r="U275" s="9">
        <v>4</v>
      </c>
      <c r="V275" s="8" t="s">
        <v>11</v>
      </c>
      <c r="X275" s="9"/>
      <c r="Y275" s="8"/>
      <c r="Z275" s="8"/>
    </row>
    <row r="276" spans="1:26">
      <c r="A276" s="6">
        <v>275</v>
      </c>
      <c r="D276" s="7" t="s">
        <v>278</v>
      </c>
      <c r="F276" s="8" t="s">
        <v>682</v>
      </c>
      <c r="G276" s="8" t="s">
        <v>683</v>
      </c>
      <c r="J276" s="8" t="s">
        <v>684</v>
      </c>
      <c r="K276" s="8" t="s">
        <v>320</v>
      </c>
      <c r="L276" s="8" t="s">
        <v>453</v>
      </c>
      <c r="M276" s="8" t="s">
        <v>423</v>
      </c>
      <c r="N276" s="8" t="s">
        <v>338</v>
      </c>
      <c r="O276" s="15" t="s">
        <v>568</v>
      </c>
      <c r="P276" s="9">
        <v>4</v>
      </c>
      <c r="R276" s="9"/>
      <c r="S276" s="9"/>
      <c r="T276" s="9"/>
      <c r="U276" s="9">
        <v>4</v>
      </c>
      <c r="V276" s="8" t="s">
        <v>11</v>
      </c>
      <c r="X276" s="9"/>
      <c r="Y276" s="8"/>
      <c r="Z276" s="8"/>
    </row>
    <row r="277" spans="1:26">
      <c r="A277" s="6">
        <v>276</v>
      </c>
      <c r="D277" s="7" t="s">
        <v>303</v>
      </c>
      <c r="F277" s="8" t="s">
        <v>682</v>
      </c>
      <c r="G277" s="8" t="s">
        <v>683</v>
      </c>
      <c r="J277" s="8" t="s">
        <v>684</v>
      </c>
      <c r="K277" s="8" t="s">
        <v>320</v>
      </c>
      <c r="L277" s="8" t="s">
        <v>453</v>
      </c>
      <c r="M277" s="8" t="s">
        <v>423</v>
      </c>
      <c r="N277" s="8" t="s">
        <v>340</v>
      </c>
      <c r="O277" s="15" t="s">
        <v>569</v>
      </c>
      <c r="P277" s="9">
        <v>2</v>
      </c>
      <c r="R277" s="9"/>
      <c r="S277" s="9"/>
      <c r="T277" s="9"/>
      <c r="U277" s="9">
        <v>2</v>
      </c>
      <c r="V277" s="8" t="s">
        <v>11</v>
      </c>
      <c r="X277" s="9"/>
      <c r="Y277" s="8"/>
      <c r="Z277" s="8"/>
    </row>
    <row r="278" spans="1:26">
      <c r="A278" s="6">
        <v>277</v>
      </c>
      <c r="D278" s="7" t="s">
        <v>303</v>
      </c>
      <c r="F278" s="8" t="s">
        <v>682</v>
      </c>
      <c r="G278" s="8" t="s">
        <v>683</v>
      </c>
      <c r="J278" s="8" t="s">
        <v>684</v>
      </c>
      <c r="K278" s="8" t="s">
        <v>320</v>
      </c>
      <c r="L278" s="8" t="s">
        <v>453</v>
      </c>
      <c r="M278" s="8" t="s">
        <v>423</v>
      </c>
      <c r="N278" s="8" t="s">
        <v>342</v>
      </c>
      <c r="O278" s="15" t="s">
        <v>570</v>
      </c>
      <c r="P278" s="9">
        <v>12</v>
      </c>
      <c r="R278" s="9"/>
      <c r="S278" s="9"/>
      <c r="T278" s="9"/>
      <c r="U278" s="9">
        <v>12</v>
      </c>
      <c r="V278" s="8" t="s">
        <v>28</v>
      </c>
      <c r="X278" s="9"/>
      <c r="Y278" s="8"/>
      <c r="Z278" s="8"/>
    </row>
    <row r="279" spans="1:26">
      <c r="A279" s="6">
        <v>278</v>
      </c>
      <c r="D279" s="7" t="s">
        <v>303</v>
      </c>
      <c r="F279" s="8" t="s">
        <v>682</v>
      </c>
      <c r="G279" s="8" t="s">
        <v>683</v>
      </c>
      <c r="J279" s="8" t="s">
        <v>684</v>
      </c>
      <c r="K279" s="8" t="s">
        <v>320</v>
      </c>
      <c r="L279" s="8" t="s">
        <v>453</v>
      </c>
      <c r="M279" s="8" t="s">
        <v>423</v>
      </c>
      <c r="N279" s="8" t="s">
        <v>344</v>
      </c>
      <c r="O279" s="15" t="s">
        <v>571</v>
      </c>
      <c r="P279" s="9">
        <v>4</v>
      </c>
      <c r="R279" s="9"/>
      <c r="S279" s="9"/>
      <c r="T279" s="9"/>
      <c r="U279" s="9">
        <v>4</v>
      </c>
      <c r="V279" s="8" t="s">
        <v>11</v>
      </c>
      <c r="X279" s="9"/>
      <c r="Y279" s="8"/>
      <c r="Z279" s="8"/>
    </row>
    <row r="280" spans="1:26">
      <c r="A280" s="6">
        <v>279</v>
      </c>
      <c r="D280" s="7" t="s">
        <v>303</v>
      </c>
      <c r="F280" s="8" t="s">
        <v>682</v>
      </c>
      <c r="G280" s="8" t="s">
        <v>683</v>
      </c>
      <c r="J280" s="8" t="s">
        <v>684</v>
      </c>
      <c r="K280" s="8" t="s">
        <v>320</v>
      </c>
      <c r="L280" s="8" t="s">
        <v>453</v>
      </c>
      <c r="M280" s="8" t="s">
        <v>423</v>
      </c>
      <c r="N280" s="8" t="s">
        <v>346</v>
      </c>
      <c r="O280" s="15" t="s">
        <v>572</v>
      </c>
      <c r="P280" s="9">
        <v>16</v>
      </c>
      <c r="R280" s="9"/>
      <c r="S280" s="9"/>
      <c r="T280" s="9"/>
      <c r="U280" s="9">
        <v>16</v>
      </c>
      <c r="V280" s="8" t="s">
        <v>11</v>
      </c>
      <c r="X280" s="9"/>
      <c r="Y280" s="8"/>
      <c r="Z280" s="8"/>
    </row>
    <row r="281" spans="1:26">
      <c r="A281" s="6">
        <v>280</v>
      </c>
      <c r="D281" s="7" t="s">
        <v>303</v>
      </c>
      <c r="F281" s="8" t="s">
        <v>682</v>
      </c>
      <c r="G281" s="8" t="s">
        <v>683</v>
      </c>
      <c r="J281" s="8" t="s">
        <v>684</v>
      </c>
      <c r="K281" s="8" t="s">
        <v>320</v>
      </c>
      <c r="L281" s="8" t="s">
        <v>453</v>
      </c>
      <c r="M281" s="8" t="s">
        <v>423</v>
      </c>
      <c r="N281" s="8" t="s">
        <v>348</v>
      </c>
      <c r="O281" s="15" t="s">
        <v>573</v>
      </c>
      <c r="P281" s="9">
        <v>2</v>
      </c>
      <c r="R281" s="9"/>
      <c r="S281" s="9"/>
      <c r="T281" s="9"/>
      <c r="U281" s="9">
        <v>2</v>
      </c>
      <c r="V281" s="8" t="s">
        <v>11</v>
      </c>
      <c r="X281" s="9"/>
      <c r="Y281" s="8"/>
      <c r="Z281" s="8"/>
    </row>
    <row r="282" spans="1:26">
      <c r="A282" s="6">
        <v>281</v>
      </c>
      <c r="D282" s="7" t="s">
        <v>303</v>
      </c>
      <c r="F282" s="8" t="s">
        <v>682</v>
      </c>
      <c r="G282" s="8" t="s">
        <v>683</v>
      </c>
      <c r="J282" s="8" t="s">
        <v>684</v>
      </c>
      <c r="K282" s="8" t="s">
        <v>320</v>
      </c>
      <c r="L282" s="8" t="s">
        <v>453</v>
      </c>
      <c r="M282" s="8" t="s">
        <v>423</v>
      </c>
      <c r="N282" s="8" t="s">
        <v>352</v>
      </c>
      <c r="O282" s="15" t="s">
        <v>574</v>
      </c>
      <c r="P282" s="9">
        <v>2</v>
      </c>
      <c r="R282" s="9"/>
      <c r="S282" s="9"/>
      <c r="T282" s="9"/>
      <c r="U282" s="9">
        <v>2</v>
      </c>
      <c r="V282" s="8" t="s">
        <v>11</v>
      </c>
      <c r="X282" s="9"/>
      <c r="Y282" s="8"/>
      <c r="Z282" s="8"/>
    </row>
    <row r="283" spans="1:26">
      <c r="A283" s="6">
        <v>282</v>
      </c>
      <c r="D283" s="7" t="s">
        <v>303</v>
      </c>
      <c r="F283" s="8" t="s">
        <v>682</v>
      </c>
      <c r="G283" s="8" t="s">
        <v>683</v>
      </c>
      <c r="J283" s="8" t="s">
        <v>684</v>
      </c>
      <c r="K283" s="8" t="s">
        <v>320</v>
      </c>
      <c r="L283" s="8" t="s">
        <v>453</v>
      </c>
      <c r="M283" s="8" t="s">
        <v>423</v>
      </c>
      <c r="N283" s="8" t="s">
        <v>356</v>
      </c>
      <c r="O283" s="15" t="s">
        <v>575</v>
      </c>
      <c r="P283" s="9">
        <v>2</v>
      </c>
      <c r="R283" s="9"/>
      <c r="S283" s="9"/>
      <c r="T283" s="9"/>
      <c r="U283" s="9">
        <v>2</v>
      </c>
      <c r="V283" s="8" t="s">
        <v>11</v>
      </c>
      <c r="X283" s="9"/>
      <c r="Y283" s="8"/>
      <c r="Z283" s="8"/>
    </row>
    <row r="284" spans="1:26">
      <c r="A284" s="6">
        <v>283</v>
      </c>
      <c r="D284" s="7" t="s">
        <v>303</v>
      </c>
      <c r="F284" s="8" t="s">
        <v>682</v>
      </c>
      <c r="G284" s="8" t="s">
        <v>683</v>
      </c>
      <c r="J284" s="8" t="s">
        <v>684</v>
      </c>
      <c r="K284" s="8" t="s">
        <v>320</v>
      </c>
      <c r="L284" s="8" t="s">
        <v>453</v>
      </c>
      <c r="M284" s="8" t="s">
        <v>423</v>
      </c>
      <c r="N284" s="8" t="s">
        <v>358</v>
      </c>
      <c r="O284" s="15" t="s">
        <v>576</v>
      </c>
      <c r="P284" s="9">
        <v>4</v>
      </c>
      <c r="R284" s="9"/>
      <c r="S284" s="9"/>
      <c r="T284" s="9"/>
      <c r="U284" s="9">
        <v>4</v>
      </c>
      <c r="V284" s="8" t="s">
        <v>11</v>
      </c>
      <c r="X284" s="9"/>
      <c r="Y284" s="8"/>
      <c r="Z284" s="8"/>
    </row>
    <row r="285" spans="1:26">
      <c r="A285" s="6">
        <v>284</v>
      </c>
      <c r="D285" s="7" t="s">
        <v>303</v>
      </c>
      <c r="F285" s="8" t="s">
        <v>682</v>
      </c>
      <c r="G285" s="8" t="s">
        <v>683</v>
      </c>
      <c r="J285" s="8" t="s">
        <v>684</v>
      </c>
      <c r="K285" s="8" t="s">
        <v>320</v>
      </c>
      <c r="L285" s="8" t="s">
        <v>453</v>
      </c>
      <c r="M285" s="8" t="s">
        <v>423</v>
      </c>
      <c r="N285" s="8" t="s">
        <v>360</v>
      </c>
      <c r="O285" s="15" t="s">
        <v>577</v>
      </c>
      <c r="P285" s="9">
        <v>4</v>
      </c>
      <c r="R285" s="9"/>
      <c r="S285" s="9"/>
      <c r="T285" s="9"/>
      <c r="U285" s="9">
        <v>4</v>
      </c>
      <c r="V285" s="8" t="s">
        <v>11</v>
      </c>
      <c r="X285" s="9"/>
      <c r="Y285" s="8"/>
      <c r="Z285" s="8"/>
    </row>
    <row r="286" spans="1:26">
      <c r="A286" s="6">
        <v>285</v>
      </c>
      <c r="D286" s="7" t="s">
        <v>303</v>
      </c>
      <c r="F286" s="8" t="s">
        <v>682</v>
      </c>
      <c r="G286" s="8" t="s">
        <v>683</v>
      </c>
      <c r="J286" s="8" t="s">
        <v>684</v>
      </c>
      <c r="K286" s="8" t="s">
        <v>320</v>
      </c>
      <c r="L286" s="8" t="s">
        <v>453</v>
      </c>
      <c r="M286" s="8" t="s">
        <v>423</v>
      </c>
      <c r="N286" s="8" t="s">
        <v>362</v>
      </c>
      <c r="O286" s="15" t="s">
        <v>578</v>
      </c>
      <c r="P286" s="9">
        <v>28</v>
      </c>
      <c r="R286" s="9"/>
      <c r="S286" s="9"/>
      <c r="T286" s="9"/>
      <c r="U286" s="9">
        <v>28</v>
      </c>
      <c r="V286" s="8" t="s">
        <v>11</v>
      </c>
      <c r="X286" s="9"/>
      <c r="Y286" s="8"/>
      <c r="Z286" s="8"/>
    </row>
    <row r="287" spans="1:26">
      <c r="A287" s="6">
        <v>286</v>
      </c>
      <c r="D287" s="7" t="s">
        <v>303</v>
      </c>
      <c r="F287" s="8" t="s">
        <v>682</v>
      </c>
      <c r="G287" s="8" t="s">
        <v>683</v>
      </c>
      <c r="J287" s="8" t="s">
        <v>684</v>
      </c>
      <c r="K287" s="8" t="s">
        <v>320</v>
      </c>
      <c r="L287" s="8" t="s">
        <v>453</v>
      </c>
      <c r="M287" s="8" t="s">
        <v>423</v>
      </c>
      <c r="N287" s="8" t="s">
        <v>364</v>
      </c>
      <c r="O287" s="15" t="s">
        <v>579</v>
      </c>
      <c r="P287" s="9">
        <v>1</v>
      </c>
      <c r="R287" s="9"/>
      <c r="S287" s="9"/>
      <c r="T287" s="9"/>
      <c r="U287" s="9">
        <v>1</v>
      </c>
      <c r="V287" s="8" t="s">
        <v>92</v>
      </c>
      <c r="X287" s="9"/>
      <c r="Y287" s="8"/>
      <c r="Z287" s="8"/>
    </row>
    <row r="288" spans="1:26">
      <c r="A288" s="6">
        <v>287</v>
      </c>
      <c r="D288" s="7" t="s">
        <v>303</v>
      </c>
      <c r="F288" s="8" t="s">
        <v>682</v>
      </c>
      <c r="G288" s="8" t="s">
        <v>683</v>
      </c>
      <c r="J288" s="8" t="s">
        <v>684</v>
      </c>
      <c r="K288" s="8" t="s">
        <v>320</v>
      </c>
      <c r="L288" s="8" t="s">
        <v>453</v>
      </c>
      <c r="M288" s="8" t="s">
        <v>423</v>
      </c>
      <c r="N288" s="8" t="s">
        <v>366</v>
      </c>
      <c r="O288" s="15" t="s">
        <v>580</v>
      </c>
      <c r="P288" s="9">
        <v>2</v>
      </c>
      <c r="R288" s="9"/>
      <c r="S288" s="9"/>
      <c r="T288" s="9"/>
      <c r="U288" s="9">
        <v>2</v>
      </c>
      <c r="V288" s="8" t="s">
        <v>28</v>
      </c>
      <c r="X288" s="9"/>
      <c r="Y288" s="8"/>
      <c r="Z288" s="8" t="s">
        <v>685</v>
      </c>
    </row>
    <row r="289" spans="1:26">
      <c r="A289" s="6">
        <v>288</v>
      </c>
      <c r="D289" s="7" t="s">
        <v>303</v>
      </c>
      <c r="F289" s="8" t="s">
        <v>682</v>
      </c>
      <c r="G289" s="8" t="s">
        <v>683</v>
      </c>
      <c r="J289" s="8" t="s">
        <v>684</v>
      </c>
      <c r="K289" s="8" t="s">
        <v>320</v>
      </c>
      <c r="L289" s="8" t="s">
        <v>453</v>
      </c>
      <c r="M289" s="8" t="s">
        <v>423</v>
      </c>
      <c r="N289" s="8" t="s">
        <v>368</v>
      </c>
      <c r="O289" s="15" t="s">
        <v>581</v>
      </c>
      <c r="P289" s="9">
        <v>7.82</v>
      </c>
      <c r="R289" s="9"/>
      <c r="S289" s="9"/>
      <c r="T289" s="9"/>
      <c r="U289" s="9">
        <v>7.82</v>
      </c>
      <c r="V289" s="8" t="s">
        <v>28</v>
      </c>
      <c r="X289" s="9"/>
      <c r="Y289" s="8"/>
      <c r="Z289" s="8"/>
    </row>
    <row r="290" spans="1:26">
      <c r="A290" s="6">
        <v>289</v>
      </c>
      <c r="D290" s="7" t="s">
        <v>303</v>
      </c>
      <c r="F290" s="8" t="s">
        <v>682</v>
      </c>
      <c r="G290" s="8" t="s">
        <v>683</v>
      </c>
      <c r="J290" s="8" t="s">
        <v>684</v>
      </c>
      <c r="K290" s="8" t="s">
        <v>320</v>
      </c>
      <c r="L290" s="8" t="s">
        <v>453</v>
      </c>
      <c r="M290" s="8" t="s">
        <v>423</v>
      </c>
      <c r="N290" s="8" t="s">
        <v>370</v>
      </c>
      <c r="O290" s="15" t="s">
        <v>582</v>
      </c>
      <c r="P290" s="9">
        <v>2</v>
      </c>
      <c r="R290" s="9"/>
      <c r="S290" s="9"/>
      <c r="T290" s="9"/>
      <c r="U290" s="9">
        <v>2</v>
      </c>
      <c r="V290" s="8" t="s">
        <v>11</v>
      </c>
      <c r="X290" s="9"/>
      <c r="Y290" s="8"/>
      <c r="Z290" s="8"/>
    </row>
    <row r="291" spans="1:26">
      <c r="A291" s="6">
        <v>290</v>
      </c>
      <c r="D291" s="7" t="s">
        <v>303</v>
      </c>
      <c r="F291" s="8" t="s">
        <v>682</v>
      </c>
      <c r="G291" s="8" t="s">
        <v>683</v>
      </c>
      <c r="J291" s="8" t="s">
        <v>684</v>
      </c>
      <c r="K291" s="8" t="s">
        <v>320</v>
      </c>
      <c r="L291" s="8" t="s">
        <v>453</v>
      </c>
      <c r="M291" s="8" t="s">
        <v>423</v>
      </c>
      <c r="N291" s="8" t="s">
        <v>372</v>
      </c>
      <c r="O291" s="15" t="s">
        <v>583</v>
      </c>
      <c r="P291" s="9">
        <v>28</v>
      </c>
      <c r="R291" s="9"/>
      <c r="S291" s="9"/>
      <c r="T291" s="9"/>
      <c r="U291" s="9">
        <v>28</v>
      </c>
      <c r="V291" s="8" t="s">
        <v>11</v>
      </c>
      <c r="X291" s="9"/>
      <c r="Y291" s="8"/>
      <c r="Z291" s="8"/>
    </row>
    <row r="292" spans="1:26">
      <c r="A292" s="6">
        <v>291</v>
      </c>
      <c r="D292" s="7" t="s">
        <v>303</v>
      </c>
      <c r="F292" s="8" t="s">
        <v>682</v>
      </c>
      <c r="G292" s="8" t="s">
        <v>683</v>
      </c>
      <c r="J292" s="8" t="s">
        <v>684</v>
      </c>
      <c r="K292" s="8" t="s">
        <v>320</v>
      </c>
      <c r="L292" s="8" t="s">
        <v>453</v>
      </c>
      <c r="M292" s="8" t="s">
        <v>423</v>
      </c>
      <c r="N292" s="8" t="s">
        <v>374</v>
      </c>
      <c r="O292" s="15" t="s">
        <v>584</v>
      </c>
      <c r="P292" s="9">
        <v>1</v>
      </c>
      <c r="R292" s="9"/>
      <c r="S292" s="9"/>
      <c r="T292" s="9"/>
      <c r="U292" s="9">
        <v>1</v>
      </c>
      <c r="V292" s="8" t="s">
        <v>11</v>
      </c>
      <c r="X292" s="9"/>
      <c r="Y292" s="8"/>
      <c r="Z292" s="8"/>
    </row>
    <row r="293" spans="1:26">
      <c r="A293" s="6">
        <v>292</v>
      </c>
      <c r="D293" s="7" t="s">
        <v>303</v>
      </c>
      <c r="F293" s="8" t="s">
        <v>682</v>
      </c>
      <c r="G293" s="8" t="s">
        <v>683</v>
      </c>
      <c r="J293" s="8" t="s">
        <v>684</v>
      </c>
      <c r="K293" s="8" t="s">
        <v>320</v>
      </c>
      <c r="L293" s="8" t="s">
        <v>453</v>
      </c>
      <c r="M293" s="8" t="s">
        <v>423</v>
      </c>
      <c r="N293" s="8" t="s">
        <v>376</v>
      </c>
      <c r="O293" s="15" t="s">
        <v>585</v>
      </c>
      <c r="P293" s="9">
        <v>3</v>
      </c>
      <c r="R293" s="9"/>
      <c r="S293" s="9"/>
      <c r="T293" s="9"/>
      <c r="U293" s="9">
        <v>3</v>
      </c>
      <c r="V293" s="8" t="s">
        <v>11</v>
      </c>
      <c r="X293" s="9"/>
      <c r="Y293" s="8"/>
      <c r="Z293" s="8"/>
    </row>
    <row r="294" spans="1:26">
      <c r="A294" s="6">
        <v>293</v>
      </c>
      <c r="D294" s="7" t="s">
        <v>303</v>
      </c>
      <c r="F294" s="8" t="s">
        <v>682</v>
      </c>
      <c r="G294" s="8" t="s">
        <v>683</v>
      </c>
      <c r="J294" s="8" t="s">
        <v>684</v>
      </c>
      <c r="K294" s="8" t="s">
        <v>320</v>
      </c>
      <c r="L294" s="8" t="s">
        <v>453</v>
      </c>
      <c r="M294" s="8" t="s">
        <v>423</v>
      </c>
      <c r="N294" s="8" t="s">
        <v>378</v>
      </c>
      <c r="O294" s="15" t="s">
        <v>586</v>
      </c>
      <c r="P294" s="9">
        <v>4</v>
      </c>
      <c r="R294" s="9"/>
      <c r="S294" s="9"/>
      <c r="T294" s="9"/>
      <c r="U294" s="9">
        <v>4</v>
      </c>
      <c r="V294" s="8" t="s">
        <v>11</v>
      </c>
      <c r="X294" s="9"/>
      <c r="Y294" s="8"/>
      <c r="Z294" s="8"/>
    </row>
    <row r="295" spans="1:26">
      <c r="A295" s="6">
        <v>294</v>
      </c>
      <c r="D295" s="7" t="s">
        <v>303</v>
      </c>
      <c r="F295" s="8" t="s">
        <v>682</v>
      </c>
      <c r="G295" s="8" t="s">
        <v>683</v>
      </c>
      <c r="J295" s="8" t="s">
        <v>684</v>
      </c>
      <c r="K295" s="8" t="s">
        <v>320</v>
      </c>
      <c r="L295" s="8" t="s">
        <v>453</v>
      </c>
      <c r="M295" s="8" t="s">
        <v>423</v>
      </c>
      <c r="N295" s="8" t="s">
        <v>380</v>
      </c>
      <c r="O295" s="15" t="s">
        <v>587</v>
      </c>
      <c r="P295" s="9">
        <v>4</v>
      </c>
      <c r="R295" s="9"/>
      <c r="S295" s="9"/>
      <c r="T295" s="9"/>
      <c r="U295" s="9">
        <v>4</v>
      </c>
      <c r="V295" s="8" t="s">
        <v>11</v>
      </c>
      <c r="X295" s="9"/>
      <c r="Y295" s="8"/>
      <c r="Z295" s="8"/>
    </row>
    <row r="296" spans="1:26">
      <c r="A296" s="6">
        <v>295</v>
      </c>
      <c r="D296" s="7" t="s">
        <v>303</v>
      </c>
      <c r="F296" s="8" t="s">
        <v>682</v>
      </c>
      <c r="G296" s="8" t="s">
        <v>683</v>
      </c>
      <c r="J296" s="8" t="s">
        <v>684</v>
      </c>
      <c r="K296" s="8" t="s">
        <v>320</v>
      </c>
      <c r="L296" s="8" t="s">
        <v>453</v>
      </c>
      <c r="M296" s="8" t="s">
        <v>423</v>
      </c>
      <c r="N296" s="8" t="s">
        <v>382</v>
      </c>
      <c r="O296" s="15" t="s">
        <v>588</v>
      </c>
      <c r="P296" s="9">
        <v>4</v>
      </c>
      <c r="R296" s="9"/>
      <c r="S296" s="9"/>
      <c r="T296" s="9"/>
      <c r="U296" s="9">
        <v>4</v>
      </c>
      <c r="V296" s="8" t="s">
        <v>11</v>
      </c>
      <c r="X296" s="9"/>
      <c r="Y296" s="8"/>
      <c r="Z296" s="8"/>
    </row>
    <row r="297" spans="1:26">
      <c r="A297" s="6">
        <v>296</v>
      </c>
      <c r="D297" s="7" t="s">
        <v>303</v>
      </c>
      <c r="F297" s="8" t="s">
        <v>682</v>
      </c>
      <c r="G297" s="8" t="s">
        <v>683</v>
      </c>
      <c r="J297" s="8" t="s">
        <v>684</v>
      </c>
      <c r="K297" s="8" t="s">
        <v>320</v>
      </c>
      <c r="L297" s="8" t="s">
        <v>453</v>
      </c>
      <c r="M297" s="8" t="s">
        <v>423</v>
      </c>
      <c r="N297" s="8" t="s">
        <v>384</v>
      </c>
      <c r="O297" s="15" t="s">
        <v>589</v>
      </c>
      <c r="P297" s="9">
        <v>4</v>
      </c>
      <c r="R297" s="9"/>
      <c r="S297" s="9"/>
      <c r="T297" s="9"/>
      <c r="U297" s="9">
        <v>4</v>
      </c>
      <c r="V297" s="8" t="s">
        <v>11</v>
      </c>
      <c r="X297" s="9"/>
      <c r="Y297" s="8"/>
      <c r="Z297" s="8"/>
    </row>
    <row r="298" spans="1:26">
      <c r="A298" s="6">
        <v>297</v>
      </c>
      <c r="D298" s="7" t="s">
        <v>303</v>
      </c>
      <c r="F298" s="8" t="s">
        <v>682</v>
      </c>
      <c r="G298" s="8" t="s">
        <v>683</v>
      </c>
      <c r="J298" s="8" t="s">
        <v>684</v>
      </c>
      <c r="K298" s="8" t="s">
        <v>320</v>
      </c>
      <c r="L298" s="8" t="s">
        <v>453</v>
      </c>
      <c r="M298" s="8" t="s">
        <v>423</v>
      </c>
      <c r="N298" s="8" t="s">
        <v>386</v>
      </c>
      <c r="O298" s="15" t="s">
        <v>590</v>
      </c>
      <c r="P298" s="9">
        <v>4</v>
      </c>
      <c r="R298" s="9"/>
      <c r="S298" s="9"/>
      <c r="T298" s="9"/>
      <c r="U298" s="9">
        <v>4</v>
      </c>
      <c r="V298" s="8" t="s">
        <v>11</v>
      </c>
      <c r="X298" s="9"/>
      <c r="Y298" s="8"/>
      <c r="Z298" s="8"/>
    </row>
    <row r="299" spans="1:26">
      <c r="A299" s="6">
        <v>298</v>
      </c>
      <c r="B299" s="8" t="s">
        <v>679</v>
      </c>
      <c r="C299" s="13">
        <v>45099</v>
      </c>
      <c r="D299" s="8" t="s">
        <v>447</v>
      </c>
      <c r="F299" s="8" t="s">
        <v>682</v>
      </c>
      <c r="G299" s="8" t="s">
        <v>683</v>
      </c>
      <c r="J299" s="8" t="s">
        <v>684</v>
      </c>
      <c r="K299" s="8" t="s">
        <v>320</v>
      </c>
      <c r="L299" s="8" t="s">
        <v>453</v>
      </c>
      <c r="M299" s="8" t="s">
        <v>423</v>
      </c>
      <c r="N299" s="8" t="s">
        <v>388</v>
      </c>
      <c r="O299" s="15" t="s">
        <v>564</v>
      </c>
      <c r="P299" s="9">
        <v>6</v>
      </c>
      <c r="R299" s="9"/>
      <c r="S299" s="9"/>
      <c r="T299" s="9"/>
      <c r="U299" s="9">
        <v>6</v>
      </c>
      <c r="V299" s="8" t="s">
        <v>11</v>
      </c>
      <c r="X299" s="9"/>
      <c r="Y299" s="8"/>
      <c r="Z299" s="8"/>
    </row>
    <row r="300" spans="1:26">
      <c r="A300" s="6">
        <v>299</v>
      </c>
      <c r="B300" s="8" t="s">
        <v>680</v>
      </c>
      <c r="C300" s="13">
        <v>45099</v>
      </c>
      <c r="D300" s="8" t="s">
        <v>448</v>
      </c>
      <c r="F300" s="8" t="s">
        <v>682</v>
      </c>
      <c r="G300" s="8" t="s">
        <v>683</v>
      </c>
      <c r="J300" s="8" t="s">
        <v>684</v>
      </c>
      <c r="K300" s="8" t="s">
        <v>320</v>
      </c>
      <c r="L300" s="8" t="s">
        <v>453</v>
      </c>
      <c r="M300" s="8" t="s">
        <v>423</v>
      </c>
      <c r="N300" s="8" t="s">
        <v>390</v>
      </c>
      <c r="O300" s="15" t="s">
        <v>591</v>
      </c>
      <c r="P300" s="9">
        <v>2</v>
      </c>
      <c r="R300" s="9"/>
      <c r="S300" s="9"/>
      <c r="T300" s="9"/>
      <c r="U300" s="9">
        <v>2</v>
      </c>
      <c r="V300" s="8" t="s">
        <v>11</v>
      </c>
      <c r="X300" s="9"/>
      <c r="Y300" s="8"/>
      <c r="Z300" s="8"/>
    </row>
    <row r="301" spans="1:26">
      <c r="A301" s="6">
        <v>300</v>
      </c>
      <c r="B301" s="8" t="s">
        <v>681</v>
      </c>
      <c r="C301" s="13">
        <v>45099</v>
      </c>
      <c r="D301" s="8" t="s">
        <v>449</v>
      </c>
      <c r="F301" s="8" t="s">
        <v>682</v>
      </c>
      <c r="G301" s="8" t="s">
        <v>683</v>
      </c>
      <c r="J301" s="8" t="s">
        <v>684</v>
      </c>
      <c r="K301" s="8" t="s">
        <v>320</v>
      </c>
      <c r="L301" s="8" t="s">
        <v>453</v>
      </c>
      <c r="M301" s="8" t="s">
        <v>423</v>
      </c>
      <c r="N301" s="8" t="s">
        <v>392</v>
      </c>
      <c r="O301" s="15" t="s">
        <v>592</v>
      </c>
      <c r="P301" s="9">
        <v>1</v>
      </c>
      <c r="R301" s="9"/>
      <c r="S301" s="9"/>
      <c r="T301" s="9"/>
      <c r="U301" s="9">
        <v>1</v>
      </c>
      <c r="V301" s="8" t="s">
        <v>11</v>
      </c>
      <c r="X301" s="9"/>
      <c r="Y301" s="8"/>
      <c r="Z301" s="8"/>
    </row>
    <row r="302" spans="1:26">
      <c r="A302" s="6">
        <v>301</v>
      </c>
      <c r="D302" s="7" t="s">
        <v>422</v>
      </c>
      <c r="F302" s="8" t="s">
        <v>682</v>
      </c>
      <c r="G302" s="8" t="s">
        <v>683</v>
      </c>
      <c r="J302" s="8" t="s">
        <v>684</v>
      </c>
      <c r="K302" s="8" t="s">
        <v>320</v>
      </c>
      <c r="L302" s="8" t="s">
        <v>453</v>
      </c>
      <c r="M302" s="8" t="s">
        <v>423</v>
      </c>
      <c r="N302" s="8" t="s">
        <v>394</v>
      </c>
      <c r="O302" s="15" t="s">
        <v>593</v>
      </c>
      <c r="P302" s="9">
        <v>1</v>
      </c>
      <c r="R302" s="9"/>
      <c r="S302" s="9"/>
      <c r="T302" s="9"/>
      <c r="U302" s="9">
        <v>1</v>
      </c>
      <c r="V302" s="8" t="s">
        <v>11</v>
      </c>
      <c r="X302" s="9"/>
      <c r="Y302" s="8"/>
      <c r="Z302" s="8"/>
    </row>
    <row r="303" spans="1:26">
      <c r="A303" s="6">
        <v>302</v>
      </c>
      <c r="D303" s="7" t="s">
        <v>422</v>
      </c>
      <c r="F303" s="8" t="s">
        <v>682</v>
      </c>
      <c r="G303" s="8" t="s">
        <v>683</v>
      </c>
      <c r="J303" s="8" t="s">
        <v>684</v>
      </c>
      <c r="K303" s="8" t="s">
        <v>320</v>
      </c>
      <c r="L303" s="8" t="s">
        <v>453</v>
      </c>
      <c r="M303" s="8" t="s">
        <v>423</v>
      </c>
      <c r="N303" s="8" t="s">
        <v>396</v>
      </c>
      <c r="O303" s="15" t="s">
        <v>594</v>
      </c>
      <c r="P303" s="9">
        <v>2</v>
      </c>
      <c r="R303" s="9"/>
      <c r="S303" s="9"/>
      <c r="T303" s="9"/>
      <c r="U303" s="9">
        <v>2</v>
      </c>
      <c r="V303" s="8" t="s">
        <v>11</v>
      </c>
      <c r="X303" s="9"/>
      <c r="Y303" s="8"/>
      <c r="Z303" s="8"/>
    </row>
    <row r="304" spans="1:26">
      <c r="A304" s="6">
        <v>303</v>
      </c>
      <c r="D304" s="7" t="s">
        <v>422</v>
      </c>
      <c r="F304" s="8" t="s">
        <v>682</v>
      </c>
      <c r="G304" s="8" t="s">
        <v>683</v>
      </c>
      <c r="J304" s="8" t="s">
        <v>684</v>
      </c>
      <c r="K304" s="8" t="s">
        <v>320</v>
      </c>
      <c r="L304" s="8" t="s">
        <v>453</v>
      </c>
      <c r="M304" s="8" t="s">
        <v>423</v>
      </c>
      <c r="N304" s="8" t="s">
        <v>398</v>
      </c>
      <c r="O304" s="15" t="s">
        <v>595</v>
      </c>
      <c r="P304" s="9">
        <v>2</v>
      </c>
      <c r="R304" s="9"/>
      <c r="S304" s="9"/>
      <c r="T304" s="9"/>
      <c r="U304" s="9">
        <v>2</v>
      </c>
      <c r="V304" s="8" t="s">
        <v>11</v>
      </c>
      <c r="X304" s="9"/>
      <c r="Y304" s="8"/>
      <c r="Z304" s="8"/>
    </row>
    <row r="305" spans="1:26">
      <c r="A305" s="6">
        <v>304</v>
      </c>
      <c r="D305" s="7" t="s">
        <v>422</v>
      </c>
      <c r="F305" s="8" t="s">
        <v>682</v>
      </c>
      <c r="G305" s="8" t="s">
        <v>683</v>
      </c>
      <c r="J305" s="8" t="s">
        <v>684</v>
      </c>
      <c r="K305" s="8" t="s">
        <v>320</v>
      </c>
      <c r="L305" s="8" t="s">
        <v>453</v>
      </c>
      <c r="M305" s="8" t="s">
        <v>423</v>
      </c>
      <c r="N305" s="8" t="s">
        <v>400</v>
      </c>
      <c r="O305" s="15" t="s">
        <v>596</v>
      </c>
      <c r="P305" s="9">
        <v>2</v>
      </c>
      <c r="R305" s="9"/>
      <c r="S305" s="9"/>
      <c r="T305" s="9"/>
      <c r="U305" s="9">
        <v>2</v>
      </c>
      <c r="V305" s="8" t="s">
        <v>11</v>
      </c>
      <c r="X305" s="9"/>
      <c r="Y305" s="8"/>
      <c r="Z305" s="8"/>
    </row>
    <row r="306" spans="1:26">
      <c r="A306" s="6">
        <v>305</v>
      </c>
      <c r="D306" s="7" t="s">
        <v>422</v>
      </c>
      <c r="F306" s="8" t="s">
        <v>682</v>
      </c>
      <c r="G306" s="8" t="s">
        <v>683</v>
      </c>
      <c r="J306" s="8" t="s">
        <v>684</v>
      </c>
      <c r="K306" s="8" t="s">
        <v>320</v>
      </c>
      <c r="L306" s="8" t="s">
        <v>453</v>
      </c>
      <c r="M306" s="8" t="s">
        <v>423</v>
      </c>
      <c r="N306" s="8" t="s">
        <v>402</v>
      </c>
      <c r="O306" s="15" t="s">
        <v>597</v>
      </c>
      <c r="P306" s="9">
        <v>2</v>
      </c>
      <c r="R306" s="9"/>
      <c r="S306" s="9"/>
      <c r="T306" s="9"/>
      <c r="U306" s="9">
        <v>2</v>
      </c>
      <c r="V306" s="8" t="s">
        <v>11</v>
      </c>
      <c r="X306" s="9"/>
      <c r="Y306" s="8"/>
      <c r="Z306" s="8"/>
    </row>
    <row r="307" spans="1:26">
      <c r="A307" s="6">
        <v>306</v>
      </c>
      <c r="D307" s="7" t="s">
        <v>422</v>
      </c>
      <c r="F307" s="8" t="s">
        <v>682</v>
      </c>
      <c r="G307" s="8" t="s">
        <v>683</v>
      </c>
      <c r="J307" s="8" t="s">
        <v>684</v>
      </c>
      <c r="K307" s="8" t="s">
        <v>320</v>
      </c>
      <c r="L307" s="8" t="s">
        <v>453</v>
      </c>
      <c r="M307" s="8" t="s">
        <v>423</v>
      </c>
      <c r="N307" s="8" t="s">
        <v>404</v>
      </c>
      <c r="O307" s="15" t="s">
        <v>598</v>
      </c>
      <c r="P307" s="9">
        <v>2</v>
      </c>
      <c r="R307" s="9"/>
      <c r="S307" s="9"/>
      <c r="T307" s="9"/>
      <c r="U307" s="9">
        <v>2</v>
      </c>
      <c r="V307" s="8" t="s">
        <v>11</v>
      </c>
      <c r="X307" s="9"/>
      <c r="Y307" s="8"/>
      <c r="Z307" s="8"/>
    </row>
    <row r="308" spans="1:26">
      <c r="A308" s="6">
        <v>307</v>
      </c>
      <c r="D308" s="7" t="s">
        <v>422</v>
      </c>
      <c r="F308" s="8" t="s">
        <v>682</v>
      </c>
      <c r="G308" s="8" t="s">
        <v>683</v>
      </c>
      <c r="J308" s="8" t="s">
        <v>684</v>
      </c>
      <c r="K308" s="8" t="s">
        <v>320</v>
      </c>
      <c r="L308" s="8" t="s">
        <v>453</v>
      </c>
      <c r="M308" s="8" t="s">
        <v>423</v>
      </c>
      <c r="N308" s="8" t="s">
        <v>406</v>
      </c>
      <c r="O308" s="15" t="s">
        <v>599</v>
      </c>
      <c r="P308" s="9">
        <v>2</v>
      </c>
      <c r="R308" s="9"/>
      <c r="S308" s="9"/>
      <c r="T308" s="9"/>
      <c r="U308" s="9">
        <v>2</v>
      </c>
      <c r="V308" s="8" t="s">
        <v>11</v>
      </c>
      <c r="X308" s="9"/>
      <c r="Y308" s="8"/>
      <c r="Z308" s="8"/>
    </row>
    <row r="309" spans="1:26">
      <c r="A309" s="6">
        <v>308</v>
      </c>
      <c r="D309" s="7" t="s">
        <v>422</v>
      </c>
      <c r="F309" s="8" t="s">
        <v>682</v>
      </c>
      <c r="G309" s="8" t="s">
        <v>683</v>
      </c>
      <c r="J309" s="8" t="s">
        <v>684</v>
      </c>
      <c r="K309" s="8" t="s">
        <v>320</v>
      </c>
      <c r="L309" s="8" t="s">
        <v>453</v>
      </c>
      <c r="M309" s="8" t="s">
        <v>423</v>
      </c>
      <c r="N309" s="8" t="s">
        <v>410</v>
      </c>
      <c r="O309" s="15" t="s">
        <v>600</v>
      </c>
      <c r="P309" s="9">
        <v>4</v>
      </c>
      <c r="R309" s="9"/>
      <c r="S309" s="9"/>
      <c r="T309" s="9"/>
      <c r="U309" s="9">
        <v>4</v>
      </c>
      <c r="V309" s="8" t="s">
        <v>11</v>
      </c>
      <c r="X309" s="9"/>
      <c r="Y309" s="8"/>
      <c r="Z309" s="8"/>
    </row>
    <row r="310" spans="1:26">
      <c r="A310" s="6">
        <v>309</v>
      </c>
      <c r="D310" s="7" t="s">
        <v>422</v>
      </c>
      <c r="F310" s="8" t="s">
        <v>682</v>
      </c>
      <c r="G310" s="8" t="s">
        <v>683</v>
      </c>
      <c r="J310" s="8" t="s">
        <v>684</v>
      </c>
      <c r="K310" s="8" t="s">
        <v>320</v>
      </c>
      <c r="L310" s="8" t="s">
        <v>453</v>
      </c>
      <c r="M310" s="8" t="s">
        <v>423</v>
      </c>
      <c r="N310" s="8" t="s">
        <v>412</v>
      </c>
      <c r="O310" s="15" t="s">
        <v>601</v>
      </c>
      <c r="P310" s="9">
        <v>2</v>
      </c>
      <c r="R310" s="9"/>
      <c r="S310" s="9"/>
      <c r="T310" s="9"/>
      <c r="U310" s="9">
        <v>2</v>
      </c>
      <c r="V310" s="8" t="s">
        <v>11</v>
      </c>
      <c r="X310" s="9"/>
      <c r="Y310" s="8"/>
      <c r="Z310" s="8"/>
    </row>
    <row r="311" spans="1:26">
      <c r="A311" s="6">
        <v>310</v>
      </c>
      <c r="D311" s="7" t="s">
        <v>422</v>
      </c>
      <c r="F311" s="8" t="s">
        <v>682</v>
      </c>
      <c r="G311" s="8" t="s">
        <v>683</v>
      </c>
      <c r="J311" s="8" t="s">
        <v>684</v>
      </c>
      <c r="K311" s="8" t="s">
        <v>320</v>
      </c>
      <c r="L311" s="8" t="s">
        <v>453</v>
      </c>
      <c r="M311" s="8" t="s">
        <v>423</v>
      </c>
      <c r="N311" s="8" t="s">
        <v>416</v>
      </c>
      <c r="O311" s="15" t="s">
        <v>602</v>
      </c>
      <c r="P311" s="9">
        <v>2</v>
      </c>
      <c r="R311" s="9"/>
      <c r="S311" s="9"/>
      <c r="T311" s="9"/>
      <c r="U311" s="9">
        <v>2</v>
      </c>
      <c r="V311" s="8" t="s">
        <v>11</v>
      </c>
      <c r="X311" s="9"/>
      <c r="Y311" s="8"/>
      <c r="Z311" s="8"/>
    </row>
    <row r="312" spans="1:26">
      <c r="A312" s="6">
        <v>311</v>
      </c>
      <c r="D312" s="7" t="s">
        <v>422</v>
      </c>
      <c r="F312" s="8" t="s">
        <v>682</v>
      </c>
      <c r="G312" s="8" t="s">
        <v>683</v>
      </c>
      <c r="J312" s="8" t="s">
        <v>684</v>
      </c>
      <c r="K312" s="8" t="s">
        <v>320</v>
      </c>
      <c r="L312" s="8" t="s">
        <v>453</v>
      </c>
      <c r="M312" s="8" t="s">
        <v>423</v>
      </c>
      <c r="N312" s="8" t="s">
        <v>418</v>
      </c>
      <c r="O312" s="15" t="s">
        <v>603</v>
      </c>
      <c r="P312" s="9">
        <v>2</v>
      </c>
      <c r="R312" s="9"/>
      <c r="S312" s="9"/>
      <c r="T312" s="9"/>
      <c r="U312" s="9">
        <v>2</v>
      </c>
      <c r="V312" s="8" t="s">
        <v>11</v>
      </c>
      <c r="X312" s="9"/>
      <c r="Y312" s="8"/>
      <c r="Z312" s="8"/>
    </row>
    <row r="313" spans="1:26">
      <c r="A313" s="6">
        <v>312</v>
      </c>
      <c r="D313" s="7" t="s">
        <v>422</v>
      </c>
      <c r="F313" s="8" t="s">
        <v>682</v>
      </c>
      <c r="G313" s="8" t="s">
        <v>683</v>
      </c>
      <c r="J313" s="8" t="s">
        <v>684</v>
      </c>
      <c r="K313" s="8" t="s">
        <v>320</v>
      </c>
      <c r="L313" s="8" t="s">
        <v>453</v>
      </c>
      <c r="M313" s="8" t="s">
        <v>423</v>
      </c>
      <c r="N313" s="8" t="s">
        <v>494</v>
      </c>
      <c r="O313" s="15" t="s">
        <v>604</v>
      </c>
      <c r="P313" s="9">
        <v>2</v>
      </c>
      <c r="R313" s="9"/>
      <c r="S313" s="9"/>
      <c r="T313" s="9"/>
      <c r="U313" s="9">
        <v>2</v>
      </c>
      <c r="V313" s="8" t="s">
        <v>11</v>
      </c>
      <c r="X313" s="9"/>
      <c r="Y313" s="8"/>
      <c r="Z313" s="8"/>
    </row>
    <row r="314" spans="1:26">
      <c r="A314" s="6">
        <v>313</v>
      </c>
      <c r="D314" s="7" t="s">
        <v>422</v>
      </c>
      <c r="F314" s="8" t="s">
        <v>682</v>
      </c>
      <c r="G314" s="8" t="s">
        <v>683</v>
      </c>
      <c r="J314" s="8" t="s">
        <v>684</v>
      </c>
      <c r="K314" s="8" t="s">
        <v>320</v>
      </c>
      <c r="L314" s="8" t="s">
        <v>453</v>
      </c>
      <c r="M314" s="8" t="s">
        <v>423</v>
      </c>
      <c r="N314" s="8" t="s">
        <v>495</v>
      </c>
      <c r="O314" s="15" t="s">
        <v>605</v>
      </c>
      <c r="P314" s="9">
        <v>36</v>
      </c>
      <c r="R314" s="9"/>
      <c r="S314" s="9"/>
      <c r="T314" s="9"/>
      <c r="U314" s="9">
        <v>36</v>
      </c>
      <c r="V314" s="8" t="s">
        <v>11</v>
      </c>
      <c r="X314" s="9"/>
      <c r="Y314" s="8"/>
      <c r="Z314" s="8"/>
    </row>
    <row r="315" spans="1:26">
      <c r="A315" s="6">
        <v>314</v>
      </c>
      <c r="D315" s="7" t="s">
        <v>422</v>
      </c>
      <c r="F315" s="8" t="s">
        <v>682</v>
      </c>
      <c r="G315" s="8" t="s">
        <v>683</v>
      </c>
      <c r="J315" s="8" t="s">
        <v>684</v>
      </c>
      <c r="K315" s="8" t="s">
        <v>320</v>
      </c>
      <c r="L315" s="8" t="s">
        <v>453</v>
      </c>
      <c r="M315" s="8" t="s">
        <v>423</v>
      </c>
      <c r="N315" s="8" t="s">
        <v>496</v>
      </c>
      <c r="O315" s="15" t="s">
        <v>606</v>
      </c>
      <c r="P315" s="9">
        <v>2</v>
      </c>
      <c r="R315" s="9"/>
      <c r="S315" s="9"/>
      <c r="T315" s="9"/>
      <c r="U315" s="9">
        <v>2</v>
      </c>
      <c r="V315" s="8" t="s">
        <v>11</v>
      </c>
      <c r="X315" s="9"/>
      <c r="Y315" s="8"/>
      <c r="Z315" s="8"/>
    </row>
    <row r="316" spans="1:26">
      <c r="A316" s="6">
        <v>315</v>
      </c>
      <c r="D316" s="7" t="s">
        <v>422</v>
      </c>
      <c r="F316" s="8" t="s">
        <v>682</v>
      </c>
      <c r="G316" s="8" t="s">
        <v>683</v>
      </c>
      <c r="J316" s="8" t="s">
        <v>684</v>
      </c>
      <c r="K316" s="8" t="s">
        <v>320</v>
      </c>
      <c r="L316" s="8" t="s">
        <v>453</v>
      </c>
      <c r="M316" s="8" t="s">
        <v>423</v>
      </c>
      <c r="N316" s="8" t="s">
        <v>497</v>
      </c>
      <c r="O316" s="15" t="s">
        <v>607</v>
      </c>
      <c r="P316" s="9">
        <v>12</v>
      </c>
      <c r="R316" s="9"/>
      <c r="S316" s="9"/>
      <c r="T316" s="9"/>
      <c r="U316" s="9">
        <v>12</v>
      </c>
      <c r="V316" s="8" t="s">
        <v>11</v>
      </c>
      <c r="X316" s="9"/>
      <c r="Y316" s="8"/>
      <c r="Z316" s="8"/>
    </row>
    <row r="317" spans="1:26">
      <c r="A317" s="6">
        <v>316</v>
      </c>
      <c r="D317" s="7" t="s">
        <v>422</v>
      </c>
      <c r="F317" s="8" t="s">
        <v>682</v>
      </c>
      <c r="G317" s="8" t="s">
        <v>683</v>
      </c>
      <c r="J317" s="8" t="s">
        <v>684</v>
      </c>
      <c r="K317" s="8" t="s">
        <v>320</v>
      </c>
      <c r="L317" s="8" t="s">
        <v>453</v>
      </c>
      <c r="M317" s="8" t="s">
        <v>304</v>
      </c>
      <c r="N317" s="8" t="s">
        <v>498</v>
      </c>
      <c r="O317" s="15" t="s">
        <v>608</v>
      </c>
      <c r="P317" s="9">
        <v>12</v>
      </c>
      <c r="R317" s="9"/>
      <c r="S317" s="9"/>
      <c r="T317" s="9"/>
      <c r="U317" s="9">
        <v>12</v>
      </c>
      <c r="V317" s="8" t="s">
        <v>11</v>
      </c>
      <c r="X317" s="9"/>
      <c r="Y317" s="8"/>
      <c r="Z317" s="8"/>
    </row>
    <row r="318" spans="1:26">
      <c r="A318" s="6">
        <v>317</v>
      </c>
      <c r="D318" s="7" t="s">
        <v>422</v>
      </c>
      <c r="F318" s="8" t="s">
        <v>682</v>
      </c>
      <c r="G318" s="8" t="s">
        <v>683</v>
      </c>
      <c r="J318" s="8" t="s">
        <v>684</v>
      </c>
      <c r="K318" s="8" t="s">
        <v>320</v>
      </c>
      <c r="L318" s="8" t="s">
        <v>453</v>
      </c>
      <c r="M318" s="8" t="s">
        <v>304</v>
      </c>
      <c r="N318" s="8" t="s">
        <v>499</v>
      </c>
      <c r="O318" s="15" t="s">
        <v>609</v>
      </c>
      <c r="P318" s="9">
        <v>1</v>
      </c>
      <c r="R318" s="9"/>
      <c r="S318" s="9"/>
      <c r="T318" s="9"/>
      <c r="U318" s="9">
        <v>1</v>
      </c>
      <c r="V318" s="8" t="s">
        <v>11</v>
      </c>
      <c r="X318" s="9"/>
      <c r="Y318" s="8"/>
      <c r="Z318" s="8"/>
    </row>
    <row r="319" spans="1:26">
      <c r="A319" s="6">
        <v>318</v>
      </c>
      <c r="D319" s="7" t="s">
        <v>422</v>
      </c>
      <c r="F319" s="8" t="s">
        <v>682</v>
      </c>
      <c r="G319" s="8" t="s">
        <v>683</v>
      </c>
      <c r="J319" s="8" t="s">
        <v>684</v>
      </c>
      <c r="K319" s="8" t="s">
        <v>320</v>
      </c>
      <c r="L319" s="8" t="s">
        <v>453</v>
      </c>
      <c r="M319" s="8" t="s">
        <v>304</v>
      </c>
      <c r="N319" s="8" t="s">
        <v>500</v>
      </c>
      <c r="O319" s="15" t="s">
        <v>609</v>
      </c>
      <c r="P319" s="9">
        <v>1</v>
      </c>
      <c r="R319" s="9"/>
      <c r="S319" s="9"/>
      <c r="T319" s="9"/>
      <c r="U319" s="9">
        <v>1</v>
      </c>
      <c r="V319" s="8" t="s">
        <v>11</v>
      </c>
      <c r="X319" s="9"/>
      <c r="Y319" s="8"/>
      <c r="Z319" s="8"/>
    </row>
    <row r="320" spans="1:26">
      <c r="A320" s="6">
        <v>319</v>
      </c>
      <c r="D320" s="7" t="s">
        <v>422</v>
      </c>
      <c r="F320" s="8" t="s">
        <v>682</v>
      </c>
      <c r="G320" s="8" t="s">
        <v>683</v>
      </c>
      <c r="J320" s="8" t="s">
        <v>684</v>
      </c>
      <c r="K320" s="8" t="s">
        <v>320</v>
      </c>
      <c r="L320" s="8" t="s">
        <v>453</v>
      </c>
      <c r="M320" s="8" t="s">
        <v>304</v>
      </c>
      <c r="N320" s="8" t="s">
        <v>501</v>
      </c>
      <c r="O320" s="15" t="s">
        <v>610</v>
      </c>
      <c r="P320" s="9">
        <v>2</v>
      </c>
      <c r="R320" s="9"/>
      <c r="S320" s="9"/>
      <c r="T320" s="9"/>
      <c r="U320" s="9">
        <v>2</v>
      </c>
      <c r="V320" s="8" t="s">
        <v>11</v>
      </c>
      <c r="X320" s="9"/>
      <c r="Y320" s="8"/>
      <c r="Z320" s="8"/>
    </row>
    <row r="321" spans="1:26">
      <c r="A321" s="6">
        <v>320</v>
      </c>
      <c r="D321" s="7" t="s">
        <v>422</v>
      </c>
      <c r="F321" s="8" t="s">
        <v>682</v>
      </c>
      <c r="G321" s="8" t="s">
        <v>683</v>
      </c>
      <c r="J321" s="8" t="s">
        <v>684</v>
      </c>
      <c r="K321" s="8" t="s">
        <v>320</v>
      </c>
      <c r="L321" s="8" t="s">
        <v>453</v>
      </c>
      <c r="M321" s="8" t="s">
        <v>304</v>
      </c>
      <c r="N321" s="8" t="s">
        <v>502</v>
      </c>
      <c r="O321" s="15" t="s">
        <v>611</v>
      </c>
      <c r="P321" s="9">
        <v>1</v>
      </c>
      <c r="R321" s="9"/>
      <c r="S321" s="9"/>
      <c r="T321" s="9"/>
      <c r="U321" s="9">
        <v>1</v>
      </c>
      <c r="V321" s="8" t="s">
        <v>11</v>
      </c>
      <c r="X321" s="9"/>
      <c r="Y321" s="8"/>
      <c r="Z321" s="8"/>
    </row>
    <row r="322" spans="1:26">
      <c r="A322" s="6">
        <v>321</v>
      </c>
      <c r="D322" s="7" t="s">
        <v>422</v>
      </c>
      <c r="F322" s="8" t="s">
        <v>682</v>
      </c>
      <c r="G322" s="8" t="s">
        <v>683</v>
      </c>
      <c r="J322" s="8" t="s">
        <v>684</v>
      </c>
      <c r="K322" s="8" t="s">
        <v>320</v>
      </c>
      <c r="L322" s="8" t="s">
        <v>453</v>
      </c>
      <c r="M322" s="8" t="s">
        <v>304</v>
      </c>
      <c r="N322" s="8" t="s">
        <v>503</v>
      </c>
      <c r="O322" s="15" t="s">
        <v>611</v>
      </c>
      <c r="P322" s="9">
        <v>1</v>
      </c>
      <c r="R322" s="9"/>
      <c r="S322" s="9"/>
      <c r="T322" s="9"/>
      <c r="U322" s="9">
        <v>1</v>
      </c>
      <c r="V322" s="8" t="s">
        <v>11</v>
      </c>
      <c r="X322" s="9"/>
      <c r="Y322" s="8"/>
      <c r="Z322" s="8"/>
    </row>
    <row r="323" spans="1:26">
      <c r="A323" s="6">
        <v>322</v>
      </c>
      <c r="D323" s="7" t="s">
        <v>422</v>
      </c>
      <c r="F323" s="8" t="s">
        <v>682</v>
      </c>
      <c r="G323" s="8" t="s">
        <v>683</v>
      </c>
      <c r="J323" s="8" t="s">
        <v>684</v>
      </c>
      <c r="K323" s="8" t="s">
        <v>320</v>
      </c>
      <c r="L323" s="8" t="s">
        <v>453</v>
      </c>
      <c r="M323" s="8" t="s">
        <v>304</v>
      </c>
      <c r="N323" s="8" t="s">
        <v>504</v>
      </c>
      <c r="O323" s="15" t="s">
        <v>612</v>
      </c>
      <c r="P323" s="9">
        <v>2</v>
      </c>
      <c r="R323" s="9"/>
      <c r="S323" s="9"/>
      <c r="T323" s="9"/>
      <c r="U323" s="9">
        <v>2</v>
      </c>
      <c r="V323" s="8" t="s">
        <v>11</v>
      </c>
      <c r="X323" s="9"/>
      <c r="Y323" s="8"/>
      <c r="Z323" s="8"/>
    </row>
    <row r="324" spans="1:26">
      <c r="A324" s="6">
        <v>323</v>
      </c>
      <c r="D324" s="7" t="s">
        <v>422</v>
      </c>
      <c r="F324" s="8" t="s">
        <v>682</v>
      </c>
      <c r="G324" s="8" t="s">
        <v>683</v>
      </c>
      <c r="J324" s="8" t="s">
        <v>684</v>
      </c>
      <c r="K324" s="8" t="s">
        <v>320</v>
      </c>
      <c r="L324" s="8" t="s">
        <v>453</v>
      </c>
      <c r="M324" s="8" t="s">
        <v>304</v>
      </c>
      <c r="N324" s="8" t="s">
        <v>505</v>
      </c>
      <c r="O324" s="15" t="s">
        <v>613</v>
      </c>
      <c r="P324" s="9">
        <v>1</v>
      </c>
      <c r="R324" s="9"/>
      <c r="S324" s="9"/>
      <c r="T324" s="9"/>
      <c r="U324" s="9">
        <v>1</v>
      </c>
      <c r="V324" s="8" t="s">
        <v>11</v>
      </c>
      <c r="X324" s="9"/>
      <c r="Y324" s="8"/>
      <c r="Z324" s="8"/>
    </row>
    <row r="325" spans="1:26">
      <c r="A325" s="6">
        <v>324</v>
      </c>
      <c r="D325" s="7" t="s">
        <v>422</v>
      </c>
      <c r="F325" s="8" t="s">
        <v>682</v>
      </c>
      <c r="G325" s="8" t="s">
        <v>683</v>
      </c>
      <c r="J325" s="8" t="s">
        <v>684</v>
      </c>
      <c r="K325" s="8" t="s">
        <v>320</v>
      </c>
      <c r="L325" s="8" t="s">
        <v>453</v>
      </c>
      <c r="M325" s="8" t="s">
        <v>304</v>
      </c>
      <c r="N325" s="8" t="s">
        <v>506</v>
      </c>
      <c r="O325" s="15" t="s">
        <v>613</v>
      </c>
      <c r="P325" s="9">
        <v>1</v>
      </c>
      <c r="R325" s="9"/>
      <c r="S325" s="9"/>
      <c r="T325" s="9"/>
      <c r="U325" s="9">
        <v>1</v>
      </c>
      <c r="V325" s="8" t="s">
        <v>11</v>
      </c>
      <c r="X325" s="9"/>
      <c r="Y325" s="8"/>
      <c r="Z325" s="8"/>
    </row>
    <row r="326" spans="1:26">
      <c r="A326" s="6">
        <v>325</v>
      </c>
      <c r="D326" s="7" t="s">
        <v>422</v>
      </c>
      <c r="F326" s="8" t="s">
        <v>682</v>
      </c>
      <c r="G326" s="8" t="s">
        <v>683</v>
      </c>
      <c r="J326" s="8" t="s">
        <v>684</v>
      </c>
      <c r="K326" s="8" t="s">
        <v>320</v>
      </c>
      <c r="L326" s="8" t="s">
        <v>453</v>
      </c>
      <c r="M326" s="8" t="s">
        <v>304</v>
      </c>
      <c r="N326" s="8" t="s">
        <v>507</v>
      </c>
      <c r="O326" s="15" t="s">
        <v>614</v>
      </c>
      <c r="P326" s="9">
        <v>2</v>
      </c>
      <c r="R326" s="9"/>
      <c r="S326" s="9"/>
      <c r="T326" s="9"/>
      <c r="U326" s="9">
        <v>2</v>
      </c>
      <c r="V326" s="8" t="s">
        <v>11</v>
      </c>
      <c r="X326" s="9"/>
      <c r="Y326" s="8"/>
      <c r="Z326" s="8"/>
    </row>
    <row r="327" spans="1:26">
      <c r="A327" s="6">
        <v>326</v>
      </c>
      <c r="D327" s="7" t="s">
        <v>422</v>
      </c>
      <c r="F327" s="8" t="s">
        <v>682</v>
      </c>
      <c r="G327" s="8" t="s">
        <v>683</v>
      </c>
      <c r="J327" s="8" t="s">
        <v>684</v>
      </c>
      <c r="K327" s="8" t="s">
        <v>320</v>
      </c>
      <c r="L327" s="8" t="s">
        <v>453</v>
      </c>
      <c r="M327" s="8" t="s">
        <v>304</v>
      </c>
      <c r="N327" s="8" t="s">
        <v>508</v>
      </c>
      <c r="O327" s="15" t="s">
        <v>615</v>
      </c>
      <c r="P327" s="9">
        <v>2</v>
      </c>
      <c r="R327" s="9"/>
      <c r="S327" s="9"/>
      <c r="T327" s="9"/>
      <c r="U327" s="9">
        <v>2</v>
      </c>
      <c r="V327" s="8" t="s">
        <v>11</v>
      </c>
      <c r="X327" s="9"/>
      <c r="Y327" s="8"/>
      <c r="Z327" s="8"/>
    </row>
    <row r="328" spans="1:26">
      <c r="A328" s="6">
        <v>327</v>
      </c>
      <c r="D328" s="7" t="s">
        <v>422</v>
      </c>
      <c r="F328" s="8" t="s">
        <v>682</v>
      </c>
      <c r="G328" s="8" t="s">
        <v>683</v>
      </c>
      <c r="J328" s="8" t="s">
        <v>684</v>
      </c>
      <c r="K328" s="8" t="s">
        <v>320</v>
      </c>
      <c r="L328" s="8" t="s">
        <v>453</v>
      </c>
      <c r="M328" s="8" t="s">
        <v>304</v>
      </c>
      <c r="N328" s="8" t="s">
        <v>509</v>
      </c>
      <c r="O328" s="15" t="s">
        <v>616</v>
      </c>
      <c r="P328" s="9">
        <v>2</v>
      </c>
      <c r="R328" s="9"/>
      <c r="S328" s="9"/>
      <c r="T328" s="9"/>
      <c r="U328" s="9">
        <v>2</v>
      </c>
      <c r="V328" s="8" t="s">
        <v>11</v>
      </c>
      <c r="X328" s="9"/>
      <c r="Y328" s="8"/>
      <c r="Z328" s="8"/>
    </row>
    <row r="329" spans="1:26">
      <c r="A329" s="6">
        <v>328</v>
      </c>
      <c r="D329" s="7" t="s">
        <v>422</v>
      </c>
      <c r="F329" s="8" t="s">
        <v>682</v>
      </c>
      <c r="G329" s="8" t="s">
        <v>683</v>
      </c>
      <c r="J329" s="8" t="s">
        <v>684</v>
      </c>
      <c r="K329" s="8" t="s">
        <v>320</v>
      </c>
      <c r="L329" s="8" t="s">
        <v>453</v>
      </c>
      <c r="M329" s="8" t="s">
        <v>304</v>
      </c>
      <c r="N329" s="8" t="s">
        <v>510</v>
      </c>
      <c r="O329" s="15" t="s">
        <v>617</v>
      </c>
      <c r="P329" s="9">
        <v>2</v>
      </c>
      <c r="R329" s="9"/>
      <c r="S329" s="9"/>
      <c r="T329" s="9"/>
      <c r="U329" s="9">
        <v>2</v>
      </c>
      <c r="V329" s="8" t="s">
        <v>11</v>
      </c>
      <c r="X329" s="9"/>
      <c r="Y329" s="8"/>
      <c r="Z329" s="8"/>
    </row>
    <row r="330" spans="1:26">
      <c r="A330" s="6">
        <v>329</v>
      </c>
      <c r="D330" s="7" t="s">
        <v>422</v>
      </c>
      <c r="F330" s="8" t="s">
        <v>682</v>
      </c>
      <c r="G330" s="8" t="s">
        <v>683</v>
      </c>
      <c r="J330" s="8" t="s">
        <v>684</v>
      </c>
      <c r="K330" s="8" t="s">
        <v>320</v>
      </c>
      <c r="L330" s="8" t="s">
        <v>453</v>
      </c>
      <c r="M330" s="8" t="s">
        <v>304</v>
      </c>
      <c r="N330" s="8" t="s">
        <v>511</v>
      </c>
      <c r="O330" s="15" t="s">
        <v>618</v>
      </c>
      <c r="P330" s="9">
        <v>2</v>
      </c>
      <c r="R330" s="9"/>
      <c r="S330" s="9"/>
      <c r="T330" s="9"/>
      <c r="U330" s="9">
        <v>2</v>
      </c>
      <c r="V330" s="8" t="s">
        <v>11</v>
      </c>
      <c r="X330" s="9"/>
      <c r="Y330" s="8"/>
      <c r="Z330" s="8"/>
    </row>
    <row r="331" spans="1:26">
      <c r="A331" s="6">
        <v>330</v>
      </c>
      <c r="D331" s="7" t="s">
        <v>422</v>
      </c>
      <c r="F331" s="8" t="s">
        <v>682</v>
      </c>
      <c r="G331" s="8" t="s">
        <v>683</v>
      </c>
      <c r="J331" s="8" t="s">
        <v>684</v>
      </c>
      <c r="K331" s="8" t="s">
        <v>320</v>
      </c>
      <c r="L331" s="8" t="s">
        <v>453</v>
      </c>
      <c r="M331" s="8" t="s">
        <v>304</v>
      </c>
      <c r="N331" s="8" t="s">
        <v>512</v>
      </c>
      <c r="O331" s="15" t="s">
        <v>619</v>
      </c>
      <c r="P331" s="9">
        <v>1</v>
      </c>
      <c r="R331" s="9"/>
      <c r="S331" s="9"/>
      <c r="T331" s="9"/>
      <c r="U331" s="9">
        <v>1</v>
      </c>
      <c r="V331" s="8" t="s">
        <v>11</v>
      </c>
      <c r="X331" s="9"/>
      <c r="Y331" s="8"/>
      <c r="Z331" s="8"/>
    </row>
    <row r="332" spans="1:26">
      <c r="A332" s="6">
        <v>331</v>
      </c>
      <c r="D332" s="7" t="s">
        <v>422</v>
      </c>
      <c r="F332" s="8" t="s">
        <v>682</v>
      </c>
      <c r="G332" s="8" t="s">
        <v>683</v>
      </c>
      <c r="J332" s="8" t="s">
        <v>684</v>
      </c>
      <c r="K332" s="8" t="s">
        <v>320</v>
      </c>
      <c r="L332" s="8" t="s">
        <v>453</v>
      </c>
      <c r="M332" s="8" t="s">
        <v>304</v>
      </c>
      <c r="N332" s="8" t="s">
        <v>513</v>
      </c>
      <c r="O332" s="15" t="s">
        <v>620</v>
      </c>
      <c r="P332" s="9">
        <v>1</v>
      </c>
      <c r="R332" s="9"/>
      <c r="S332" s="9"/>
      <c r="T332" s="9"/>
      <c r="U332" s="9">
        <v>1</v>
      </c>
      <c r="V332" s="8" t="s">
        <v>11</v>
      </c>
      <c r="X332" s="9"/>
      <c r="Y332" s="8"/>
      <c r="Z332" s="8"/>
    </row>
    <row r="333" spans="1:26">
      <c r="A333" s="6">
        <v>332</v>
      </c>
      <c r="D333" s="7" t="s">
        <v>422</v>
      </c>
      <c r="F333" s="8" t="s">
        <v>682</v>
      </c>
      <c r="G333" s="8" t="s">
        <v>683</v>
      </c>
      <c r="J333" s="8" t="s">
        <v>684</v>
      </c>
      <c r="K333" s="8" t="s">
        <v>320</v>
      </c>
      <c r="L333" s="8" t="s">
        <v>453</v>
      </c>
      <c r="M333" s="8" t="s">
        <v>304</v>
      </c>
      <c r="N333" s="8" t="s">
        <v>514</v>
      </c>
      <c r="O333" s="15" t="s">
        <v>621</v>
      </c>
      <c r="P333" s="9">
        <v>1</v>
      </c>
      <c r="R333" s="9"/>
      <c r="S333" s="9"/>
      <c r="T333" s="9"/>
      <c r="U333" s="9">
        <v>1</v>
      </c>
      <c r="V333" s="8" t="s">
        <v>11</v>
      </c>
      <c r="X333" s="9"/>
      <c r="Y333" s="8"/>
      <c r="Z333" s="8"/>
    </row>
    <row r="334" spans="1:26">
      <c r="A334" s="6">
        <v>333</v>
      </c>
      <c r="D334" s="7" t="s">
        <v>422</v>
      </c>
      <c r="F334" s="8" t="s">
        <v>682</v>
      </c>
      <c r="G334" s="8" t="s">
        <v>683</v>
      </c>
      <c r="J334" s="8" t="s">
        <v>684</v>
      </c>
      <c r="K334" s="8" t="s">
        <v>320</v>
      </c>
      <c r="L334" s="8" t="s">
        <v>453</v>
      </c>
      <c r="M334" s="8" t="s">
        <v>304</v>
      </c>
      <c r="N334" s="8" t="s">
        <v>515</v>
      </c>
      <c r="O334" s="15" t="s">
        <v>622</v>
      </c>
      <c r="P334" s="9">
        <v>1</v>
      </c>
      <c r="R334" s="9"/>
      <c r="S334" s="9"/>
      <c r="T334" s="9"/>
      <c r="U334" s="9">
        <v>1</v>
      </c>
      <c r="V334" s="8" t="s">
        <v>11</v>
      </c>
      <c r="X334" s="9"/>
      <c r="Y334" s="8"/>
      <c r="Z334" s="8"/>
    </row>
    <row r="335" spans="1:26">
      <c r="A335" s="6">
        <v>334</v>
      </c>
      <c r="D335" s="7" t="s">
        <v>422</v>
      </c>
      <c r="F335" s="8" t="s">
        <v>682</v>
      </c>
      <c r="G335" s="8" t="s">
        <v>683</v>
      </c>
      <c r="J335" s="8" t="s">
        <v>684</v>
      </c>
      <c r="K335" s="8" t="s">
        <v>320</v>
      </c>
      <c r="L335" s="8" t="s">
        <v>453</v>
      </c>
      <c r="M335" s="8" t="s">
        <v>304</v>
      </c>
      <c r="N335" s="8" t="s">
        <v>516</v>
      </c>
      <c r="O335" s="15" t="s">
        <v>623</v>
      </c>
      <c r="P335" s="9">
        <v>2</v>
      </c>
      <c r="R335" s="9"/>
      <c r="S335" s="9"/>
      <c r="T335" s="9"/>
      <c r="U335" s="9">
        <v>2</v>
      </c>
      <c r="V335" s="8" t="s">
        <v>11</v>
      </c>
      <c r="X335" s="9"/>
      <c r="Y335" s="8"/>
      <c r="Z335" s="8"/>
    </row>
    <row r="336" spans="1:26">
      <c r="A336" s="6">
        <v>335</v>
      </c>
      <c r="D336" s="7" t="s">
        <v>422</v>
      </c>
      <c r="F336" s="8" t="s">
        <v>682</v>
      </c>
      <c r="G336" s="8" t="s">
        <v>683</v>
      </c>
      <c r="J336" s="8" t="s">
        <v>684</v>
      </c>
      <c r="K336" s="8" t="s">
        <v>320</v>
      </c>
      <c r="L336" s="8" t="s">
        <v>453</v>
      </c>
      <c r="M336" s="8" t="s">
        <v>304</v>
      </c>
      <c r="N336" s="8" t="s">
        <v>517</v>
      </c>
      <c r="O336" s="15" t="s">
        <v>624</v>
      </c>
      <c r="P336" s="9">
        <v>1</v>
      </c>
      <c r="R336" s="9"/>
      <c r="S336" s="9"/>
      <c r="T336" s="9"/>
      <c r="U336" s="9">
        <v>1</v>
      </c>
      <c r="V336" s="8" t="s">
        <v>11</v>
      </c>
      <c r="X336" s="9"/>
      <c r="Y336" s="8"/>
      <c r="Z336" s="8"/>
    </row>
    <row r="337" spans="1:26">
      <c r="A337" s="6">
        <v>336</v>
      </c>
      <c r="D337" s="7" t="s">
        <v>422</v>
      </c>
      <c r="F337" s="8" t="s">
        <v>682</v>
      </c>
      <c r="G337" s="8" t="s">
        <v>683</v>
      </c>
      <c r="J337" s="8" t="s">
        <v>684</v>
      </c>
      <c r="K337" s="8" t="s">
        <v>320</v>
      </c>
      <c r="L337" s="8" t="s">
        <v>453</v>
      </c>
      <c r="M337" s="8" t="s">
        <v>304</v>
      </c>
      <c r="N337" s="8" t="s">
        <v>518</v>
      </c>
      <c r="O337" s="15" t="s">
        <v>625</v>
      </c>
      <c r="P337" s="9">
        <v>1</v>
      </c>
      <c r="R337" s="9"/>
      <c r="S337" s="9"/>
      <c r="T337" s="9"/>
      <c r="U337" s="9">
        <v>1</v>
      </c>
      <c r="V337" s="8" t="s">
        <v>11</v>
      </c>
      <c r="X337" s="9"/>
      <c r="Y337" s="8"/>
      <c r="Z337" s="8"/>
    </row>
    <row r="338" spans="1:26">
      <c r="A338" s="6">
        <v>337</v>
      </c>
      <c r="D338" s="7" t="s">
        <v>422</v>
      </c>
      <c r="F338" s="8" t="s">
        <v>682</v>
      </c>
      <c r="G338" s="8" t="s">
        <v>683</v>
      </c>
      <c r="J338" s="8" t="s">
        <v>684</v>
      </c>
      <c r="K338" s="8" t="s">
        <v>320</v>
      </c>
      <c r="L338" s="8" t="s">
        <v>453</v>
      </c>
      <c r="M338" s="8" t="s">
        <v>304</v>
      </c>
      <c r="N338" s="8" t="s">
        <v>519</v>
      </c>
      <c r="O338" s="15" t="s">
        <v>625</v>
      </c>
      <c r="P338" s="9">
        <v>1</v>
      </c>
      <c r="R338" s="9"/>
      <c r="S338" s="9"/>
      <c r="T338" s="9"/>
      <c r="U338" s="9">
        <v>1</v>
      </c>
      <c r="V338" s="8" t="s">
        <v>11</v>
      </c>
      <c r="X338" s="9"/>
      <c r="Y338" s="8"/>
      <c r="Z338" s="8"/>
    </row>
    <row r="339" spans="1:26">
      <c r="A339" s="6">
        <v>338</v>
      </c>
      <c r="D339" s="7" t="s">
        <v>422</v>
      </c>
      <c r="F339" s="8" t="s">
        <v>682</v>
      </c>
      <c r="G339" s="8" t="s">
        <v>683</v>
      </c>
      <c r="J339" s="8" t="s">
        <v>684</v>
      </c>
      <c r="K339" s="8" t="s">
        <v>320</v>
      </c>
      <c r="L339" s="8" t="s">
        <v>453</v>
      </c>
      <c r="M339" s="8" t="s">
        <v>304</v>
      </c>
      <c r="N339" s="8" t="s">
        <v>520</v>
      </c>
      <c r="O339" s="15" t="s">
        <v>625</v>
      </c>
      <c r="P339" s="9">
        <v>1</v>
      </c>
      <c r="R339" s="9"/>
      <c r="S339" s="9"/>
      <c r="T339" s="9"/>
      <c r="U339" s="9">
        <v>1</v>
      </c>
      <c r="V339" s="8" t="s">
        <v>11</v>
      </c>
      <c r="X339" s="9"/>
      <c r="Y339" s="8"/>
      <c r="Z339" s="8"/>
    </row>
    <row r="340" spans="1:26">
      <c r="A340" s="6">
        <v>339</v>
      </c>
      <c r="D340" s="7" t="s">
        <v>422</v>
      </c>
      <c r="F340" s="8" t="s">
        <v>682</v>
      </c>
      <c r="G340" s="8" t="s">
        <v>683</v>
      </c>
      <c r="J340" s="8" t="s">
        <v>684</v>
      </c>
      <c r="K340" s="8" t="s">
        <v>322</v>
      </c>
      <c r="L340" s="8" t="s">
        <v>454</v>
      </c>
      <c r="M340" s="8" t="s">
        <v>423</v>
      </c>
      <c r="N340" s="8" t="s">
        <v>305</v>
      </c>
      <c r="O340" s="15" t="s">
        <v>626</v>
      </c>
      <c r="P340" s="9">
        <v>1</v>
      </c>
      <c r="R340" s="9"/>
      <c r="S340" s="9"/>
      <c r="T340" s="9"/>
      <c r="U340" s="9">
        <v>1</v>
      </c>
      <c r="V340" s="8" t="s">
        <v>92</v>
      </c>
      <c r="X340" s="9"/>
      <c r="Y340" s="8"/>
      <c r="Z340" s="8"/>
    </row>
    <row r="341" spans="1:26">
      <c r="A341" s="6">
        <v>340</v>
      </c>
      <c r="D341" s="7" t="s">
        <v>422</v>
      </c>
      <c r="F341" s="8" t="s">
        <v>682</v>
      </c>
      <c r="G341" s="8" t="s">
        <v>683</v>
      </c>
      <c r="J341" s="8" t="s">
        <v>684</v>
      </c>
      <c r="K341" s="8" t="s">
        <v>322</v>
      </c>
      <c r="L341" s="8" t="s">
        <v>454</v>
      </c>
      <c r="M341" s="8" t="s">
        <v>423</v>
      </c>
      <c r="N341" s="8" t="s">
        <v>307</v>
      </c>
      <c r="O341" s="15" t="s">
        <v>627</v>
      </c>
      <c r="P341" s="9">
        <v>1</v>
      </c>
      <c r="R341" s="9"/>
      <c r="S341" s="9"/>
      <c r="T341" s="9"/>
      <c r="U341" s="9">
        <v>1</v>
      </c>
      <c r="V341" s="8" t="s">
        <v>92</v>
      </c>
      <c r="X341" s="9"/>
      <c r="Y341" s="8"/>
      <c r="Z341" s="8"/>
    </row>
    <row r="342" spans="1:26">
      <c r="A342" s="6">
        <v>341</v>
      </c>
      <c r="D342" s="7" t="s">
        <v>422</v>
      </c>
      <c r="F342" s="8" t="s">
        <v>682</v>
      </c>
      <c r="G342" s="8" t="s">
        <v>683</v>
      </c>
      <c r="J342" s="8" t="s">
        <v>684</v>
      </c>
      <c r="K342" s="8" t="s">
        <v>322</v>
      </c>
      <c r="L342" s="8" t="s">
        <v>454</v>
      </c>
      <c r="M342" s="8" t="s">
        <v>423</v>
      </c>
      <c r="N342" s="8" t="s">
        <v>309</v>
      </c>
      <c r="O342" s="15" t="s">
        <v>628</v>
      </c>
      <c r="P342" s="9">
        <v>1</v>
      </c>
      <c r="R342" s="9"/>
      <c r="S342" s="9"/>
      <c r="T342" s="9"/>
      <c r="U342" s="9">
        <v>1</v>
      </c>
      <c r="V342" s="8" t="s">
        <v>92</v>
      </c>
      <c r="X342" s="9"/>
      <c r="Y342" s="8"/>
      <c r="Z342" s="8"/>
    </row>
    <row r="343" spans="1:26">
      <c r="A343" s="6">
        <v>342</v>
      </c>
      <c r="D343" s="7" t="s">
        <v>422</v>
      </c>
      <c r="F343" s="8" t="s">
        <v>682</v>
      </c>
      <c r="G343" s="8" t="s">
        <v>683</v>
      </c>
      <c r="J343" s="8" t="s">
        <v>684</v>
      </c>
      <c r="K343" s="8" t="s">
        <v>322</v>
      </c>
      <c r="L343" s="8" t="s">
        <v>454</v>
      </c>
      <c r="M343" s="8" t="s">
        <v>423</v>
      </c>
      <c r="N343" s="8" t="s">
        <v>311</v>
      </c>
      <c r="O343" s="15" t="s">
        <v>629</v>
      </c>
      <c r="P343" s="9">
        <v>1</v>
      </c>
      <c r="R343" s="9"/>
      <c r="S343" s="9"/>
      <c r="T343" s="9"/>
      <c r="U343" s="9">
        <v>1</v>
      </c>
      <c r="V343" s="8" t="s">
        <v>92</v>
      </c>
      <c r="X343" s="9"/>
      <c r="Y343" s="8"/>
      <c r="Z343" s="8"/>
    </row>
    <row r="344" spans="1:26">
      <c r="A344" s="6">
        <v>343</v>
      </c>
      <c r="D344" s="7" t="s">
        <v>422</v>
      </c>
      <c r="F344" s="8" t="s">
        <v>682</v>
      </c>
      <c r="G344" s="8" t="s">
        <v>683</v>
      </c>
      <c r="J344" s="8" t="s">
        <v>684</v>
      </c>
      <c r="K344" s="8" t="s">
        <v>322</v>
      </c>
      <c r="L344" s="8" t="s">
        <v>454</v>
      </c>
      <c r="M344" s="8" t="s">
        <v>423</v>
      </c>
      <c r="N344" s="8" t="s">
        <v>312</v>
      </c>
      <c r="O344" s="15" t="s">
        <v>630</v>
      </c>
      <c r="P344" s="9">
        <v>1</v>
      </c>
      <c r="R344" s="9"/>
      <c r="S344" s="9"/>
      <c r="T344" s="9"/>
      <c r="U344" s="9">
        <v>1</v>
      </c>
      <c r="V344" s="8" t="s">
        <v>92</v>
      </c>
      <c r="X344" s="9"/>
      <c r="Y344" s="8"/>
      <c r="Z344" s="8"/>
    </row>
    <row r="345" spans="1:26">
      <c r="A345" s="6">
        <v>344</v>
      </c>
      <c r="D345" s="7" t="s">
        <v>422</v>
      </c>
      <c r="F345" s="8" t="s">
        <v>682</v>
      </c>
      <c r="G345" s="8" t="s">
        <v>683</v>
      </c>
      <c r="J345" s="8" t="s">
        <v>684</v>
      </c>
      <c r="K345" s="8" t="s">
        <v>322</v>
      </c>
      <c r="L345" s="8" t="s">
        <v>454</v>
      </c>
      <c r="M345" s="8" t="s">
        <v>304</v>
      </c>
      <c r="N345" s="8" t="s">
        <v>314</v>
      </c>
      <c r="O345" s="15" t="s">
        <v>631</v>
      </c>
      <c r="P345" s="9">
        <v>1</v>
      </c>
      <c r="R345" s="9"/>
      <c r="S345" s="9"/>
      <c r="T345" s="9"/>
      <c r="U345" s="9">
        <v>1</v>
      </c>
      <c r="V345" s="8" t="s">
        <v>92</v>
      </c>
      <c r="X345" s="9"/>
      <c r="Y345" s="8"/>
      <c r="Z345" s="8"/>
    </row>
    <row r="346" spans="1:26">
      <c r="A346" s="6">
        <v>345</v>
      </c>
      <c r="D346" s="7" t="s">
        <v>422</v>
      </c>
      <c r="F346" s="8" t="s">
        <v>682</v>
      </c>
      <c r="G346" s="8" t="s">
        <v>683</v>
      </c>
      <c r="J346" s="8" t="s">
        <v>684</v>
      </c>
      <c r="K346" s="8" t="s">
        <v>322</v>
      </c>
      <c r="L346" s="8" t="s">
        <v>454</v>
      </c>
      <c r="M346" s="8" t="s">
        <v>304</v>
      </c>
      <c r="N346" s="8" t="s">
        <v>316</v>
      </c>
      <c r="O346" s="15" t="s">
        <v>632</v>
      </c>
      <c r="P346" s="9">
        <v>1</v>
      </c>
      <c r="R346" s="9"/>
      <c r="S346" s="9"/>
      <c r="T346" s="9"/>
      <c r="U346" s="9">
        <v>1</v>
      </c>
      <c r="V346" s="8" t="s">
        <v>92</v>
      </c>
      <c r="X346" s="9"/>
      <c r="Y346" s="8"/>
      <c r="Z346" s="8"/>
    </row>
    <row r="347" spans="1:26">
      <c r="A347" s="6">
        <v>346</v>
      </c>
      <c r="D347" s="7" t="s">
        <v>422</v>
      </c>
      <c r="F347" s="8" t="s">
        <v>682</v>
      </c>
      <c r="G347" s="8" t="s">
        <v>683</v>
      </c>
      <c r="J347" s="8" t="s">
        <v>684</v>
      </c>
      <c r="K347" s="8" t="s">
        <v>322</v>
      </c>
      <c r="L347" s="8" t="s">
        <v>454</v>
      </c>
      <c r="M347" s="8" t="s">
        <v>304</v>
      </c>
      <c r="N347" s="8" t="s">
        <v>318</v>
      </c>
      <c r="O347" s="15" t="s">
        <v>633</v>
      </c>
      <c r="P347" s="9">
        <v>1</v>
      </c>
      <c r="R347" s="9"/>
      <c r="S347" s="9"/>
      <c r="T347" s="9"/>
      <c r="U347" s="9">
        <v>1</v>
      </c>
      <c r="V347" s="8" t="s">
        <v>92</v>
      </c>
      <c r="X347" s="9"/>
      <c r="Y347" s="8"/>
      <c r="Z347" s="8"/>
    </row>
    <row r="348" spans="1:26">
      <c r="A348" s="6">
        <v>347</v>
      </c>
      <c r="D348" s="7" t="s">
        <v>422</v>
      </c>
      <c r="F348" s="8" t="s">
        <v>682</v>
      </c>
      <c r="G348" s="8" t="s">
        <v>683</v>
      </c>
      <c r="J348" s="8" t="s">
        <v>684</v>
      </c>
      <c r="K348" s="8" t="s">
        <v>322</v>
      </c>
      <c r="L348" s="8" t="s">
        <v>454</v>
      </c>
      <c r="M348" s="8" t="s">
        <v>304</v>
      </c>
      <c r="N348" s="8" t="s">
        <v>320</v>
      </c>
      <c r="O348" s="15" t="s">
        <v>634</v>
      </c>
      <c r="P348" s="9">
        <v>1</v>
      </c>
      <c r="R348" s="9"/>
      <c r="S348" s="9"/>
      <c r="T348" s="9"/>
      <c r="U348" s="9">
        <v>1</v>
      </c>
      <c r="V348" s="8" t="s">
        <v>92</v>
      </c>
      <c r="X348" s="9"/>
      <c r="Y348" s="8"/>
      <c r="Z348" s="8"/>
    </row>
    <row r="349" spans="1:26">
      <c r="A349" s="6">
        <v>348</v>
      </c>
      <c r="D349" s="7" t="s">
        <v>422</v>
      </c>
      <c r="F349" s="8" t="s">
        <v>682</v>
      </c>
      <c r="G349" s="8" t="s">
        <v>683</v>
      </c>
      <c r="J349" s="8" t="s">
        <v>684</v>
      </c>
      <c r="K349" s="8" t="s">
        <v>322</v>
      </c>
      <c r="L349" s="8" t="s">
        <v>454</v>
      </c>
      <c r="M349" s="8" t="s">
        <v>304</v>
      </c>
      <c r="N349" s="8" t="s">
        <v>322</v>
      </c>
      <c r="O349" s="15" t="s">
        <v>635</v>
      </c>
      <c r="P349" s="9">
        <v>1</v>
      </c>
      <c r="R349" s="9"/>
      <c r="S349" s="9"/>
      <c r="T349" s="9"/>
      <c r="U349" s="9">
        <v>1</v>
      </c>
      <c r="V349" s="8" t="s">
        <v>92</v>
      </c>
      <c r="X349" s="9"/>
      <c r="Y349" s="8"/>
      <c r="Z349" s="8"/>
    </row>
    <row r="350" spans="1:26">
      <c r="A350" s="6">
        <v>349</v>
      </c>
      <c r="D350" s="7" t="s">
        <v>422</v>
      </c>
      <c r="F350" s="8" t="s">
        <v>682</v>
      </c>
      <c r="G350" s="8" t="s">
        <v>683</v>
      </c>
      <c r="J350" s="8" t="s">
        <v>684</v>
      </c>
      <c r="K350" s="8" t="s">
        <v>322</v>
      </c>
      <c r="L350" s="8" t="s">
        <v>454</v>
      </c>
      <c r="M350" s="8" t="s">
        <v>423</v>
      </c>
      <c r="N350" s="8" t="s">
        <v>324</v>
      </c>
      <c r="O350" s="15" t="s">
        <v>636</v>
      </c>
      <c r="P350" s="9">
        <v>1</v>
      </c>
      <c r="R350" s="9"/>
      <c r="S350" s="9"/>
      <c r="T350" s="9"/>
      <c r="U350" s="9">
        <v>1</v>
      </c>
      <c r="V350" s="8" t="s">
        <v>92</v>
      </c>
      <c r="X350" s="9"/>
      <c r="Y350" s="8"/>
      <c r="Z350" s="8"/>
    </row>
    <row r="351" spans="1:26">
      <c r="A351" s="6">
        <v>350</v>
      </c>
      <c r="D351" s="7" t="s">
        <v>422</v>
      </c>
      <c r="F351" s="8" t="s">
        <v>682</v>
      </c>
      <c r="G351" s="8" t="s">
        <v>683</v>
      </c>
      <c r="J351" s="8" t="s">
        <v>684</v>
      </c>
      <c r="K351" s="8" t="s">
        <v>322</v>
      </c>
      <c r="L351" s="8" t="s">
        <v>454</v>
      </c>
      <c r="M351" s="8" t="s">
        <v>423</v>
      </c>
      <c r="N351" s="8" t="s">
        <v>326</v>
      </c>
      <c r="O351" s="15" t="s">
        <v>637</v>
      </c>
      <c r="P351" s="9">
        <v>1</v>
      </c>
      <c r="R351" s="9"/>
      <c r="S351" s="9"/>
      <c r="T351" s="9"/>
      <c r="U351" s="9">
        <v>1</v>
      </c>
      <c r="V351" s="8" t="s">
        <v>92</v>
      </c>
      <c r="X351" s="9"/>
      <c r="Y351" s="8"/>
      <c r="Z351" s="8"/>
    </row>
    <row r="352" spans="1:26">
      <c r="A352" s="6">
        <v>351</v>
      </c>
      <c r="D352" s="7" t="s">
        <v>422</v>
      </c>
      <c r="F352" s="8" t="s">
        <v>682</v>
      </c>
      <c r="G352" s="8" t="s">
        <v>683</v>
      </c>
      <c r="J352" s="8" t="s">
        <v>684</v>
      </c>
      <c r="K352" s="8" t="s">
        <v>322</v>
      </c>
      <c r="L352" s="8" t="s">
        <v>454</v>
      </c>
      <c r="M352" s="8" t="s">
        <v>423</v>
      </c>
      <c r="N352" s="8" t="s">
        <v>328</v>
      </c>
      <c r="O352" s="15" t="s">
        <v>638</v>
      </c>
      <c r="P352" s="9">
        <v>1</v>
      </c>
      <c r="R352" s="9"/>
      <c r="S352" s="9"/>
      <c r="T352" s="9"/>
      <c r="U352" s="9">
        <v>1</v>
      </c>
      <c r="V352" s="8" t="s">
        <v>92</v>
      </c>
      <c r="X352" s="9"/>
      <c r="Y352" s="8"/>
      <c r="Z352" s="8"/>
    </row>
    <row r="353" spans="1:26">
      <c r="A353" s="6">
        <v>352</v>
      </c>
      <c r="D353" s="7" t="s">
        <v>422</v>
      </c>
      <c r="F353" s="8" t="s">
        <v>682</v>
      </c>
      <c r="G353" s="8" t="s">
        <v>683</v>
      </c>
      <c r="J353" s="8" t="s">
        <v>684</v>
      </c>
      <c r="K353" s="8" t="s">
        <v>322</v>
      </c>
      <c r="L353" s="8" t="s">
        <v>454</v>
      </c>
      <c r="M353" s="8" t="s">
        <v>423</v>
      </c>
      <c r="N353" s="8" t="s">
        <v>330</v>
      </c>
      <c r="O353" s="15" t="s">
        <v>639</v>
      </c>
      <c r="P353" s="9">
        <v>1</v>
      </c>
      <c r="R353" s="9"/>
      <c r="S353" s="9"/>
      <c r="T353" s="9"/>
      <c r="U353" s="9">
        <v>1</v>
      </c>
      <c r="V353" s="8" t="s">
        <v>92</v>
      </c>
      <c r="X353" s="9"/>
      <c r="Y353" s="8"/>
      <c r="Z353" s="8"/>
    </row>
    <row r="354" spans="1:26">
      <c r="A354" s="6">
        <v>353</v>
      </c>
      <c r="D354" s="7" t="s">
        <v>422</v>
      </c>
      <c r="F354" s="8" t="s">
        <v>682</v>
      </c>
      <c r="G354" s="8" t="s">
        <v>683</v>
      </c>
      <c r="J354" s="8" t="s">
        <v>684</v>
      </c>
      <c r="K354" s="8" t="s">
        <v>322</v>
      </c>
      <c r="L354" s="8" t="s">
        <v>454</v>
      </c>
      <c r="M354" s="8" t="s">
        <v>423</v>
      </c>
      <c r="N354" s="8" t="s">
        <v>332</v>
      </c>
      <c r="O354" s="15" t="s">
        <v>640</v>
      </c>
      <c r="P354" s="9">
        <v>1</v>
      </c>
      <c r="R354" s="9"/>
      <c r="S354" s="9"/>
      <c r="T354" s="9"/>
      <c r="U354" s="9">
        <v>1</v>
      </c>
      <c r="V354" s="8" t="s">
        <v>92</v>
      </c>
      <c r="X354" s="9"/>
      <c r="Y354" s="8"/>
      <c r="Z354" s="8"/>
    </row>
    <row r="355" spans="1:26">
      <c r="A355" s="6">
        <v>354</v>
      </c>
      <c r="D355" s="7" t="s">
        <v>422</v>
      </c>
      <c r="F355" s="8" t="s">
        <v>682</v>
      </c>
      <c r="G355" s="8" t="s">
        <v>683</v>
      </c>
      <c r="J355" s="8" t="s">
        <v>684</v>
      </c>
      <c r="K355" s="8" t="s">
        <v>322</v>
      </c>
      <c r="L355" s="8" t="s">
        <v>454</v>
      </c>
      <c r="M355" s="8" t="s">
        <v>423</v>
      </c>
      <c r="N355" s="8" t="s">
        <v>334</v>
      </c>
      <c r="O355" s="15" t="s">
        <v>641</v>
      </c>
      <c r="P355" s="9">
        <v>1</v>
      </c>
      <c r="R355" s="9"/>
      <c r="S355" s="9"/>
      <c r="T355" s="9"/>
      <c r="U355" s="9">
        <v>1</v>
      </c>
      <c r="V355" s="8" t="s">
        <v>92</v>
      </c>
      <c r="X355" s="9"/>
      <c r="Y355" s="8"/>
      <c r="Z355" s="8"/>
    </row>
    <row r="356" spans="1:26">
      <c r="A356" s="6">
        <v>355</v>
      </c>
      <c r="D356" s="7" t="s">
        <v>422</v>
      </c>
      <c r="F356" s="8" t="s">
        <v>682</v>
      </c>
      <c r="G356" s="8" t="s">
        <v>683</v>
      </c>
      <c r="J356" s="8" t="s">
        <v>684</v>
      </c>
      <c r="K356" s="8" t="s">
        <v>322</v>
      </c>
      <c r="L356" s="8" t="s">
        <v>454</v>
      </c>
      <c r="M356" s="8" t="s">
        <v>423</v>
      </c>
      <c r="N356" s="8" t="s">
        <v>336</v>
      </c>
      <c r="O356" s="15" t="s">
        <v>642</v>
      </c>
      <c r="P356" s="9">
        <v>1</v>
      </c>
      <c r="R356" s="9"/>
      <c r="S356" s="9"/>
      <c r="T356" s="9"/>
      <c r="U356" s="9">
        <v>1</v>
      </c>
      <c r="V356" s="8" t="s">
        <v>92</v>
      </c>
      <c r="X356" s="9"/>
      <c r="Y356" s="8"/>
      <c r="Z356" s="8"/>
    </row>
    <row r="357" spans="1:26">
      <c r="A357" s="6">
        <v>356</v>
      </c>
      <c r="D357" s="7" t="s">
        <v>422</v>
      </c>
      <c r="F357" s="8" t="s">
        <v>682</v>
      </c>
      <c r="G357" s="8" t="s">
        <v>683</v>
      </c>
      <c r="J357" s="8" t="s">
        <v>684</v>
      </c>
      <c r="K357" s="8" t="s">
        <v>324</v>
      </c>
      <c r="L357" s="8" t="s">
        <v>455</v>
      </c>
      <c r="M357" s="8" t="s">
        <v>304</v>
      </c>
      <c r="N357" s="8" t="s">
        <v>304</v>
      </c>
      <c r="O357" s="15" t="s">
        <v>455</v>
      </c>
      <c r="P357" s="9">
        <v>1</v>
      </c>
      <c r="R357" s="9"/>
      <c r="S357" s="9"/>
      <c r="T357" s="9"/>
      <c r="U357" s="9">
        <v>1</v>
      </c>
      <c r="V357" s="8" t="s">
        <v>92</v>
      </c>
      <c r="X357" s="9"/>
      <c r="Y357" s="8"/>
      <c r="Z357" s="8" t="s">
        <v>686</v>
      </c>
    </row>
    <row r="358" spans="1:26">
      <c r="A358" s="6">
        <v>357</v>
      </c>
      <c r="D358" s="7" t="s">
        <v>422</v>
      </c>
      <c r="F358" s="8" t="s">
        <v>682</v>
      </c>
      <c r="G358" s="8" t="s">
        <v>683</v>
      </c>
      <c r="J358" s="8" t="s">
        <v>684</v>
      </c>
      <c r="K358" s="8" t="s">
        <v>326</v>
      </c>
      <c r="L358" s="8" t="s">
        <v>456</v>
      </c>
      <c r="M358" s="8" t="s">
        <v>423</v>
      </c>
      <c r="N358" s="8" t="s">
        <v>521</v>
      </c>
      <c r="O358" s="15" t="s">
        <v>456</v>
      </c>
      <c r="P358" s="9">
        <v>1</v>
      </c>
      <c r="R358" s="9"/>
      <c r="S358" s="9"/>
      <c r="T358" s="9"/>
      <c r="U358" s="9">
        <v>1</v>
      </c>
      <c r="V358" s="8" t="s">
        <v>92</v>
      </c>
      <c r="X358" s="9"/>
      <c r="Y358" s="8"/>
      <c r="Z358" s="8"/>
    </row>
    <row r="359" spans="1:26">
      <c r="A359" s="6">
        <v>358</v>
      </c>
      <c r="D359" s="7" t="s">
        <v>422</v>
      </c>
      <c r="F359" s="8" t="s">
        <v>682</v>
      </c>
      <c r="G359" s="8" t="s">
        <v>683</v>
      </c>
      <c r="J359" s="8" t="s">
        <v>684</v>
      </c>
      <c r="K359" s="8" t="s">
        <v>328</v>
      </c>
      <c r="L359" s="8" t="s">
        <v>457</v>
      </c>
      <c r="M359" s="8" t="s">
        <v>304</v>
      </c>
      <c r="N359" s="8" t="s">
        <v>305</v>
      </c>
      <c r="O359" s="15" t="s">
        <v>643</v>
      </c>
      <c r="P359" s="9">
        <v>1</v>
      </c>
      <c r="R359" s="9"/>
      <c r="S359" s="9"/>
      <c r="T359" s="9"/>
      <c r="U359" s="9">
        <v>1</v>
      </c>
      <c r="V359" s="8" t="s">
        <v>92</v>
      </c>
      <c r="X359" s="9"/>
      <c r="Y359" s="8"/>
      <c r="Z359" s="8"/>
    </row>
    <row r="360" spans="1:26">
      <c r="A360" s="6">
        <v>359</v>
      </c>
      <c r="D360" s="7" t="s">
        <v>422</v>
      </c>
      <c r="F360" s="8" t="s">
        <v>682</v>
      </c>
      <c r="G360" s="8" t="s">
        <v>683</v>
      </c>
      <c r="J360" s="8" t="s">
        <v>684</v>
      </c>
      <c r="K360" s="8" t="s">
        <v>328</v>
      </c>
      <c r="L360" s="8" t="s">
        <v>457</v>
      </c>
      <c r="M360" s="8" t="s">
        <v>304</v>
      </c>
      <c r="N360" s="8" t="s">
        <v>307</v>
      </c>
      <c r="O360" s="15" t="s">
        <v>644</v>
      </c>
      <c r="P360" s="9">
        <v>1</v>
      </c>
      <c r="R360" s="9"/>
      <c r="S360" s="9"/>
      <c r="T360" s="9"/>
      <c r="U360" s="9">
        <v>1</v>
      </c>
      <c r="V360" s="8" t="s">
        <v>92</v>
      </c>
      <c r="X360" s="9"/>
      <c r="Y360" s="8"/>
      <c r="Z360" s="8"/>
    </row>
    <row r="361" spans="1:26">
      <c r="A361" s="6">
        <v>360</v>
      </c>
      <c r="D361" s="7" t="s">
        <v>431</v>
      </c>
      <c r="F361" s="8" t="s">
        <v>682</v>
      </c>
      <c r="G361" s="8" t="s">
        <v>683</v>
      </c>
      <c r="J361" s="8" t="s">
        <v>684</v>
      </c>
      <c r="K361" s="8" t="s">
        <v>328</v>
      </c>
      <c r="L361" s="8" t="s">
        <v>457</v>
      </c>
      <c r="M361" s="8" t="s">
        <v>304</v>
      </c>
      <c r="N361" s="8" t="s">
        <v>309</v>
      </c>
      <c r="O361" s="15" t="s">
        <v>645</v>
      </c>
      <c r="P361" s="9">
        <v>1</v>
      </c>
      <c r="R361" s="9"/>
      <c r="S361" s="9"/>
      <c r="T361" s="9"/>
      <c r="U361" s="9">
        <v>1</v>
      </c>
      <c r="V361" s="8" t="s">
        <v>92</v>
      </c>
      <c r="X361" s="9"/>
      <c r="Y361" s="8"/>
      <c r="Z361" s="8"/>
    </row>
    <row r="362" spans="1:26">
      <c r="A362" s="6">
        <v>361</v>
      </c>
      <c r="D362" s="7" t="s">
        <v>431</v>
      </c>
      <c r="F362" s="8" t="s">
        <v>682</v>
      </c>
      <c r="G362" s="8" t="s">
        <v>683</v>
      </c>
      <c r="J362" s="8" t="s">
        <v>684</v>
      </c>
      <c r="K362" s="8" t="s">
        <v>328</v>
      </c>
      <c r="L362" s="8" t="s">
        <v>457</v>
      </c>
      <c r="M362" s="8" t="s">
        <v>304</v>
      </c>
      <c r="N362" s="8" t="s">
        <v>311</v>
      </c>
      <c r="O362" s="15" t="s">
        <v>646</v>
      </c>
      <c r="P362" s="9">
        <v>100</v>
      </c>
      <c r="R362" s="9"/>
      <c r="S362" s="9"/>
      <c r="T362" s="9"/>
      <c r="U362" s="9">
        <v>100</v>
      </c>
      <c r="V362" s="8" t="s">
        <v>28</v>
      </c>
      <c r="X362" s="9"/>
      <c r="Y362" s="8"/>
      <c r="Z362" s="8"/>
    </row>
    <row r="363" spans="1:26">
      <c r="A363" s="6">
        <v>362</v>
      </c>
      <c r="D363" s="7" t="s">
        <v>431</v>
      </c>
      <c r="F363" s="8" t="s">
        <v>682</v>
      </c>
      <c r="G363" s="8" t="s">
        <v>683</v>
      </c>
      <c r="J363" s="8" t="s">
        <v>684</v>
      </c>
      <c r="K363" s="8" t="s">
        <v>328</v>
      </c>
      <c r="L363" s="8" t="s">
        <v>457</v>
      </c>
      <c r="M363" s="8" t="s">
        <v>304</v>
      </c>
      <c r="N363" s="8" t="s">
        <v>312</v>
      </c>
      <c r="O363" s="15" t="s">
        <v>647</v>
      </c>
      <c r="P363" s="9">
        <v>16</v>
      </c>
      <c r="R363" s="9"/>
      <c r="S363" s="9"/>
      <c r="T363" s="9"/>
      <c r="U363" s="9">
        <v>16</v>
      </c>
      <c r="V363" s="8" t="s">
        <v>92</v>
      </c>
      <c r="X363" s="9"/>
      <c r="Y363" s="8"/>
      <c r="Z363" s="8"/>
    </row>
    <row r="364" spans="1:26">
      <c r="A364" s="6">
        <v>363</v>
      </c>
      <c r="D364" s="7" t="s">
        <v>431</v>
      </c>
      <c r="F364" s="8" t="s">
        <v>682</v>
      </c>
      <c r="G364" s="8" t="s">
        <v>683</v>
      </c>
      <c r="J364" s="8" t="s">
        <v>684</v>
      </c>
      <c r="K364" s="8" t="s">
        <v>328</v>
      </c>
      <c r="L364" s="8" t="s">
        <v>457</v>
      </c>
      <c r="M364" s="8" t="s">
        <v>304</v>
      </c>
      <c r="N364" s="8" t="s">
        <v>314</v>
      </c>
      <c r="O364" s="15" t="s">
        <v>648</v>
      </c>
      <c r="P364" s="9">
        <v>1</v>
      </c>
      <c r="R364" s="9"/>
      <c r="S364" s="9"/>
      <c r="T364" s="9"/>
      <c r="U364" s="9">
        <v>1</v>
      </c>
      <c r="V364" s="8" t="s">
        <v>92</v>
      </c>
      <c r="X364" s="9"/>
      <c r="Y364" s="8"/>
      <c r="Z364" s="8"/>
    </row>
    <row r="365" spans="1:26">
      <c r="A365" s="6">
        <v>364</v>
      </c>
      <c r="D365" s="7" t="s">
        <v>431</v>
      </c>
      <c r="F365" s="8" t="s">
        <v>682</v>
      </c>
      <c r="G365" s="8" t="s">
        <v>683</v>
      </c>
      <c r="J365" s="8" t="s">
        <v>684</v>
      </c>
      <c r="K365" s="8" t="s">
        <v>334</v>
      </c>
      <c r="L365" s="8" t="s">
        <v>458</v>
      </c>
      <c r="M365" s="8" t="s">
        <v>304</v>
      </c>
      <c r="N365" s="8" t="s">
        <v>522</v>
      </c>
      <c r="O365" s="15" t="s">
        <v>649</v>
      </c>
      <c r="P365" s="9">
        <v>1</v>
      </c>
      <c r="R365" s="9"/>
      <c r="S365" s="9"/>
      <c r="T365" s="9"/>
      <c r="U365" s="9">
        <v>1</v>
      </c>
      <c r="V365" s="8" t="s">
        <v>11</v>
      </c>
      <c r="X365" s="9"/>
      <c r="Y365" s="8"/>
      <c r="Z365" s="8"/>
    </row>
    <row r="366" spans="1:26">
      <c r="A366" s="6">
        <v>365</v>
      </c>
      <c r="D366" s="4" t="s">
        <v>436</v>
      </c>
      <c r="F366" s="8" t="s">
        <v>682</v>
      </c>
      <c r="G366" s="8" t="s">
        <v>683</v>
      </c>
      <c r="J366" s="8" t="s">
        <v>684</v>
      </c>
      <c r="K366" s="8" t="s">
        <v>336</v>
      </c>
      <c r="L366" s="8" t="s">
        <v>459</v>
      </c>
      <c r="M366" s="8" t="s">
        <v>423</v>
      </c>
      <c r="N366" s="8" t="s">
        <v>523</v>
      </c>
      <c r="O366" s="15" t="s">
        <v>650</v>
      </c>
      <c r="P366" s="9">
        <v>1</v>
      </c>
      <c r="R366" s="9"/>
      <c r="S366" s="9"/>
      <c r="T366" s="9"/>
      <c r="U366" s="9">
        <v>1</v>
      </c>
      <c r="V366" s="8" t="s">
        <v>11</v>
      </c>
      <c r="X366" s="9"/>
      <c r="Y366" s="8"/>
      <c r="Z366" s="8"/>
    </row>
    <row r="367" spans="1:26">
      <c r="A367" s="6">
        <v>366</v>
      </c>
      <c r="D367" s="4" t="s">
        <v>436</v>
      </c>
      <c r="F367" s="8" t="s">
        <v>682</v>
      </c>
      <c r="G367" s="8" t="s">
        <v>683</v>
      </c>
      <c r="J367" s="8" t="s">
        <v>684</v>
      </c>
      <c r="K367" s="8" t="s">
        <v>338</v>
      </c>
      <c r="L367" s="8" t="s">
        <v>460</v>
      </c>
      <c r="M367" s="8" t="s">
        <v>304</v>
      </c>
      <c r="N367" s="8" t="s">
        <v>522</v>
      </c>
      <c r="O367" s="15" t="s">
        <v>651</v>
      </c>
      <c r="P367" s="9">
        <v>1</v>
      </c>
      <c r="R367" s="9"/>
      <c r="S367" s="9"/>
      <c r="T367" s="9"/>
      <c r="U367" s="9">
        <v>1</v>
      </c>
      <c r="V367" s="8" t="s">
        <v>92</v>
      </c>
      <c r="X367" s="9"/>
      <c r="Y367" s="8"/>
      <c r="Z367" s="8"/>
    </row>
  </sheetData>
  <sortState xmlns:xlrd2="http://schemas.microsoft.com/office/spreadsheetml/2017/richdata2" ref="A2:D369">
    <sortCondition ref="D1:D3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AB15-1ABE-49D4-925B-7BA89D3BBF7C}">
  <dimension ref="A1:AF370"/>
  <sheetViews>
    <sheetView rightToLeft="1" view="pageBreakPreview" topLeftCell="C1" zoomScaleNormal="100" zoomScaleSheetLayoutView="100" workbookViewId="0">
      <selection activeCell="C1" sqref="A1:XFD1048576"/>
    </sheetView>
  </sheetViews>
  <sheetFormatPr defaultRowHeight="18"/>
  <cols>
    <col min="1" max="1" width="5.5703125" style="20" customWidth="1"/>
    <col min="2" max="2" width="24.140625" style="85" customWidth="1"/>
    <col min="3" max="3" width="53.28515625" style="25" bestFit="1" customWidth="1"/>
    <col min="4" max="4" width="5.42578125" style="71" customWidth="1"/>
    <col min="5" max="5" width="5.5703125" style="20" customWidth="1"/>
    <col min="6" max="6" width="8.5703125" style="48" customWidth="1"/>
    <col min="7" max="7" width="12" style="48" customWidth="1"/>
    <col min="8" max="8" width="2.5703125" style="20" customWidth="1"/>
    <col min="9" max="30" width="6" style="20" customWidth="1"/>
    <col min="31" max="31" width="7.42578125" style="20" customWidth="1"/>
    <col min="32" max="32" width="6" style="20" customWidth="1"/>
    <col min="33" max="16384" width="9.140625" style="20"/>
  </cols>
  <sheetData>
    <row r="1" spans="1:32" ht="27" customHeight="1" thickBot="1">
      <c r="A1" s="180" t="s">
        <v>687</v>
      </c>
      <c r="B1" s="181"/>
      <c r="C1" s="180"/>
      <c r="D1" s="180"/>
      <c r="E1" s="180"/>
      <c r="F1" s="180"/>
      <c r="G1" s="180"/>
      <c r="H1" s="182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</row>
    <row r="2" spans="1:32" ht="27" customHeight="1">
      <c r="A2" s="183"/>
      <c r="B2" s="184"/>
      <c r="C2" s="183"/>
      <c r="D2" s="183"/>
      <c r="E2" s="183"/>
      <c r="F2" s="183"/>
      <c r="G2" s="185"/>
      <c r="H2" s="111"/>
      <c r="I2" s="186" t="s">
        <v>931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7"/>
      <c r="AF2" s="98"/>
    </row>
    <row r="3" spans="1:32" s="44" customFormat="1" ht="31.5">
      <c r="A3" s="100" t="s">
        <v>688</v>
      </c>
      <c r="B3" s="101" t="s">
        <v>2</v>
      </c>
      <c r="C3" s="101" t="s">
        <v>3</v>
      </c>
      <c r="D3" s="102" t="s">
        <v>4</v>
      </c>
      <c r="E3" s="101" t="s">
        <v>930</v>
      </c>
      <c r="F3" s="103" t="s">
        <v>933</v>
      </c>
      <c r="G3" s="109" t="s">
        <v>932</v>
      </c>
      <c r="H3" s="112"/>
      <c r="I3" s="110">
        <v>1</v>
      </c>
      <c r="J3" s="104">
        <v>2</v>
      </c>
      <c r="K3" s="104">
        <v>3</v>
      </c>
      <c r="L3" s="104">
        <v>4</v>
      </c>
      <c r="M3" s="104">
        <v>5</v>
      </c>
      <c r="N3" s="104">
        <v>6</v>
      </c>
      <c r="O3" s="104">
        <v>7</v>
      </c>
      <c r="P3" s="104">
        <v>8</v>
      </c>
      <c r="Q3" s="104">
        <v>9</v>
      </c>
      <c r="R3" s="104">
        <v>10</v>
      </c>
      <c r="S3" s="104">
        <v>11</v>
      </c>
      <c r="T3" s="104">
        <v>12</v>
      </c>
      <c r="U3" s="104">
        <v>13</v>
      </c>
      <c r="V3" s="104">
        <v>14</v>
      </c>
      <c r="W3" s="104">
        <v>15</v>
      </c>
      <c r="X3" s="104">
        <v>16</v>
      </c>
      <c r="Y3" s="104">
        <v>17</v>
      </c>
      <c r="Z3" s="104">
        <v>18</v>
      </c>
      <c r="AA3" s="104">
        <v>19</v>
      </c>
      <c r="AB3" s="104">
        <v>20</v>
      </c>
      <c r="AC3" s="104">
        <v>21</v>
      </c>
      <c r="AD3" s="101" t="s">
        <v>690</v>
      </c>
      <c r="AE3" s="105" t="s">
        <v>689</v>
      </c>
      <c r="AF3" s="99" t="s">
        <v>934</v>
      </c>
    </row>
    <row r="4" spans="1:32">
      <c r="A4" s="86">
        <v>1</v>
      </c>
      <c r="B4" s="107" t="s">
        <v>928</v>
      </c>
      <c r="C4" s="87" t="s">
        <v>433</v>
      </c>
      <c r="D4" s="88" t="s">
        <v>11</v>
      </c>
      <c r="E4" s="86">
        <v>1</v>
      </c>
      <c r="F4" s="86"/>
      <c r="G4" s="94">
        <f t="shared" ref="G4:G67" si="0">E4*F4</f>
        <v>0</v>
      </c>
      <c r="H4" s="96"/>
      <c r="I4" s="95">
        <v>0</v>
      </c>
      <c r="J4" s="86">
        <v>0</v>
      </c>
      <c r="K4" s="86">
        <v>0</v>
      </c>
      <c r="L4" s="86">
        <v>0</v>
      </c>
      <c r="M4" s="86">
        <v>0</v>
      </c>
      <c r="N4" s="86">
        <v>0</v>
      </c>
      <c r="O4" s="86">
        <v>0</v>
      </c>
      <c r="P4" s="86">
        <v>0</v>
      </c>
      <c r="Q4" s="86">
        <v>0</v>
      </c>
      <c r="R4" s="86">
        <v>0</v>
      </c>
      <c r="S4" s="86">
        <v>0</v>
      </c>
      <c r="T4" s="86">
        <v>0</v>
      </c>
      <c r="U4" s="86">
        <v>0</v>
      </c>
      <c r="V4" s="86">
        <v>0</v>
      </c>
      <c r="W4" s="86">
        <v>0</v>
      </c>
      <c r="X4" s="86">
        <v>0</v>
      </c>
      <c r="Y4" s="86">
        <v>0</v>
      </c>
      <c r="Z4" s="86">
        <v>0</v>
      </c>
      <c r="AA4" s="86">
        <v>0</v>
      </c>
      <c r="AB4" s="86">
        <v>0</v>
      </c>
      <c r="AC4" s="86">
        <v>1</v>
      </c>
      <c r="AD4" s="86">
        <v>1</v>
      </c>
      <c r="AE4" s="116">
        <f t="shared" ref="AE4:AE67" si="1">AD4/E4</f>
        <v>1</v>
      </c>
      <c r="AF4" s="86"/>
    </row>
    <row r="5" spans="1:32">
      <c r="A5" s="86">
        <v>2</v>
      </c>
      <c r="B5" s="107" t="s">
        <v>929</v>
      </c>
      <c r="C5" s="87" t="s">
        <v>435</v>
      </c>
      <c r="D5" s="88" t="s">
        <v>11</v>
      </c>
      <c r="E5" s="86">
        <v>1</v>
      </c>
      <c r="F5" s="86"/>
      <c r="G5" s="94">
        <f t="shared" si="0"/>
        <v>0</v>
      </c>
      <c r="H5" s="96"/>
      <c r="I5" s="95">
        <v>0</v>
      </c>
      <c r="J5" s="86">
        <v>0</v>
      </c>
      <c r="K5" s="86">
        <v>0</v>
      </c>
      <c r="L5" s="86">
        <v>0</v>
      </c>
      <c r="M5" s="86">
        <v>0</v>
      </c>
      <c r="N5" s="86">
        <v>0</v>
      </c>
      <c r="O5" s="86">
        <v>0</v>
      </c>
      <c r="P5" s="86">
        <v>0</v>
      </c>
      <c r="Q5" s="86">
        <v>0</v>
      </c>
      <c r="R5" s="86">
        <v>0</v>
      </c>
      <c r="S5" s="86">
        <v>0</v>
      </c>
      <c r="T5" s="86">
        <v>0</v>
      </c>
      <c r="U5" s="86">
        <v>0</v>
      </c>
      <c r="V5" s="86">
        <v>0</v>
      </c>
      <c r="W5" s="86">
        <v>0</v>
      </c>
      <c r="X5" s="86">
        <v>0</v>
      </c>
      <c r="Y5" s="86">
        <v>0</v>
      </c>
      <c r="Z5" s="86">
        <v>0</v>
      </c>
      <c r="AA5" s="86">
        <v>0</v>
      </c>
      <c r="AB5" s="86">
        <v>0</v>
      </c>
      <c r="AC5" s="86">
        <v>1</v>
      </c>
      <c r="AD5" s="86">
        <v>1</v>
      </c>
      <c r="AE5" s="116">
        <f t="shared" si="1"/>
        <v>1</v>
      </c>
      <c r="AF5" s="86"/>
    </row>
    <row r="6" spans="1:32">
      <c r="A6" s="86">
        <v>3</v>
      </c>
      <c r="B6" s="107" t="s">
        <v>924</v>
      </c>
      <c r="C6" s="87" t="s">
        <v>425</v>
      </c>
      <c r="D6" s="88" t="s">
        <v>11</v>
      </c>
      <c r="E6" s="86">
        <v>1</v>
      </c>
      <c r="F6" s="86"/>
      <c r="G6" s="94">
        <f t="shared" si="0"/>
        <v>0</v>
      </c>
      <c r="H6" s="96"/>
      <c r="I6" s="95">
        <v>0</v>
      </c>
      <c r="J6" s="86">
        <v>0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6">
        <v>0</v>
      </c>
      <c r="S6" s="86">
        <v>0</v>
      </c>
      <c r="T6" s="86">
        <v>0</v>
      </c>
      <c r="U6" s="86">
        <v>0</v>
      </c>
      <c r="V6" s="86">
        <v>0</v>
      </c>
      <c r="W6" s="86">
        <v>0</v>
      </c>
      <c r="X6" s="86">
        <v>0</v>
      </c>
      <c r="Y6" s="86">
        <v>0</v>
      </c>
      <c r="Z6" s="86">
        <v>0</v>
      </c>
      <c r="AA6" s="86">
        <v>0</v>
      </c>
      <c r="AB6" s="86">
        <v>1</v>
      </c>
      <c r="AC6" s="86">
        <v>0</v>
      </c>
      <c r="AD6" s="86">
        <v>1</v>
      </c>
      <c r="AE6" s="116">
        <f t="shared" si="1"/>
        <v>1</v>
      </c>
      <c r="AF6" s="86"/>
    </row>
    <row r="7" spans="1:32">
      <c r="A7" s="86">
        <v>4</v>
      </c>
      <c r="B7" s="107" t="s">
        <v>925</v>
      </c>
      <c r="C7" s="87" t="s">
        <v>425</v>
      </c>
      <c r="D7" s="88" t="s">
        <v>11</v>
      </c>
      <c r="E7" s="86">
        <v>1</v>
      </c>
      <c r="F7" s="86"/>
      <c r="G7" s="94">
        <f t="shared" si="0"/>
        <v>0</v>
      </c>
      <c r="H7" s="96"/>
      <c r="I7" s="95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1</v>
      </c>
      <c r="AC7" s="86">
        <v>0</v>
      </c>
      <c r="AD7" s="86">
        <v>1</v>
      </c>
      <c r="AE7" s="116">
        <f t="shared" si="1"/>
        <v>1</v>
      </c>
      <c r="AF7" s="86"/>
    </row>
    <row r="8" spans="1:32">
      <c r="A8" s="86">
        <v>5</v>
      </c>
      <c r="B8" s="107" t="s">
        <v>926</v>
      </c>
      <c r="C8" s="87" t="s">
        <v>425</v>
      </c>
      <c r="D8" s="88" t="s">
        <v>11</v>
      </c>
      <c r="E8" s="86">
        <v>1</v>
      </c>
      <c r="F8" s="86"/>
      <c r="G8" s="94">
        <f t="shared" si="0"/>
        <v>0</v>
      </c>
      <c r="H8" s="96"/>
      <c r="I8" s="95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1</v>
      </c>
      <c r="AC8" s="86">
        <v>0</v>
      </c>
      <c r="AD8" s="86">
        <v>1</v>
      </c>
      <c r="AE8" s="116">
        <f t="shared" si="1"/>
        <v>1</v>
      </c>
      <c r="AF8" s="86"/>
    </row>
    <row r="9" spans="1:32">
      <c r="A9" s="86">
        <v>6</v>
      </c>
      <c r="B9" s="107" t="s">
        <v>927</v>
      </c>
      <c r="C9" s="87" t="s">
        <v>429</v>
      </c>
      <c r="D9" s="88" t="s">
        <v>11</v>
      </c>
      <c r="E9" s="86">
        <v>1</v>
      </c>
      <c r="F9" s="86"/>
      <c r="G9" s="94">
        <f t="shared" si="0"/>
        <v>0</v>
      </c>
      <c r="H9" s="96"/>
      <c r="I9" s="95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1</v>
      </c>
      <c r="AC9" s="86">
        <v>0</v>
      </c>
      <c r="AD9" s="86">
        <v>1</v>
      </c>
      <c r="AE9" s="116">
        <f t="shared" si="1"/>
        <v>1</v>
      </c>
      <c r="AF9" s="86"/>
    </row>
    <row r="10" spans="1:32">
      <c r="A10" s="86">
        <v>7</v>
      </c>
      <c r="B10" s="107" t="s">
        <v>927</v>
      </c>
      <c r="C10" s="87" t="s">
        <v>430</v>
      </c>
      <c r="D10" s="88" t="s">
        <v>11</v>
      </c>
      <c r="E10" s="86">
        <v>1</v>
      </c>
      <c r="F10" s="86"/>
      <c r="G10" s="94">
        <f t="shared" si="0"/>
        <v>0</v>
      </c>
      <c r="H10" s="96"/>
      <c r="I10" s="95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1</v>
      </c>
      <c r="AC10" s="86">
        <v>0</v>
      </c>
      <c r="AD10" s="86">
        <v>1</v>
      </c>
      <c r="AE10" s="116">
        <f t="shared" si="1"/>
        <v>1</v>
      </c>
      <c r="AF10" s="86"/>
    </row>
    <row r="11" spans="1:32">
      <c r="A11" s="86">
        <v>8</v>
      </c>
      <c r="B11" s="107" t="s">
        <v>860</v>
      </c>
      <c r="C11" s="87" t="s">
        <v>306</v>
      </c>
      <c r="D11" s="88" t="s">
        <v>11</v>
      </c>
      <c r="E11" s="86">
        <v>2</v>
      </c>
      <c r="F11" s="86"/>
      <c r="G11" s="94">
        <f t="shared" si="0"/>
        <v>0</v>
      </c>
      <c r="H11" s="96"/>
      <c r="I11" s="95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>
        <v>2</v>
      </c>
      <c r="AB11" s="86">
        <v>0</v>
      </c>
      <c r="AC11" s="86">
        <v>0</v>
      </c>
      <c r="AD11" s="86">
        <v>2</v>
      </c>
      <c r="AE11" s="116">
        <f t="shared" si="1"/>
        <v>1</v>
      </c>
      <c r="AF11" s="86"/>
    </row>
    <row r="12" spans="1:32">
      <c r="A12" s="86">
        <v>9</v>
      </c>
      <c r="B12" s="107" t="s">
        <v>861</v>
      </c>
      <c r="C12" s="87" t="s">
        <v>308</v>
      </c>
      <c r="D12" s="88" t="s">
        <v>11</v>
      </c>
      <c r="E12" s="86">
        <v>16</v>
      </c>
      <c r="F12" s="86"/>
      <c r="G12" s="94">
        <f t="shared" si="0"/>
        <v>0</v>
      </c>
      <c r="H12" s="96"/>
      <c r="I12" s="95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16</v>
      </c>
      <c r="AB12" s="86">
        <v>0</v>
      </c>
      <c r="AC12" s="86">
        <v>0</v>
      </c>
      <c r="AD12" s="86">
        <v>16</v>
      </c>
      <c r="AE12" s="116">
        <f t="shared" si="1"/>
        <v>1</v>
      </c>
      <c r="AF12" s="86"/>
    </row>
    <row r="13" spans="1:32">
      <c r="A13" s="86">
        <v>10</v>
      </c>
      <c r="B13" s="107" t="s">
        <v>862</v>
      </c>
      <c r="C13" s="87" t="s">
        <v>310</v>
      </c>
      <c r="D13" s="88" t="s">
        <v>11</v>
      </c>
      <c r="E13" s="86">
        <v>32</v>
      </c>
      <c r="F13" s="86"/>
      <c r="G13" s="94">
        <f t="shared" si="0"/>
        <v>0</v>
      </c>
      <c r="H13" s="96"/>
      <c r="I13" s="95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32</v>
      </c>
      <c r="AB13" s="86">
        <v>0</v>
      </c>
      <c r="AC13" s="86">
        <v>0</v>
      </c>
      <c r="AD13" s="86">
        <v>32</v>
      </c>
      <c r="AE13" s="116">
        <f t="shared" si="1"/>
        <v>1</v>
      </c>
      <c r="AF13" s="86"/>
    </row>
    <row r="14" spans="1:32">
      <c r="A14" s="86">
        <v>11</v>
      </c>
      <c r="B14" s="107" t="s">
        <v>863</v>
      </c>
      <c r="C14" s="87" t="s">
        <v>306</v>
      </c>
      <c r="D14" s="88" t="s">
        <v>11</v>
      </c>
      <c r="E14" s="86">
        <v>4</v>
      </c>
      <c r="F14" s="86"/>
      <c r="G14" s="94">
        <f t="shared" si="0"/>
        <v>0</v>
      </c>
      <c r="H14" s="96"/>
      <c r="I14" s="95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4</v>
      </c>
      <c r="AB14" s="86">
        <v>0</v>
      </c>
      <c r="AC14" s="86">
        <v>0</v>
      </c>
      <c r="AD14" s="86">
        <v>4</v>
      </c>
      <c r="AE14" s="116">
        <f t="shared" si="1"/>
        <v>1</v>
      </c>
      <c r="AF14" s="86"/>
    </row>
    <row r="15" spans="1:32">
      <c r="A15" s="86">
        <v>12</v>
      </c>
      <c r="B15" s="107" t="s">
        <v>864</v>
      </c>
      <c r="C15" s="87" t="s">
        <v>313</v>
      </c>
      <c r="D15" s="88" t="s">
        <v>11</v>
      </c>
      <c r="E15" s="86">
        <v>20</v>
      </c>
      <c r="F15" s="86"/>
      <c r="G15" s="94">
        <f t="shared" si="0"/>
        <v>0</v>
      </c>
      <c r="H15" s="96"/>
      <c r="I15" s="95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20</v>
      </c>
      <c r="AB15" s="86">
        <v>0</v>
      </c>
      <c r="AC15" s="86">
        <v>0</v>
      </c>
      <c r="AD15" s="86">
        <v>20</v>
      </c>
      <c r="AE15" s="116">
        <f t="shared" si="1"/>
        <v>1</v>
      </c>
      <c r="AF15" s="86"/>
    </row>
    <row r="16" spans="1:32">
      <c r="A16" s="86">
        <v>13</v>
      </c>
      <c r="B16" s="107" t="s">
        <v>865</v>
      </c>
      <c r="C16" s="87" t="s">
        <v>315</v>
      </c>
      <c r="D16" s="88" t="s">
        <v>11</v>
      </c>
      <c r="E16" s="86">
        <v>7</v>
      </c>
      <c r="F16" s="86"/>
      <c r="G16" s="94">
        <f t="shared" si="0"/>
        <v>0</v>
      </c>
      <c r="H16" s="96"/>
      <c r="I16" s="95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7</v>
      </c>
      <c r="AB16" s="86">
        <v>0</v>
      </c>
      <c r="AC16" s="86">
        <v>0</v>
      </c>
      <c r="AD16" s="86">
        <v>7</v>
      </c>
      <c r="AE16" s="116">
        <f t="shared" si="1"/>
        <v>1</v>
      </c>
      <c r="AF16" s="86"/>
    </row>
    <row r="17" spans="1:32">
      <c r="A17" s="86">
        <v>14</v>
      </c>
      <c r="B17" s="107" t="s">
        <v>866</v>
      </c>
      <c r="C17" s="87" t="s">
        <v>317</v>
      </c>
      <c r="D17" s="88" t="s">
        <v>11</v>
      </c>
      <c r="E17" s="86">
        <v>7</v>
      </c>
      <c r="F17" s="86"/>
      <c r="G17" s="94">
        <f t="shared" si="0"/>
        <v>0</v>
      </c>
      <c r="H17" s="96"/>
      <c r="I17" s="95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7</v>
      </c>
      <c r="AB17" s="86">
        <v>0</v>
      </c>
      <c r="AC17" s="86">
        <v>0</v>
      </c>
      <c r="AD17" s="86">
        <v>7</v>
      </c>
      <c r="AE17" s="116">
        <f t="shared" si="1"/>
        <v>1</v>
      </c>
      <c r="AF17" s="86"/>
    </row>
    <row r="18" spans="1:32">
      <c r="A18" s="86">
        <v>15</v>
      </c>
      <c r="B18" s="107" t="s">
        <v>867</v>
      </c>
      <c r="C18" s="87" t="s">
        <v>319</v>
      </c>
      <c r="D18" s="88" t="s">
        <v>11</v>
      </c>
      <c r="E18" s="86">
        <v>23</v>
      </c>
      <c r="F18" s="86"/>
      <c r="G18" s="94">
        <f t="shared" si="0"/>
        <v>0</v>
      </c>
      <c r="H18" s="96"/>
      <c r="I18" s="95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23</v>
      </c>
      <c r="AB18" s="86">
        <v>0</v>
      </c>
      <c r="AC18" s="86">
        <v>0</v>
      </c>
      <c r="AD18" s="86">
        <v>23</v>
      </c>
      <c r="AE18" s="116">
        <f t="shared" si="1"/>
        <v>1</v>
      </c>
      <c r="AF18" s="86"/>
    </row>
    <row r="19" spans="1:32">
      <c r="A19" s="86">
        <v>16</v>
      </c>
      <c r="B19" s="107" t="s">
        <v>868</v>
      </c>
      <c r="C19" s="87" t="s">
        <v>869</v>
      </c>
      <c r="D19" s="88" t="s">
        <v>11</v>
      </c>
      <c r="E19" s="86">
        <v>20</v>
      </c>
      <c r="F19" s="86"/>
      <c r="G19" s="94">
        <f t="shared" si="0"/>
        <v>0</v>
      </c>
      <c r="H19" s="96"/>
      <c r="I19" s="95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20</v>
      </c>
      <c r="AB19" s="86">
        <v>0</v>
      </c>
      <c r="AC19" s="86">
        <v>0</v>
      </c>
      <c r="AD19" s="86">
        <v>20</v>
      </c>
      <c r="AE19" s="116">
        <f t="shared" si="1"/>
        <v>1</v>
      </c>
      <c r="AF19" s="86"/>
    </row>
    <row r="20" spans="1:32">
      <c r="A20" s="86">
        <v>17</v>
      </c>
      <c r="B20" s="107" t="s">
        <v>870</v>
      </c>
      <c r="C20" s="87" t="s">
        <v>871</v>
      </c>
      <c r="D20" s="88" t="s">
        <v>11</v>
      </c>
      <c r="E20" s="86">
        <v>7</v>
      </c>
      <c r="F20" s="86"/>
      <c r="G20" s="94">
        <f t="shared" si="0"/>
        <v>0</v>
      </c>
      <c r="H20" s="96"/>
      <c r="I20" s="95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7</v>
      </c>
      <c r="AB20" s="86">
        <v>0</v>
      </c>
      <c r="AC20" s="86">
        <v>0</v>
      </c>
      <c r="AD20" s="86">
        <v>7</v>
      </c>
      <c r="AE20" s="116">
        <f t="shared" si="1"/>
        <v>1</v>
      </c>
      <c r="AF20" s="86"/>
    </row>
    <row r="21" spans="1:32">
      <c r="A21" s="86">
        <v>18</v>
      </c>
      <c r="B21" s="107" t="s">
        <v>872</v>
      </c>
      <c r="C21" s="87" t="s">
        <v>873</v>
      </c>
      <c r="D21" s="88" t="s">
        <v>11</v>
      </c>
      <c r="E21" s="86">
        <v>22</v>
      </c>
      <c r="F21" s="86"/>
      <c r="G21" s="94">
        <f t="shared" si="0"/>
        <v>0</v>
      </c>
      <c r="H21" s="96"/>
      <c r="I21" s="95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22</v>
      </c>
      <c r="AB21" s="86">
        <v>0</v>
      </c>
      <c r="AC21" s="86">
        <v>0</v>
      </c>
      <c r="AD21" s="86">
        <v>22</v>
      </c>
      <c r="AE21" s="116">
        <f t="shared" si="1"/>
        <v>1</v>
      </c>
      <c r="AF21" s="86"/>
    </row>
    <row r="22" spans="1:32">
      <c r="A22" s="86">
        <v>19</v>
      </c>
      <c r="B22" s="107" t="s">
        <v>874</v>
      </c>
      <c r="C22" s="87" t="s">
        <v>327</v>
      </c>
      <c r="D22" s="88" t="s">
        <v>11</v>
      </c>
      <c r="E22" s="86">
        <v>3</v>
      </c>
      <c r="F22" s="86"/>
      <c r="G22" s="94">
        <f t="shared" si="0"/>
        <v>0</v>
      </c>
      <c r="H22" s="96"/>
      <c r="I22" s="95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3</v>
      </c>
      <c r="AB22" s="86">
        <v>0</v>
      </c>
      <c r="AC22" s="86">
        <v>0</v>
      </c>
      <c r="AD22" s="86">
        <v>3</v>
      </c>
      <c r="AE22" s="116">
        <f t="shared" si="1"/>
        <v>1</v>
      </c>
      <c r="AF22" s="86"/>
    </row>
    <row r="23" spans="1:32">
      <c r="A23" s="86">
        <v>20</v>
      </c>
      <c r="B23" s="107" t="s">
        <v>875</v>
      </c>
      <c r="C23" s="87" t="s">
        <v>329</v>
      </c>
      <c r="D23" s="88" t="s">
        <v>11</v>
      </c>
      <c r="E23" s="86">
        <v>3</v>
      </c>
      <c r="F23" s="86"/>
      <c r="G23" s="94">
        <f t="shared" si="0"/>
        <v>0</v>
      </c>
      <c r="H23" s="96"/>
      <c r="I23" s="95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3</v>
      </c>
      <c r="AB23" s="86">
        <v>0</v>
      </c>
      <c r="AC23" s="86">
        <v>0</v>
      </c>
      <c r="AD23" s="86">
        <v>3</v>
      </c>
      <c r="AE23" s="116">
        <f t="shared" si="1"/>
        <v>1</v>
      </c>
      <c r="AF23" s="86"/>
    </row>
    <row r="24" spans="1:32">
      <c r="A24" s="86">
        <v>21</v>
      </c>
      <c r="B24" s="107" t="s">
        <v>876</v>
      </c>
      <c r="C24" s="87" t="s">
        <v>331</v>
      </c>
      <c r="D24" s="88" t="s">
        <v>11</v>
      </c>
      <c r="E24" s="86">
        <v>1</v>
      </c>
      <c r="F24" s="86"/>
      <c r="G24" s="94">
        <f t="shared" si="0"/>
        <v>0</v>
      </c>
      <c r="H24" s="96"/>
      <c r="I24" s="95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1</v>
      </c>
      <c r="AB24" s="86">
        <v>0</v>
      </c>
      <c r="AC24" s="86">
        <v>0</v>
      </c>
      <c r="AD24" s="86">
        <v>1</v>
      </c>
      <c r="AE24" s="116">
        <f t="shared" si="1"/>
        <v>1</v>
      </c>
      <c r="AF24" s="86"/>
    </row>
    <row r="25" spans="1:32">
      <c r="A25" s="86">
        <v>22</v>
      </c>
      <c r="B25" s="107" t="s">
        <v>877</v>
      </c>
      <c r="C25" s="87" t="s">
        <v>333</v>
      </c>
      <c r="D25" s="88" t="s">
        <v>11</v>
      </c>
      <c r="E25" s="86">
        <v>1</v>
      </c>
      <c r="F25" s="86"/>
      <c r="G25" s="94">
        <f t="shared" si="0"/>
        <v>0</v>
      </c>
      <c r="H25" s="96"/>
      <c r="I25" s="95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1</v>
      </c>
      <c r="AB25" s="86">
        <v>0</v>
      </c>
      <c r="AC25" s="86">
        <v>0</v>
      </c>
      <c r="AD25" s="86">
        <v>1</v>
      </c>
      <c r="AE25" s="116">
        <f t="shared" si="1"/>
        <v>1</v>
      </c>
      <c r="AF25" s="86"/>
    </row>
    <row r="26" spans="1:32">
      <c r="A26" s="86">
        <v>23</v>
      </c>
      <c r="B26" s="107" t="s">
        <v>878</v>
      </c>
      <c r="C26" s="87" t="s">
        <v>335</v>
      </c>
      <c r="D26" s="88" t="s">
        <v>11</v>
      </c>
      <c r="E26" s="86">
        <v>1</v>
      </c>
      <c r="F26" s="86"/>
      <c r="G26" s="94">
        <f t="shared" si="0"/>
        <v>0</v>
      </c>
      <c r="H26" s="96"/>
      <c r="I26" s="95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86">
        <v>1</v>
      </c>
      <c r="AB26" s="86">
        <v>0</v>
      </c>
      <c r="AC26" s="86">
        <v>0</v>
      </c>
      <c r="AD26" s="86">
        <v>1</v>
      </c>
      <c r="AE26" s="116">
        <f t="shared" si="1"/>
        <v>1</v>
      </c>
      <c r="AF26" s="86"/>
    </row>
    <row r="27" spans="1:32">
      <c r="A27" s="86">
        <v>24</v>
      </c>
      <c r="B27" s="107" t="s">
        <v>879</v>
      </c>
      <c r="C27" s="87" t="s">
        <v>337</v>
      </c>
      <c r="D27" s="88" t="s">
        <v>11</v>
      </c>
      <c r="E27" s="86">
        <v>1</v>
      </c>
      <c r="F27" s="86"/>
      <c r="G27" s="94">
        <f t="shared" si="0"/>
        <v>0</v>
      </c>
      <c r="H27" s="96"/>
      <c r="I27" s="95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1</v>
      </c>
      <c r="AB27" s="86">
        <v>0</v>
      </c>
      <c r="AC27" s="86">
        <v>0</v>
      </c>
      <c r="AD27" s="86">
        <v>1</v>
      </c>
      <c r="AE27" s="116">
        <f t="shared" si="1"/>
        <v>1</v>
      </c>
      <c r="AF27" s="86"/>
    </row>
    <row r="28" spans="1:32">
      <c r="A28" s="86">
        <v>25</v>
      </c>
      <c r="B28" s="107" t="s">
        <v>880</v>
      </c>
      <c r="C28" s="87" t="s">
        <v>339</v>
      </c>
      <c r="D28" s="88" t="s">
        <v>11</v>
      </c>
      <c r="E28" s="86">
        <v>1</v>
      </c>
      <c r="F28" s="86"/>
      <c r="G28" s="94">
        <f t="shared" si="0"/>
        <v>0</v>
      </c>
      <c r="H28" s="96"/>
      <c r="I28" s="95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1</v>
      </c>
      <c r="AB28" s="86">
        <v>0</v>
      </c>
      <c r="AC28" s="86">
        <v>0</v>
      </c>
      <c r="AD28" s="86">
        <v>1</v>
      </c>
      <c r="AE28" s="116">
        <f t="shared" si="1"/>
        <v>1</v>
      </c>
      <c r="AF28" s="86"/>
    </row>
    <row r="29" spans="1:32">
      <c r="A29" s="86">
        <v>26</v>
      </c>
      <c r="B29" s="107" t="s">
        <v>881</v>
      </c>
      <c r="C29" s="87" t="s">
        <v>341</v>
      </c>
      <c r="D29" s="88" t="s">
        <v>11</v>
      </c>
      <c r="E29" s="86">
        <v>1</v>
      </c>
      <c r="F29" s="86"/>
      <c r="G29" s="94">
        <f t="shared" si="0"/>
        <v>0</v>
      </c>
      <c r="H29" s="96"/>
      <c r="I29" s="95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1</v>
      </c>
      <c r="AB29" s="86">
        <v>0</v>
      </c>
      <c r="AC29" s="86">
        <v>0</v>
      </c>
      <c r="AD29" s="86">
        <v>1</v>
      </c>
      <c r="AE29" s="116">
        <f t="shared" si="1"/>
        <v>1</v>
      </c>
      <c r="AF29" s="86"/>
    </row>
    <row r="30" spans="1:32">
      <c r="A30" s="86">
        <v>27</v>
      </c>
      <c r="B30" s="107" t="s">
        <v>882</v>
      </c>
      <c r="C30" s="87" t="s">
        <v>343</v>
      </c>
      <c r="D30" s="88" t="s">
        <v>11</v>
      </c>
      <c r="E30" s="86">
        <v>4</v>
      </c>
      <c r="F30" s="86"/>
      <c r="G30" s="94">
        <f t="shared" si="0"/>
        <v>0</v>
      </c>
      <c r="H30" s="96"/>
      <c r="I30" s="95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4</v>
      </c>
      <c r="AB30" s="86">
        <v>0</v>
      </c>
      <c r="AC30" s="86">
        <v>0</v>
      </c>
      <c r="AD30" s="86">
        <v>4</v>
      </c>
      <c r="AE30" s="116">
        <f t="shared" si="1"/>
        <v>1</v>
      </c>
      <c r="AF30" s="86"/>
    </row>
    <row r="31" spans="1:32">
      <c r="A31" s="86">
        <v>28</v>
      </c>
      <c r="B31" s="107" t="s">
        <v>883</v>
      </c>
      <c r="C31" s="87" t="s">
        <v>345</v>
      </c>
      <c r="D31" s="88" t="s">
        <v>11</v>
      </c>
      <c r="E31" s="86">
        <v>4</v>
      </c>
      <c r="F31" s="86"/>
      <c r="G31" s="94">
        <f t="shared" si="0"/>
        <v>0</v>
      </c>
      <c r="H31" s="96"/>
      <c r="I31" s="95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4</v>
      </c>
      <c r="AB31" s="86">
        <v>0</v>
      </c>
      <c r="AC31" s="86">
        <v>0</v>
      </c>
      <c r="AD31" s="86">
        <v>4</v>
      </c>
      <c r="AE31" s="116">
        <f t="shared" si="1"/>
        <v>1</v>
      </c>
      <c r="AF31" s="86"/>
    </row>
    <row r="32" spans="1:32">
      <c r="A32" s="86">
        <v>29</v>
      </c>
      <c r="B32" s="107" t="s">
        <v>884</v>
      </c>
      <c r="C32" s="87" t="s">
        <v>347</v>
      </c>
      <c r="D32" s="88" t="s">
        <v>11</v>
      </c>
      <c r="E32" s="86">
        <v>1</v>
      </c>
      <c r="F32" s="86"/>
      <c r="G32" s="94">
        <f t="shared" si="0"/>
        <v>0</v>
      </c>
      <c r="H32" s="96"/>
      <c r="I32" s="95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1</v>
      </c>
      <c r="AB32" s="86">
        <v>0</v>
      </c>
      <c r="AC32" s="86">
        <v>0</v>
      </c>
      <c r="AD32" s="86">
        <v>1</v>
      </c>
      <c r="AE32" s="116">
        <f t="shared" si="1"/>
        <v>1</v>
      </c>
      <c r="AF32" s="86"/>
    </row>
    <row r="33" spans="1:32">
      <c r="A33" s="86">
        <v>30</v>
      </c>
      <c r="B33" s="107" t="s">
        <v>885</v>
      </c>
      <c r="C33" s="87" t="s">
        <v>349</v>
      </c>
      <c r="D33" s="88" t="s">
        <v>11</v>
      </c>
      <c r="E33" s="86">
        <v>4</v>
      </c>
      <c r="F33" s="86"/>
      <c r="G33" s="94">
        <f t="shared" si="0"/>
        <v>0</v>
      </c>
      <c r="H33" s="96"/>
      <c r="I33" s="95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6">
        <v>0</v>
      </c>
      <c r="Y33" s="86">
        <v>0</v>
      </c>
      <c r="Z33" s="86">
        <v>0</v>
      </c>
      <c r="AA33" s="86">
        <v>4</v>
      </c>
      <c r="AB33" s="86">
        <v>0</v>
      </c>
      <c r="AC33" s="86">
        <v>0</v>
      </c>
      <c r="AD33" s="86">
        <v>4</v>
      </c>
      <c r="AE33" s="116">
        <f t="shared" si="1"/>
        <v>1</v>
      </c>
      <c r="AF33" s="86"/>
    </row>
    <row r="34" spans="1:32">
      <c r="A34" s="86">
        <v>31</v>
      </c>
      <c r="B34" s="107" t="s">
        <v>886</v>
      </c>
      <c r="C34" s="87" t="s">
        <v>351</v>
      </c>
      <c r="D34" s="88" t="s">
        <v>11</v>
      </c>
      <c r="E34" s="86">
        <v>4</v>
      </c>
      <c r="F34" s="86"/>
      <c r="G34" s="94">
        <f t="shared" si="0"/>
        <v>0</v>
      </c>
      <c r="H34" s="96"/>
      <c r="I34" s="95">
        <v>0</v>
      </c>
      <c r="J34" s="86">
        <v>0</v>
      </c>
      <c r="K34" s="86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  <c r="Z34" s="86">
        <v>0</v>
      </c>
      <c r="AA34" s="86">
        <v>4</v>
      </c>
      <c r="AB34" s="86">
        <v>0</v>
      </c>
      <c r="AC34" s="86">
        <v>0</v>
      </c>
      <c r="AD34" s="86">
        <v>4</v>
      </c>
      <c r="AE34" s="116">
        <f t="shared" si="1"/>
        <v>1</v>
      </c>
      <c r="AF34" s="86"/>
    </row>
    <row r="35" spans="1:32">
      <c r="A35" s="86">
        <v>32</v>
      </c>
      <c r="B35" s="107" t="s">
        <v>887</v>
      </c>
      <c r="C35" s="87" t="s">
        <v>353</v>
      </c>
      <c r="D35" s="88" t="s">
        <v>11</v>
      </c>
      <c r="E35" s="86">
        <v>1</v>
      </c>
      <c r="F35" s="86"/>
      <c r="G35" s="94">
        <f t="shared" si="0"/>
        <v>0</v>
      </c>
      <c r="H35" s="96"/>
      <c r="I35" s="95">
        <v>0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0</v>
      </c>
      <c r="Y35" s="86">
        <v>0</v>
      </c>
      <c r="Z35" s="86">
        <v>0</v>
      </c>
      <c r="AA35" s="86">
        <v>1</v>
      </c>
      <c r="AB35" s="86">
        <v>0</v>
      </c>
      <c r="AC35" s="86">
        <v>0</v>
      </c>
      <c r="AD35" s="86">
        <v>1</v>
      </c>
      <c r="AE35" s="116">
        <f t="shared" si="1"/>
        <v>1</v>
      </c>
      <c r="AF35" s="86"/>
    </row>
    <row r="36" spans="1:32">
      <c r="A36" s="86">
        <v>33</v>
      </c>
      <c r="B36" s="107" t="s">
        <v>888</v>
      </c>
      <c r="C36" s="87" t="s">
        <v>355</v>
      </c>
      <c r="D36" s="88" t="s">
        <v>11</v>
      </c>
      <c r="E36" s="86">
        <v>2</v>
      </c>
      <c r="F36" s="86"/>
      <c r="G36" s="94">
        <f t="shared" si="0"/>
        <v>0</v>
      </c>
      <c r="H36" s="96"/>
      <c r="I36" s="95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2</v>
      </c>
      <c r="AB36" s="86">
        <v>0</v>
      </c>
      <c r="AC36" s="86">
        <v>0</v>
      </c>
      <c r="AD36" s="86">
        <v>2</v>
      </c>
      <c r="AE36" s="116">
        <f t="shared" si="1"/>
        <v>1</v>
      </c>
      <c r="AF36" s="86"/>
    </row>
    <row r="37" spans="1:32">
      <c r="A37" s="86">
        <v>34</v>
      </c>
      <c r="B37" s="107" t="s">
        <v>889</v>
      </c>
      <c r="C37" s="87" t="s">
        <v>357</v>
      </c>
      <c r="D37" s="88" t="s">
        <v>11</v>
      </c>
      <c r="E37" s="86">
        <v>2</v>
      </c>
      <c r="F37" s="86"/>
      <c r="G37" s="94">
        <f t="shared" si="0"/>
        <v>0</v>
      </c>
      <c r="H37" s="96"/>
      <c r="I37" s="95">
        <v>0</v>
      </c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2</v>
      </c>
      <c r="AB37" s="86">
        <v>0</v>
      </c>
      <c r="AC37" s="86">
        <v>0</v>
      </c>
      <c r="AD37" s="86">
        <v>2</v>
      </c>
      <c r="AE37" s="116">
        <f t="shared" si="1"/>
        <v>1</v>
      </c>
      <c r="AF37" s="86"/>
    </row>
    <row r="38" spans="1:32">
      <c r="A38" s="86">
        <v>35</v>
      </c>
      <c r="B38" s="107" t="s">
        <v>890</v>
      </c>
      <c r="C38" s="87" t="s">
        <v>359</v>
      </c>
      <c r="D38" s="88" t="s">
        <v>11</v>
      </c>
      <c r="E38" s="86">
        <v>2</v>
      </c>
      <c r="F38" s="86"/>
      <c r="G38" s="94">
        <f t="shared" si="0"/>
        <v>0</v>
      </c>
      <c r="H38" s="96"/>
      <c r="I38" s="95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0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6">
        <v>2</v>
      </c>
      <c r="AB38" s="86">
        <v>0</v>
      </c>
      <c r="AC38" s="86">
        <v>0</v>
      </c>
      <c r="AD38" s="86">
        <v>2</v>
      </c>
      <c r="AE38" s="116">
        <f t="shared" si="1"/>
        <v>1</v>
      </c>
      <c r="AF38" s="86"/>
    </row>
    <row r="39" spans="1:32">
      <c r="A39" s="86">
        <v>36</v>
      </c>
      <c r="B39" s="107" t="s">
        <v>891</v>
      </c>
      <c r="C39" s="87" t="s">
        <v>361</v>
      </c>
      <c r="D39" s="88" t="s">
        <v>11</v>
      </c>
      <c r="E39" s="86">
        <v>6</v>
      </c>
      <c r="F39" s="86"/>
      <c r="G39" s="94">
        <f t="shared" si="0"/>
        <v>0</v>
      </c>
      <c r="H39" s="96"/>
      <c r="I39" s="95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6</v>
      </c>
      <c r="AB39" s="86">
        <v>0</v>
      </c>
      <c r="AC39" s="86">
        <v>0</v>
      </c>
      <c r="AD39" s="86">
        <v>6</v>
      </c>
      <c r="AE39" s="116">
        <f t="shared" si="1"/>
        <v>1</v>
      </c>
      <c r="AF39" s="86"/>
    </row>
    <row r="40" spans="1:32">
      <c r="A40" s="86">
        <v>37</v>
      </c>
      <c r="B40" s="107" t="s">
        <v>892</v>
      </c>
      <c r="C40" s="87" t="s">
        <v>363</v>
      </c>
      <c r="D40" s="88" t="s">
        <v>11</v>
      </c>
      <c r="E40" s="86">
        <v>6</v>
      </c>
      <c r="F40" s="86"/>
      <c r="G40" s="94">
        <f t="shared" si="0"/>
        <v>0</v>
      </c>
      <c r="H40" s="96"/>
      <c r="I40" s="95">
        <v>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6</v>
      </c>
      <c r="AB40" s="86">
        <v>0</v>
      </c>
      <c r="AC40" s="86">
        <v>0</v>
      </c>
      <c r="AD40" s="86">
        <v>6</v>
      </c>
      <c r="AE40" s="116">
        <f t="shared" si="1"/>
        <v>1</v>
      </c>
      <c r="AF40" s="86"/>
    </row>
    <row r="41" spans="1:32">
      <c r="A41" s="86">
        <v>38</v>
      </c>
      <c r="B41" s="107" t="s">
        <v>893</v>
      </c>
      <c r="C41" s="87" t="s">
        <v>365</v>
      </c>
      <c r="D41" s="88" t="s">
        <v>92</v>
      </c>
      <c r="E41" s="86">
        <v>1</v>
      </c>
      <c r="F41" s="86"/>
      <c r="G41" s="94">
        <f t="shared" si="0"/>
        <v>0</v>
      </c>
      <c r="H41" s="96"/>
      <c r="I41" s="95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1</v>
      </c>
      <c r="AB41" s="86">
        <v>0</v>
      </c>
      <c r="AC41" s="86">
        <v>0</v>
      </c>
      <c r="AD41" s="86">
        <v>1</v>
      </c>
      <c r="AE41" s="116">
        <f t="shared" si="1"/>
        <v>1</v>
      </c>
      <c r="AF41" s="86"/>
    </row>
    <row r="42" spans="1:32">
      <c r="A42" s="86">
        <v>39</v>
      </c>
      <c r="B42" s="107" t="s">
        <v>894</v>
      </c>
      <c r="C42" s="87" t="s">
        <v>367</v>
      </c>
      <c r="D42" s="88" t="s">
        <v>11</v>
      </c>
      <c r="E42" s="86">
        <v>8</v>
      </c>
      <c r="F42" s="86"/>
      <c r="G42" s="94">
        <f t="shared" si="0"/>
        <v>0</v>
      </c>
      <c r="H42" s="96"/>
      <c r="I42" s="95">
        <v>0</v>
      </c>
      <c r="J42" s="86">
        <v>0</v>
      </c>
      <c r="K42" s="86">
        <v>0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8</v>
      </c>
      <c r="AB42" s="86">
        <v>0</v>
      </c>
      <c r="AC42" s="86">
        <v>0</v>
      </c>
      <c r="AD42" s="86">
        <v>8</v>
      </c>
      <c r="AE42" s="116">
        <f t="shared" si="1"/>
        <v>1</v>
      </c>
      <c r="AF42" s="86"/>
    </row>
    <row r="43" spans="1:32">
      <c r="A43" s="86">
        <v>40</v>
      </c>
      <c r="B43" s="107" t="s">
        <v>895</v>
      </c>
      <c r="C43" s="87" t="s">
        <v>369</v>
      </c>
      <c r="D43" s="88" t="s">
        <v>11</v>
      </c>
      <c r="E43" s="86">
        <v>8</v>
      </c>
      <c r="F43" s="86"/>
      <c r="G43" s="94">
        <f t="shared" si="0"/>
        <v>0</v>
      </c>
      <c r="H43" s="96"/>
      <c r="I43" s="95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  <c r="AA43" s="86">
        <v>8</v>
      </c>
      <c r="AB43" s="86">
        <v>0</v>
      </c>
      <c r="AC43" s="86">
        <v>0</v>
      </c>
      <c r="AD43" s="86">
        <v>8</v>
      </c>
      <c r="AE43" s="116">
        <f t="shared" si="1"/>
        <v>1</v>
      </c>
      <c r="AF43" s="86"/>
    </row>
    <row r="44" spans="1:32">
      <c r="A44" s="86">
        <v>41</v>
      </c>
      <c r="B44" s="107" t="s">
        <v>896</v>
      </c>
      <c r="C44" s="87" t="s">
        <v>371</v>
      </c>
      <c r="D44" s="88" t="s">
        <v>11</v>
      </c>
      <c r="E44" s="86">
        <v>8</v>
      </c>
      <c r="F44" s="86"/>
      <c r="G44" s="94">
        <f t="shared" si="0"/>
        <v>0</v>
      </c>
      <c r="H44" s="96"/>
      <c r="I44" s="95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6">
        <v>0</v>
      </c>
      <c r="T44" s="86">
        <v>0</v>
      </c>
      <c r="U44" s="86">
        <v>0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6">
        <v>8</v>
      </c>
      <c r="AB44" s="86">
        <v>0</v>
      </c>
      <c r="AC44" s="86">
        <v>0</v>
      </c>
      <c r="AD44" s="86">
        <v>8</v>
      </c>
      <c r="AE44" s="116">
        <f t="shared" si="1"/>
        <v>1</v>
      </c>
      <c r="AF44" s="86"/>
    </row>
    <row r="45" spans="1:32">
      <c r="A45" s="86">
        <v>42</v>
      </c>
      <c r="B45" s="107" t="s">
        <v>897</v>
      </c>
      <c r="C45" s="87" t="s">
        <v>898</v>
      </c>
      <c r="D45" s="88" t="s">
        <v>11</v>
      </c>
      <c r="E45" s="86">
        <v>1</v>
      </c>
      <c r="F45" s="86"/>
      <c r="G45" s="94">
        <f t="shared" si="0"/>
        <v>0</v>
      </c>
      <c r="H45" s="96"/>
      <c r="I45" s="95">
        <v>0</v>
      </c>
      <c r="J45" s="86">
        <v>0</v>
      </c>
      <c r="K45" s="86">
        <v>0</v>
      </c>
      <c r="L45" s="86">
        <v>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1</v>
      </c>
      <c r="AB45" s="86">
        <v>0</v>
      </c>
      <c r="AC45" s="86">
        <v>0</v>
      </c>
      <c r="AD45" s="86">
        <v>1</v>
      </c>
      <c r="AE45" s="116">
        <f t="shared" si="1"/>
        <v>1</v>
      </c>
      <c r="AF45" s="86"/>
    </row>
    <row r="46" spans="1:32">
      <c r="A46" s="86">
        <v>43</v>
      </c>
      <c r="B46" s="107" t="s">
        <v>899</v>
      </c>
      <c r="C46" s="87" t="s">
        <v>375</v>
      </c>
      <c r="D46" s="88" t="s">
        <v>11</v>
      </c>
      <c r="E46" s="86">
        <v>15</v>
      </c>
      <c r="F46" s="86"/>
      <c r="G46" s="94">
        <f t="shared" si="0"/>
        <v>0</v>
      </c>
      <c r="H46" s="96"/>
      <c r="I46" s="95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15</v>
      </c>
      <c r="AB46" s="86">
        <v>0</v>
      </c>
      <c r="AC46" s="86">
        <v>0</v>
      </c>
      <c r="AD46" s="86">
        <v>15</v>
      </c>
      <c r="AE46" s="116">
        <f t="shared" si="1"/>
        <v>1</v>
      </c>
      <c r="AF46" s="86"/>
    </row>
    <row r="47" spans="1:32">
      <c r="A47" s="86">
        <v>44</v>
      </c>
      <c r="B47" s="107" t="s">
        <v>900</v>
      </c>
      <c r="C47" s="87" t="s">
        <v>377</v>
      </c>
      <c r="D47" s="88" t="s">
        <v>11</v>
      </c>
      <c r="E47" s="86">
        <v>24</v>
      </c>
      <c r="F47" s="86"/>
      <c r="G47" s="94">
        <f t="shared" si="0"/>
        <v>0</v>
      </c>
      <c r="H47" s="96"/>
      <c r="I47" s="95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6">
        <v>24</v>
      </c>
      <c r="AB47" s="86">
        <v>0</v>
      </c>
      <c r="AC47" s="86">
        <v>0</v>
      </c>
      <c r="AD47" s="86">
        <v>24</v>
      </c>
      <c r="AE47" s="116">
        <f t="shared" si="1"/>
        <v>1</v>
      </c>
      <c r="AF47" s="86"/>
    </row>
    <row r="48" spans="1:32">
      <c r="A48" s="86">
        <v>45</v>
      </c>
      <c r="B48" s="107" t="s">
        <v>901</v>
      </c>
      <c r="C48" s="87" t="s">
        <v>379</v>
      </c>
      <c r="D48" s="88" t="s">
        <v>11</v>
      </c>
      <c r="E48" s="86">
        <v>30</v>
      </c>
      <c r="F48" s="86"/>
      <c r="G48" s="94">
        <f t="shared" si="0"/>
        <v>0</v>
      </c>
      <c r="H48" s="96"/>
      <c r="I48" s="95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30</v>
      </c>
      <c r="AB48" s="86">
        <v>0</v>
      </c>
      <c r="AC48" s="86">
        <v>0</v>
      </c>
      <c r="AD48" s="86">
        <v>30</v>
      </c>
      <c r="AE48" s="116">
        <f t="shared" si="1"/>
        <v>1</v>
      </c>
      <c r="AF48" s="86"/>
    </row>
    <row r="49" spans="1:32">
      <c r="A49" s="86">
        <v>46</v>
      </c>
      <c r="B49" s="107" t="s">
        <v>902</v>
      </c>
      <c r="C49" s="87" t="s">
        <v>381</v>
      </c>
      <c r="D49" s="88" t="s">
        <v>11</v>
      </c>
      <c r="E49" s="86">
        <v>30</v>
      </c>
      <c r="F49" s="86"/>
      <c r="G49" s="94">
        <f t="shared" si="0"/>
        <v>0</v>
      </c>
      <c r="H49" s="96"/>
      <c r="I49" s="95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30</v>
      </c>
      <c r="AB49" s="86">
        <v>0</v>
      </c>
      <c r="AC49" s="86">
        <v>0</v>
      </c>
      <c r="AD49" s="86">
        <v>30</v>
      </c>
      <c r="AE49" s="116">
        <f t="shared" si="1"/>
        <v>1</v>
      </c>
      <c r="AF49" s="86"/>
    </row>
    <row r="50" spans="1:32">
      <c r="A50" s="86">
        <v>47</v>
      </c>
      <c r="B50" s="107" t="s">
        <v>903</v>
      </c>
      <c r="C50" s="87" t="s">
        <v>383</v>
      </c>
      <c r="D50" s="88" t="s">
        <v>11</v>
      </c>
      <c r="E50" s="86">
        <v>220</v>
      </c>
      <c r="F50" s="86"/>
      <c r="G50" s="94">
        <f t="shared" si="0"/>
        <v>0</v>
      </c>
      <c r="H50" s="96"/>
      <c r="I50" s="95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220</v>
      </c>
      <c r="AB50" s="86">
        <v>0</v>
      </c>
      <c r="AC50" s="86">
        <v>0</v>
      </c>
      <c r="AD50" s="86">
        <v>220</v>
      </c>
      <c r="AE50" s="116">
        <f t="shared" si="1"/>
        <v>1</v>
      </c>
      <c r="AF50" s="86"/>
    </row>
    <row r="51" spans="1:32">
      <c r="A51" s="86">
        <v>48</v>
      </c>
      <c r="B51" s="107" t="s">
        <v>904</v>
      </c>
      <c r="C51" s="87" t="s">
        <v>385</v>
      </c>
      <c r="D51" s="88" t="s">
        <v>11</v>
      </c>
      <c r="E51" s="86">
        <v>30</v>
      </c>
      <c r="F51" s="86"/>
      <c r="G51" s="94">
        <f t="shared" si="0"/>
        <v>0</v>
      </c>
      <c r="H51" s="96"/>
      <c r="I51" s="95">
        <v>0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30</v>
      </c>
      <c r="AB51" s="86">
        <v>0</v>
      </c>
      <c r="AC51" s="86">
        <v>0</v>
      </c>
      <c r="AD51" s="86">
        <v>30</v>
      </c>
      <c r="AE51" s="116">
        <f t="shared" si="1"/>
        <v>1</v>
      </c>
      <c r="AF51" s="86"/>
    </row>
    <row r="52" spans="1:32">
      <c r="A52" s="86">
        <v>49</v>
      </c>
      <c r="B52" s="107" t="s">
        <v>905</v>
      </c>
      <c r="C52" s="87" t="s">
        <v>387</v>
      </c>
      <c r="D52" s="88" t="s">
        <v>11</v>
      </c>
      <c r="E52" s="86">
        <v>4</v>
      </c>
      <c r="F52" s="86"/>
      <c r="G52" s="94">
        <f t="shared" si="0"/>
        <v>0</v>
      </c>
      <c r="H52" s="96"/>
      <c r="I52" s="95">
        <v>0</v>
      </c>
      <c r="J52" s="86">
        <v>0</v>
      </c>
      <c r="K52" s="86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4</v>
      </c>
      <c r="AB52" s="86">
        <v>0</v>
      </c>
      <c r="AC52" s="86">
        <v>0</v>
      </c>
      <c r="AD52" s="86">
        <v>4</v>
      </c>
      <c r="AE52" s="116">
        <f t="shared" si="1"/>
        <v>1</v>
      </c>
      <c r="AF52" s="86"/>
    </row>
    <row r="53" spans="1:32">
      <c r="A53" s="86">
        <v>50</v>
      </c>
      <c r="B53" s="107" t="s">
        <v>906</v>
      </c>
      <c r="C53" s="87" t="s">
        <v>389</v>
      </c>
      <c r="D53" s="88" t="s">
        <v>11</v>
      </c>
      <c r="E53" s="86">
        <v>4</v>
      </c>
      <c r="F53" s="86"/>
      <c r="G53" s="94">
        <f t="shared" si="0"/>
        <v>0</v>
      </c>
      <c r="H53" s="96"/>
      <c r="I53" s="95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0</v>
      </c>
      <c r="Y53" s="86">
        <v>0</v>
      </c>
      <c r="Z53" s="86">
        <v>0</v>
      </c>
      <c r="AA53" s="86">
        <v>4</v>
      </c>
      <c r="AB53" s="86">
        <v>0</v>
      </c>
      <c r="AC53" s="86">
        <v>0</v>
      </c>
      <c r="AD53" s="86">
        <v>4</v>
      </c>
      <c r="AE53" s="116">
        <f t="shared" si="1"/>
        <v>1</v>
      </c>
      <c r="AF53" s="86"/>
    </row>
    <row r="54" spans="1:32">
      <c r="A54" s="86">
        <v>51</v>
      </c>
      <c r="B54" s="107" t="s">
        <v>907</v>
      </c>
      <c r="C54" s="87" t="s">
        <v>391</v>
      </c>
      <c r="D54" s="88" t="s">
        <v>11</v>
      </c>
      <c r="E54" s="86">
        <v>4</v>
      </c>
      <c r="F54" s="86"/>
      <c r="G54" s="94">
        <f t="shared" si="0"/>
        <v>0</v>
      </c>
      <c r="H54" s="96"/>
      <c r="I54" s="95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0</v>
      </c>
      <c r="AA54" s="86">
        <v>4</v>
      </c>
      <c r="AB54" s="86">
        <v>0</v>
      </c>
      <c r="AC54" s="86">
        <v>0</v>
      </c>
      <c r="AD54" s="86">
        <v>4</v>
      </c>
      <c r="AE54" s="116">
        <f t="shared" si="1"/>
        <v>1</v>
      </c>
      <c r="AF54" s="86"/>
    </row>
    <row r="55" spans="1:32">
      <c r="A55" s="86">
        <v>52</v>
      </c>
      <c r="B55" s="107" t="s">
        <v>908</v>
      </c>
      <c r="C55" s="87" t="s">
        <v>393</v>
      </c>
      <c r="D55" s="88" t="s">
        <v>11</v>
      </c>
      <c r="E55" s="86">
        <v>4</v>
      </c>
      <c r="F55" s="86"/>
      <c r="G55" s="94">
        <f t="shared" si="0"/>
        <v>0</v>
      </c>
      <c r="H55" s="96"/>
      <c r="I55" s="95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4</v>
      </c>
      <c r="AB55" s="86">
        <v>0</v>
      </c>
      <c r="AC55" s="86">
        <v>0</v>
      </c>
      <c r="AD55" s="86">
        <v>4</v>
      </c>
      <c r="AE55" s="116">
        <f t="shared" si="1"/>
        <v>1</v>
      </c>
      <c r="AF55" s="86"/>
    </row>
    <row r="56" spans="1:32">
      <c r="A56" s="86">
        <v>53</v>
      </c>
      <c r="B56" s="107" t="s">
        <v>909</v>
      </c>
      <c r="C56" s="87" t="s">
        <v>395</v>
      </c>
      <c r="D56" s="88" t="s">
        <v>11</v>
      </c>
      <c r="E56" s="86">
        <v>2</v>
      </c>
      <c r="F56" s="86"/>
      <c r="G56" s="94">
        <f t="shared" si="0"/>
        <v>0</v>
      </c>
      <c r="H56" s="96"/>
      <c r="I56" s="95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2</v>
      </c>
      <c r="AB56" s="86">
        <v>0</v>
      </c>
      <c r="AC56" s="86">
        <v>0</v>
      </c>
      <c r="AD56" s="86">
        <v>2</v>
      </c>
      <c r="AE56" s="116">
        <f t="shared" si="1"/>
        <v>1</v>
      </c>
      <c r="AF56" s="86"/>
    </row>
    <row r="57" spans="1:32">
      <c r="A57" s="86">
        <v>54</v>
      </c>
      <c r="B57" s="107" t="s">
        <v>910</v>
      </c>
      <c r="C57" s="87" t="s">
        <v>397</v>
      </c>
      <c r="D57" s="88" t="s">
        <v>11</v>
      </c>
      <c r="E57" s="86">
        <v>2</v>
      </c>
      <c r="F57" s="86"/>
      <c r="G57" s="94">
        <f t="shared" si="0"/>
        <v>0</v>
      </c>
      <c r="H57" s="96"/>
      <c r="I57" s="95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2</v>
      </c>
      <c r="AB57" s="86">
        <v>0</v>
      </c>
      <c r="AC57" s="86">
        <v>0</v>
      </c>
      <c r="AD57" s="86">
        <v>2</v>
      </c>
      <c r="AE57" s="116">
        <f t="shared" si="1"/>
        <v>1</v>
      </c>
      <c r="AF57" s="86"/>
    </row>
    <row r="58" spans="1:32">
      <c r="A58" s="86">
        <v>55</v>
      </c>
      <c r="B58" s="107" t="s">
        <v>911</v>
      </c>
      <c r="C58" s="87" t="s">
        <v>399</v>
      </c>
      <c r="D58" s="88" t="s">
        <v>11</v>
      </c>
      <c r="E58" s="86">
        <v>1</v>
      </c>
      <c r="F58" s="86"/>
      <c r="G58" s="94">
        <f t="shared" si="0"/>
        <v>0</v>
      </c>
      <c r="H58" s="96"/>
      <c r="I58" s="95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1</v>
      </c>
      <c r="AB58" s="86">
        <v>0</v>
      </c>
      <c r="AC58" s="86">
        <v>0</v>
      </c>
      <c r="AD58" s="86">
        <v>1</v>
      </c>
      <c r="AE58" s="116">
        <f t="shared" si="1"/>
        <v>1</v>
      </c>
      <c r="AF58" s="86"/>
    </row>
    <row r="59" spans="1:32">
      <c r="A59" s="86">
        <v>56</v>
      </c>
      <c r="B59" s="107" t="s">
        <v>912</v>
      </c>
      <c r="C59" s="87" t="s">
        <v>401</v>
      </c>
      <c r="D59" s="88" t="s">
        <v>11</v>
      </c>
      <c r="E59" s="86">
        <v>1</v>
      </c>
      <c r="F59" s="86"/>
      <c r="G59" s="94">
        <f t="shared" si="0"/>
        <v>0</v>
      </c>
      <c r="H59" s="96"/>
      <c r="I59" s="95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1</v>
      </c>
      <c r="AB59" s="86">
        <v>0</v>
      </c>
      <c r="AC59" s="86">
        <v>0</v>
      </c>
      <c r="AD59" s="86">
        <v>1</v>
      </c>
      <c r="AE59" s="116">
        <f t="shared" si="1"/>
        <v>1</v>
      </c>
      <c r="AF59" s="86"/>
    </row>
    <row r="60" spans="1:32">
      <c r="A60" s="86">
        <v>57</v>
      </c>
      <c r="B60" s="107" t="s">
        <v>913</v>
      </c>
      <c r="C60" s="87" t="s">
        <v>403</v>
      </c>
      <c r="D60" s="88" t="s">
        <v>11</v>
      </c>
      <c r="E60" s="86">
        <v>1</v>
      </c>
      <c r="F60" s="86"/>
      <c r="G60" s="94">
        <f t="shared" si="0"/>
        <v>0</v>
      </c>
      <c r="H60" s="96"/>
      <c r="I60" s="95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1</v>
      </c>
      <c r="AB60" s="86">
        <v>0</v>
      </c>
      <c r="AC60" s="86">
        <v>0</v>
      </c>
      <c r="AD60" s="86">
        <v>1</v>
      </c>
      <c r="AE60" s="116">
        <f t="shared" si="1"/>
        <v>1</v>
      </c>
      <c r="AF60" s="86"/>
    </row>
    <row r="61" spans="1:32">
      <c r="A61" s="86">
        <v>58</v>
      </c>
      <c r="B61" s="107" t="s">
        <v>914</v>
      </c>
      <c r="C61" s="87" t="s">
        <v>405</v>
      </c>
      <c r="D61" s="88" t="s">
        <v>11</v>
      </c>
      <c r="E61" s="86">
        <v>1</v>
      </c>
      <c r="F61" s="86"/>
      <c r="G61" s="94">
        <f t="shared" si="0"/>
        <v>0</v>
      </c>
      <c r="H61" s="96"/>
      <c r="I61" s="95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6">
        <v>0</v>
      </c>
      <c r="Y61" s="86">
        <v>0</v>
      </c>
      <c r="Z61" s="86">
        <v>0</v>
      </c>
      <c r="AA61" s="86">
        <v>1</v>
      </c>
      <c r="AB61" s="86">
        <v>0</v>
      </c>
      <c r="AC61" s="86">
        <v>0</v>
      </c>
      <c r="AD61" s="86">
        <v>1</v>
      </c>
      <c r="AE61" s="116">
        <f t="shared" si="1"/>
        <v>1</v>
      </c>
      <c r="AF61" s="86"/>
    </row>
    <row r="62" spans="1:32">
      <c r="A62" s="86">
        <v>59</v>
      </c>
      <c r="B62" s="107" t="s">
        <v>915</v>
      </c>
      <c r="C62" s="87" t="s">
        <v>407</v>
      </c>
      <c r="D62" s="88" t="s">
        <v>11</v>
      </c>
      <c r="E62" s="86">
        <v>300</v>
      </c>
      <c r="F62" s="86"/>
      <c r="G62" s="94">
        <f t="shared" si="0"/>
        <v>0</v>
      </c>
      <c r="H62" s="96"/>
      <c r="I62" s="95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6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0</v>
      </c>
      <c r="Y62" s="86">
        <v>0</v>
      </c>
      <c r="Z62" s="86">
        <v>0</v>
      </c>
      <c r="AA62" s="86">
        <v>300</v>
      </c>
      <c r="AB62" s="86">
        <v>0</v>
      </c>
      <c r="AC62" s="86">
        <v>0</v>
      </c>
      <c r="AD62" s="86">
        <v>300</v>
      </c>
      <c r="AE62" s="116">
        <f t="shared" si="1"/>
        <v>1</v>
      </c>
      <c r="AF62" s="86"/>
    </row>
    <row r="63" spans="1:32">
      <c r="A63" s="86">
        <v>60</v>
      </c>
      <c r="B63" s="107" t="s">
        <v>916</v>
      </c>
      <c r="C63" s="87" t="s">
        <v>917</v>
      </c>
      <c r="D63" s="88" t="s">
        <v>11</v>
      </c>
      <c r="E63" s="86">
        <v>10</v>
      </c>
      <c r="F63" s="86"/>
      <c r="G63" s="94">
        <f t="shared" si="0"/>
        <v>0</v>
      </c>
      <c r="H63" s="96"/>
      <c r="I63" s="95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6">
        <v>10</v>
      </c>
      <c r="AB63" s="86">
        <v>0</v>
      </c>
      <c r="AC63" s="86">
        <v>0</v>
      </c>
      <c r="AD63" s="86">
        <v>10</v>
      </c>
      <c r="AE63" s="116">
        <f t="shared" si="1"/>
        <v>1</v>
      </c>
      <c r="AF63" s="86"/>
    </row>
    <row r="64" spans="1:32">
      <c r="A64" s="86">
        <v>61</v>
      </c>
      <c r="B64" s="107" t="s">
        <v>918</v>
      </c>
      <c r="C64" s="87" t="s">
        <v>411</v>
      </c>
      <c r="D64" s="88" t="s">
        <v>11</v>
      </c>
      <c r="E64" s="86">
        <v>6</v>
      </c>
      <c r="F64" s="86"/>
      <c r="G64" s="94">
        <f t="shared" si="0"/>
        <v>0</v>
      </c>
      <c r="H64" s="96"/>
      <c r="I64" s="95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86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86">
        <v>0</v>
      </c>
      <c r="X64" s="86">
        <v>0</v>
      </c>
      <c r="Y64" s="86">
        <v>0</v>
      </c>
      <c r="Z64" s="86">
        <v>0</v>
      </c>
      <c r="AA64" s="86">
        <v>6</v>
      </c>
      <c r="AB64" s="86">
        <v>0</v>
      </c>
      <c r="AC64" s="86">
        <v>0</v>
      </c>
      <c r="AD64" s="86">
        <v>6</v>
      </c>
      <c r="AE64" s="116">
        <f t="shared" si="1"/>
        <v>1</v>
      </c>
      <c r="AF64" s="86"/>
    </row>
    <row r="65" spans="1:32">
      <c r="A65" s="86">
        <v>62</v>
      </c>
      <c r="B65" s="107" t="s">
        <v>919</v>
      </c>
      <c r="C65" s="87" t="s">
        <v>413</v>
      </c>
      <c r="D65" s="88" t="s">
        <v>11</v>
      </c>
      <c r="E65" s="86">
        <v>2</v>
      </c>
      <c r="F65" s="86"/>
      <c r="G65" s="94">
        <f t="shared" si="0"/>
        <v>0</v>
      </c>
      <c r="H65" s="96"/>
      <c r="I65" s="95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86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0</v>
      </c>
      <c r="Y65" s="86">
        <v>0</v>
      </c>
      <c r="Z65" s="86">
        <v>0</v>
      </c>
      <c r="AA65" s="86">
        <v>2</v>
      </c>
      <c r="AB65" s="86">
        <v>0</v>
      </c>
      <c r="AC65" s="86">
        <v>0</v>
      </c>
      <c r="AD65" s="86">
        <v>2</v>
      </c>
      <c r="AE65" s="116">
        <f t="shared" si="1"/>
        <v>1</v>
      </c>
      <c r="AF65" s="86"/>
    </row>
    <row r="66" spans="1:32">
      <c r="A66" s="86">
        <v>63</v>
      </c>
      <c r="B66" s="107" t="s">
        <v>920</v>
      </c>
      <c r="C66" s="87" t="s">
        <v>415</v>
      </c>
      <c r="D66" s="88" t="s">
        <v>11</v>
      </c>
      <c r="E66" s="86">
        <v>4</v>
      </c>
      <c r="F66" s="86"/>
      <c r="G66" s="94">
        <f t="shared" si="0"/>
        <v>0</v>
      </c>
      <c r="H66" s="96"/>
      <c r="I66" s="95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>
        <v>4</v>
      </c>
      <c r="AB66" s="86">
        <v>0</v>
      </c>
      <c r="AC66" s="86">
        <v>0</v>
      </c>
      <c r="AD66" s="86">
        <v>4</v>
      </c>
      <c r="AE66" s="116">
        <f t="shared" si="1"/>
        <v>1</v>
      </c>
      <c r="AF66" s="86"/>
    </row>
    <row r="67" spans="1:32">
      <c r="A67" s="86">
        <v>64</v>
      </c>
      <c r="B67" s="107" t="s">
        <v>921</v>
      </c>
      <c r="C67" s="87" t="s">
        <v>417</v>
      </c>
      <c r="D67" s="88" t="s">
        <v>11</v>
      </c>
      <c r="E67" s="86">
        <v>280</v>
      </c>
      <c r="F67" s="86"/>
      <c r="G67" s="94">
        <f t="shared" si="0"/>
        <v>0</v>
      </c>
      <c r="H67" s="96"/>
      <c r="I67" s="95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280</v>
      </c>
      <c r="AB67" s="86">
        <v>0</v>
      </c>
      <c r="AC67" s="86">
        <v>0</v>
      </c>
      <c r="AD67" s="86">
        <v>280</v>
      </c>
      <c r="AE67" s="116">
        <f t="shared" si="1"/>
        <v>1</v>
      </c>
      <c r="AF67" s="86"/>
    </row>
    <row r="68" spans="1:32">
      <c r="A68" s="86">
        <v>65</v>
      </c>
      <c r="B68" s="107" t="s">
        <v>922</v>
      </c>
      <c r="C68" s="87" t="s">
        <v>419</v>
      </c>
      <c r="D68" s="88" t="s">
        <v>11</v>
      </c>
      <c r="E68" s="86">
        <v>448</v>
      </c>
      <c r="F68" s="86"/>
      <c r="G68" s="94">
        <f t="shared" ref="G68:G131" si="2">E68*F68</f>
        <v>0</v>
      </c>
      <c r="H68" s="96"/>
      <c r="I68" s="95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86">
        <v>0</v>
      </c>
      <c r="AA68" s="86">
        <v>448</v>
      </c>
      <c r="AB68" s="86">
        <v>0</v>
      </c>
      <c r="AC68" s="86">
        <v>0</v>
      </c>
      <c r="AD68" s="86">
        <v>448</v>
      </c>
      <c r="AE68" s="116">
        <f t="shared" ref="AE68:AE131" si="3">AD68/E68</f>
        <v>1</v>
      </c>
      <c r="AF68" s="86"/>
    </row>
    <row r="69" spans="1:32">
      <c r="A69" s="86">
        <v>66</v>
      </c>
      <c r="B69" s="107" t="s">
        <v>923</v>
      </c>
      <c r="C69" s="87" t="s">
        <v>421</v>
      </c>
      <c r="D69" s="88" t="s">
        <v>11</v>
      </c>
      <c r="E69" s="86">
        <v>2528</v>
      </c>
      <c r="F69" s="86"/>
      <c r="G69" s="94">
        <f t="shared" si="2"/>
        <v>0</v>
      </c>
      <c r="H69" s="96"/>
      <c r="I69" s="95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86">
        <v>0</v>
      </c>
      <c r="AA69" s="86">
        <v>2528</v>
      </c>
      <c r="AB69" s="86">
        <v>0</v>
      </c>
      <c r="AC69" s="86">
        <v>0</v>
      </c>
      <c r="AD69" s="86">
        <v>2528</v>
      </c>
      <c r="AE69" s="116">
        <f t="shared" si="3"/>
        <v>1</v>
      </c>
      <c r="AF69" s="86"/>
    </row>
    <row r="70" spans="1:32">
      <c r="A70" s="86">
        <v>67</v>
      </c>
      <c r="B70" s="107" t="s">
        <v>859</v>
      </c>
      <c r="C70" s="108" t="s">
        <v>651</v>
      </c>
      <c r="D70" s="88" t="s">
        <v>92</v>
      </c>
      <c r="E70" s="86">
        <v>1</v>
      </c>
      <c r="F70" s="86"/>
      <c r="G70" s="94">
        <f t="shared" si="2"/>
        <v>0</v>
      </c>
      <c r="H70" s="96"/>
      <c r="I70" s="95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86">
        <v>1</v>
      </c>
      <c r="AA70" s="86">
        <v>0</v>
      </c>
      <c r="AB70" s="86">
        <v>0</v>
      </c>
      <c r="AC70" s="86">
        <v>0</v>
      </c>
      <c r="AD70" s="86">
        <v>1</v>
      </c>
      <c r="AE70" s="116">
        <f t="shared" si="3"/>
        <v>1</v>
      </c>
      <c r="AF70" s="86"/>
    </row>
    <row r="71" spans="1:32">
      <c r="A71" s="86">
        <v>68</v>
      </c>
      <c r="B71" s="107" t="s">
        <v>858</v>
      </c>
      <c r="C71" s="87" t="s">
        <v>650</v>
      </c>
      <c r="D71" s="88" t="s">
        <v>11</v>
      </c>
      <c r="E71" s="86">
        <v>1</v>
      </c>
      <c r="F71" s="86"/>
      <c r="G71" s="94">
        <f t="shared" si="2"/>
        <v>0</v>
      </c>
      <c r="H71" s="96"/>
      <c r="I71" s="95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86">
        <v>0</v>
      </c>
      <c r="P71" s="86">
        <v>0</v>
      </c>
      <c r="Q71" s="86">
        <v>0</v>
      </c>
      <c r="R71" s="86">
        <v>0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0</v>
      </c>
      <c r="Y71" s="86">
        <v>1</v>
      </c>
      <c r="Z71" s="86">
        <v>0</v>
      </c>
      <c r="AA71" s="86">
        <v>0</v>
      </c>
      <c r="AB71" s="86">
        <v>0</v>
      </c>
      <c r="AC71" s="86">
        <v>0</v>
      </c>
      <c r="AD71" s="86">
        <v>1</v>
      </c>
      <c r="AE71" s="116">
        <f t="shared" si="3"/>
        <v>1</v>
      </c>
      <c r="AF71" s="86"/>
    </row>
    <row r="72" spans="1:32">
      <c r="A72" s="86">
        <v>69</v>
      </c>
      <c r="B72" s="107" t="s">
        <v>857</v>
      </c>
      <c r="C72" s="87" t="s">
        <v>649</v>
      </c>
      <c r="D72" s="88" t="s">
        <v>11</v>
      </c>
      <c r="E72" s="86">
        <v>1</v>
      </c>
      <c r="F72" s="86"/>
      <c r="G72" s="94">
        <f t="shared" si="2"/>
        <v>0</v>
      </c>
      <c r="H72" s="96"/>
      <c r="I72" s="95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1</v>
      </c>
      <c r="Y72" s="86">
        <v>0</v>
      </c>
      <c r="Z72" s="86">
        <v>0</v>
      </c>
      <c r="AA72" s="86">
        <v>0</v>
      </c>
      <c r="AB72" s="86">
        <v>0</v>
      </c>
      <c r="AC72" s="86">
        <v>0</v>
      </c>
      <c r="AD72" s="86">
        <v>1</v>
      </c>
      <c r="AE72" s="116">
        <f t="shared" si="3"/>
        <v>1</v>
      </c>
      <c r="AF72" s="86"/>
    </row>
    <row r="73" spans="1:32" ht="47.25">
      <c r="A73" s="86">
        <v>70</v>
      </c>
      <c r="B73" s="106" t="s">
        <v>279</v>
      </c>
      <c r="C73" s="87" t="s">
        <v>280</v>
      </c>
      <c r="D73" s="88" t="s">
        <v>11</v>
      </c>
      <c r="E73" s="89">
        <v>4</v>
      </c>
      <c r="F73" s="90">
        <v>1.66</v>
      </c>
      <c r="G73" s="94">
        <f t="shared" si="2"/>
        <v>6.64</v>
      </c>
      <c r="H73" s="96"/>
      <c r="I73" s="95">
        <v>0</v>
      </c>
      <c r="J73" s="86">
        <v>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4</v>
      </c>
      <c r="X73" s="86">
        <v>0</v>
      </c>
      <c r="Y73" s="86">
        <v>0</v>
      </c>
      <c r="Z73" s="86">
        <v>0</v>
      </c>
      <c r="AA73" s="86">
        <v>0</v>
      </c>
      <c r="AB73" s="86">
        <v>0</v>
      </c>
      <c r="AC73" s="86">
        <v>0</v>
      </c>
      <c r="AD73" s="86">
        <f t="shared" ref="AD73:AD94" si="4">SUM(I73:AC73)</f>
        <v>4</v>
      </c>
      <c r="AE73" s="116">
        <f t="shared" si="3"/>
        <v>1</v>
      </c>
      <c r="AF73" s="89">
        <v>6</v>
      </c>
    </row>
    <row r="74" spans="1:32" ht="47.25">
      <c r="A74" s="86">
        <v>71</v>
      </c>
      <c r="B74" s="106" t="s">
        <v>279</v>
      </c>
      <c r="C74" s="87" t="s">
        <v>280</v>
      </c>
      <c r="D74" s="88" t="s">
        <v>11</v>
      </c>
      <c r="E74" s="89">
        <v>10</v>
      </c>
      <c r="F74" s="90">
        <v>1.66</v>
      </c>
      <c r="G74" s="94">
        <f t="shared" si="2"/>
        <v>16.599999999999998</v>
      </c>
      <c r="H74" s="96"/>
      <c r="I74" s="95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6">
        <v>0</v>
      </c>
      <c r="T74" s="86">
        <v>0</v>
      </c>
      <c r="U74" s="86">
        <v>0</v>
      </c>
      <c r="V74" s="86">
        <v>0</v>
      </c>
      <c r="W74" s="86">
        <v>10</v>
      </c>
      <c r="X74" s="86">
        <v>0</v>
      </c>
      <c r="Y74" s="86">
        <v>0</v>
      </c>
      <c r="Z74" s="86">
        <v>0</v>
      </c>
      <c r="AA74" s="86">
        <v>0</v>
      </c>
      <c r="AB74" s="86">
        <v>0</v>
      </c>
      <c r="AC74" s="86">
        <v>0</v>
      </c>
      <c r="AD74" s="86">
        <f t="shared" si="4"/>
        <v>10</v>
      </c>
      <c r="AE74" s="116">
        <f t="shared" si="3"/>
        <v>1</v>
      </c>
      <c r="AF74" s="89">
        <v>6</v>
      </c>
    </row>
    <row r="75" spans="1:32" ht="31.5">
      <c r="A75" s="86">
        <v>72</v>
      </c>
      <c r="B75" s="106" t="s">
        <v>281</v>
      </c>
      <c r="C75" s="87" t="s">
        <v>282</v>
      </c>
      <c r="D75" s="88" t="s">
        <v>11</v>
      </c>
      <c r="E75" s="89">
        <v>1</v>
      </c>
      <c r="F75" s="90">
        <v>1.66</v>
      </c>
      <c r="G75" s="94">
        <f t="shared" si="2"/>
        <v>1.66</v>
      </c>
      <c r="H75" s="96"/>
      <c r="I75" s="95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6">
        <v>0</v>
      </c>
      <c r="R75" s="86">
        <v>0</v>
      </c>
      <c r="S75" s="86">
        <v>0</v>
      </c>
      <c r="T75" s="86">
        <v>0</v>
      </c>
      <c r="U75" s="86">
        <v>0</v>
      </c>
      <c r="V75" s="86">
        <v>0</v>
      </c>
      <c r="W75" s="86">
        <v>1</v>
      </c>
      <c r="X75" s="86">
        <v>0</v>
      </c>
      <c r="Y75" s="86">
        <v>0</v>
      </c>
      <c r="Z75" s="86">
        <v>0</v>
      </c>
      <c r="AA75" s="86">
        <v>0</v>
      </c>
      <c r="AB75" s="86">
        <v>0</v>
      </c>
      <c r="AC75" s="86">
        <v>0</v>
      </c>
      <c r="AD75" s="86">
        <f t="shared" si="4"/>
        <v>1</v>
      </c>
      <c r="AE75" s="116">
        <f t="shared" si="3"/>
        <v>1</v>
      </c>
      <c r="AF75" s="89">
        <v>6</v>
      </c>
    </row>
    <row r="76" spans="1:32" ht="31.5">
      <c r="A76" s="86">
        <v>73</v>
      </c>
      <c r="B76" s="106" t="s">
        <v>283</v>
      </c>
      <c r="C76" s="87" t="s">
        <v>284</v>
      </c>
      <c r="D76" s="88" t="s">
        <v>11</v>
      </c>
      <c r="E76" s="89">
        <v>1</v>
      </c>
      <c r="F76" s="90">
        <v>1.66</v>
      </c>
      <c r="G76" s="94">
        <f t="shared" si="2"/>
        <v>1.66</v>
      </c>
      <c r="H76" s="96"/>
      <c r="I76" s="95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1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f t="shared" si="4"/>
        <v>1</v>
      </c>
      <c r="AE76" s="116">
        <f t="shared" si="3"/>
        <v>1</v>
      </c>
      <c r="AF76" s="89">
        <v>6</v>
      </c>
    </row>
    <row r="77" spans="1:32" ht="31.5">
      <c r="A77" s="86">
        <v>74</v>
      </c>
      <c r="B77" s="106" t="s">
        <v>283</v>
      </c>
      <c r="C77" s="87" t="s">
        <v>284</v>
      </c>
      <c r="D77" s="88" t="s">
        <v>11</v>
      </c>
      <c r="E77" s="89">
        <v>6</v>
      </c>
      <c r="F77" s="90">
        <v>1.66</v>
      </c>
      <c r="G77" s="94">
        <f t="shared" si="2"/>
        <v>9.9599999999999991</v>
      </c>
      <c r="H77" s="96"/>
      <c r="I77" s="95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6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f t="shared" si="4"/>
        <v>6</v>
      </c>
      <c r="AE77" s="116">
        <f t="shared" si="3"/>
        <v>1</v>
      </c>
      <c r="AF77" s="89">
        <v>6</v>
      </c>
    </row>
    <row r="78" spans="1:32" ht="31.5">
      <c r="A78" s="86">
        <v>75</v>
      </c>
      <c r="B78" s="106" t="s">
        <v>283</v>
      </c>
      <c r="C78" s="87" t="s">
        <v>284</v>
      </c>
      <c r="D78" s="88" t="s">
        <v>11</v>
      </c>
      <c r="E78" s="89">
        <v>17</v>
      </c>
      <c r="F78" s="90">
        <v>1.66</v>
      </c>
      <c r="G78" s="94">
        <f t="shared" si="2"/>
        <v>28.22</v>
      </c>
      <c r="H78" s="96"/>
      <c r="I78" s="95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17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f t="shared" si="4"/>
        <v>17</v>
      </c>
      <c r="AE78" s="116">
        <f t="shared" si="3"/>
        <v>1</v>
      </c>
      <c r="AF78" s="89">
        <v>6</v>
      </c>
    </row>
    <row r="79" spans="1:32" ht="31.5">
      <c r="A79" s="86">
        <v>76</v>
      </c>
      <c r="B79" s="106" t="s">
        <v>283</v>
      </c>
      <c r="C79" s="87" t="s">
        <v>284</v>
      </c>
      <c r="D79" s="88" t="s">
        <v>11</v>
      </c>
      <c r="E79" s="89">
        <v>4</v>
      </c>
      <c r="F79" s="90">
        <v>1.66</v>
      </c>
      <c r="G79" s="94">
        <f t="shared" si="2"/>
        <v>6.64</v>
      </c>
      <c r="H79" s="96"/>
      <c r="I79" s="95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4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f t="shared" si="4"/>
        <v>4</v>
      </c>
      <c r="AE79" s="116">
        <f t="shared" si="3"/>
        <v>1</v>
      </c>
      <c r="AF79" s="89">
        <v>6</v>
      </c>
    </row>
    <row r="80" spans="1:32" ht="47.25">
      <c r="A80" s="86">
        <v>77</v>
      </c>
      <c r="B80" s="106" t="s">
        <v>285</v>
      </c>
      <c r="C80" s="87" t="s">
        <v>853</v>
      </c>
      <c r="D80" s="88" t="s">
        <v>11</v>
      </c>
      <c r="E80" s="89">
        <v>10</v>
      </c>
      <c r="F80" s="90">
        <v>1.67</v>
      </c>
      <c r="G80" s="94">
        <f t="shared" si="2"/>
        <v>16.7</v>
      </c>
      <c r="H80" s="96"/>
      <c r="I80" s="95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6">
        <v>0</v>
      </c>
      <c r="Q80" s="86">
        <v>0</v>
      </c>
      <c r="R80" s="86">
        <v>0</v>
      </c>
      <c r="S80" s="86">
        <v>0</v>
      </c>
      <c r="T80" s="86">
        <v>0</v>
      </c>
      <c r="U80" s="86">
        <v>0</v>
      </c>
      <c r="V80" s="86">
        <v>0</v>
      </c>
      <c r="W80" s="86">
        <v>10</v>
      </c>
      <c r="X80" s="86">
        <v>0</v>
      </c>
      <c r="Y80" s="86">
        <v>0</v>
      </c>
      <c r="Z80" s="86">
        <v>0</v>
      </c>
      <c r="AA80" s="86">
        <v>0</v>
      </c>
      <c r="AB80" s="86">
        <v>0</v>
      </c>
      <c r="AC80" s="86">
        <v>0</v>
      </c>
      <c r="AD80" s="86">
        <f t="shared" si="4"/>
        <v>10</v>
      </c>
      <c r="AE80" s="116">
        <f t="shared" si="3"/>
        <v>1</v>
      </c>
      <c r="AF80" s="89">
        <v>6</v>
      </c>
    </row>
    <row r="81" spans="1:32" ht="47.25">
      <c r="A81" s="86">
        <v>78</v>
      </c>
      <c r="B81" s="106" t="s">
        <v>287</v>
      </c>
      <c r="C81" s="87" t="s">
        <v>854</v>
      </c>
      <c r="D81" s="88" t="s">
        <v>11</v>
      </c>
      <c r="E81" s="89">
        <v>6</v>
      </c>
      <c r="F81" s="90">
        <v>1.66</v>
      </c>
      <c r="G81" s="94">
        <f t="shared" si="2"/>
        <v>9.9599999999999991</v>
      </c>
      <c r="H81" s="96"/>
      <c r="I81" s="95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86">
        <v>6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>
        <v>0</v>
      </c>
      <c r="AD81" s="86">
        <f t="shared" si="4"/>
        <v>6</v>
      </c>
      <c r="AE81" s="116">
        <f t="shared" si="3"/>
        <v>1</v>
      </c>
      <c r="AF81" s="89">
        <v>6</v>
      </c>
    </row>
    <row r="82" spans="1:32" ht="47.25">
      <c r="A82" s="86">
        <v>79</v>
      </c>
      <c r="B82" s="106" t="s">
        <v>285</v>
      </c>
      <c r="C82" s="87" t="s">
        <v>853</v>
      </c>
      <c r="D82" s="88" t="s">
        <v>11</v>
      </c>
      <c r="E82" s="89">
        <v>3</v>
      </c>
      <c r="F82" s="90">
        <v>1.66</v>
      </c>
      <c r="G82" s="94">
        <f t="shared" si="2"/>
        <v>4.9799999999999995</v>
      </c>
      <c r="H82" s="96"/>
      <c r="I82" s="95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86">
        <v>0</v>
      </c>
      <c r="S82" s="86">
        <v>0</v>
      </c>
      <c r="T82" s="86">
        <v>0</v>
      </c>
      <c r="U82" s="86">
        <v>0</v>
      </c>
      <c r="V82" s="86">
        <v>0</v>
      </c>
      <c r="W82" s="86">
        <v>3</v>
      </c>
      <c r="X82" s="86">
        <v>0</v>
      </c>
      <c r="Y82" s="86">
        <v>0</v>
      </c>
      <c r="Z82" s="86">
        <v>0</v>
      </c>
      <c r="AA82" s="86">
        <v>0</v>
      </c>
      <c r="AB82" s="86">
        <v>0</v>
      </c>
      <c r="AC82" s="86">
        <v>0</v>
      </c>
      <c r="AD82" s="86">
        <f t="shared" si="4"/>
        <v>3</v>
      </c>
      <c r="AE82" s="116">
        <f t="shared" si="3"/>
        <v>1</v>
      </c>
      <c r="AF82" s="89">
        <v>6</v>
      </c>
    </row>
    <row r="83" spans="1:32" ht="47.25">
      <c r="A83" s="86">
        <v>80</v>
      </c>
      <c r="B83" s="106" t="s">
        <v>285</v>
      </c>
      <c r="C83" s="87" t="s">
        <v>853</v>
      </c>
      <c r="D83" s="88" t="s">
        <v>11</v>
      </c>
      <c r="E83" s="89">
        <v>2</v>
      </c>
      <c r="F83" s="90">
        <v>1.66</v>
      </c>
      <c r="G83" s="94">
        <f t="shared" si="2"/>
        <v>3.32</v>
      </c>
      <c r="H83" s="96"/>
      <c r="I83" s="95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86">
        <v>0</v>
      </c>
      <c r="S83" s="86">
        <v>0</v>
      </c>
      <c r="T83" s="86">
        <v>0</v>
      </c>
      <c r="U83" s="86">
        <v>0</v>
      </c>
      <c r="V83" s="86">
        <v>0</v>
      </c>
      <c r="W83" s="86">
        <v>2</v>
      </c>
      <c r="X83" s="86">
        <v>0</v>
      </c>
      <c r="Y83" s="86">
        <v>0</v>
      </c>
      <c r="Z83" s="86">
        <v>0</v>
      </c>
      <c r="AA83" s="86">
        <v>0</v>
      </c>
      <c r="AB83" s="86">
        <v>0</v>
      </c>
      <c r="AC83" s="86">
        <v>0</v>
      </c>
      <c r="AD83" s="86">
        <f t="shared" si="4"/>
        <v>2</v>
      </c>
      <c r="AE83" s="116">
        <f t="shared" si="3"/>
        <v>1</v>
      </c>
      <c r="AF83" s="89">
        <v>6</v>
      </c>
    </row>
    <row r="84" spans="1:32" ht="47.25">
      <c r="A84" s="86">
        <v>81</v>
      </c>
      <c r="B84" s="106" t="s">
        <v>287</v>
      </c>
      <c r="C84" s="87" t="s">
        <v>854</v>
      </c>
      <c r="D84" s="88" t="s">
        <v>11</v>
      </c>
      <c r="E84" s="89">
        <v>2</v>
      </c>
      <c r="F84" s="90">
        <v>1.66</v>
      </c>
      <c r="G84" s="94">
        <f t="shared" si="2"/>
        <v>3.32</v>
      </c>
      <c r="H84" s="96"/>
      <c r="I84" s="95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86">
        <v>0</v>
      </c>
      <c r="S84" s="86">
        <v>0</v>
      </c>
      <c r="T84" s="86">
        <v>0</v>
      </c>
      <c r="U84" s="86">
        <v>0</v>
      </c>
      <c r="V84" s="86">
        <v>0</v>
      </c>
      <c r="W84" s="86">
        <v>2</v>
      </c>
      <c r="X84" s="86">
        <v>0</v>
      </c>
      <c r="Y84" s="86">
        <v>0</v>
      </c>
      <c r="Z84" s="86">
        <v>0</v>
      </c>
      <c r="AA84" s="86">
        <v>0</v>
      </c>
      <c r="AB84" s="86">
        <v>0</v>
      </c>
      <c r="AC84" s="86">
        <v>0</v>
      </c>
      <c r="AD84" s="86">
        <f t="shared" si="4"/>
        <v>2</v>
      </c>
      <c r="AE84" s="116">
        <f t="shared" si="3"/>
        <v>1</v>
      </c>
      <c r="AF84" s="89">
        <v>6</v>
      </c>
    </row>
    <row r="85" spans="1:32" ht="47.25">
      <c r="A85" s="86">
        <v>82</v>
      </c>
      <c r="B85" s="106" t="s">
        <v>285</v>
      </c>
      <c r="C85" s="87" t="s">
        <v>853</v>
      </c>
      <c r="D85" s="88" t="s">
        <v>11</v>
      </c>
      <c r="E85" s="89">
        <v>6</v>
      </c>
      <c r="F85" s="90">
        <v>1.67</v>
      </c>
      <c r="G85" s="94">
        <f t="shared" si="2"/>
        <v>10.02</v>
      </c>
      <c r="H85" s="96"/>
      <c r="I85" s="95">
        <v>0</v>
      </c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86">
        <v>0</v>
      </c>
      <c r="S85" s="86">
        <v>0</v>
      </c>
      <c r="T85" s="86">
        <v>0</v>
      </c>
      <c r="U85" s="86">
        <v>0</v>
      </c>
      <c r="V85" s="86">
        <v>0</v>
      </c>
      <c r="W85" s="86">
        <v>6</v>
      </c>
      <c r="X85" s="86">
        <v>0</v>
      </c>
      <c r="Y85" s="86">
        <v>0</v>
      </c>
      <c r="Z85" s="86">
        <v>0</v>
      </c>
      <c r="AA85" s="86">
        <v>0</v>
      </c>
      <c r="AB85" s="86">
        <v>0</v>
      </c>
      <c r="AC85" s="86">
        <v>0</v>
      </c>
      <c r="AD85" s="86">
        <f t="shared" si="4"/>
        <v>6</v>
      </c>
      <c r="AE85" s="116">
        <f t="shared" si="3"/>
        <v>1</v>
      </c>
      <c r="AF85" s="89">
        <v>6</v>
      </c>
    </row>
    <row r="86" spans="1:32" ht="47.25">
      <c r="A86" s="86">
        <v>83</v>
      </c>
      <c r="B86" s="106" t="s">
        <v>289</v>
      </c>
      <c r="C86" s="87" t="s">
        <v>855</v>
      </c>
      <c r="D86" s="88" t="s">
        <v>11</v>
      </c>
      <c r="E86" s="89">
        <v>22</v>
      </c>
      <c r="F86" s="90">
        <v>1.67</v>
      </c>
      <c r="G86" s="94">
        <f t="shared" si="2"/>
        <v>36.739999999999995</v>
      </c>
      <c r="H86" s="96"/>
      <c r="I86" s="95">
        <v>0</v>
      </c>
      <c r="J86" s="86">
        <v>0</v>
      </c>
      <c r="K86" s="86">
        <v>0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6">
        <v>0</v>
      </c>
      <c r="S86" s="86">
        <v>0</v>
      </c>
      <c r="T86" s="86">
        <v>0</v>
      </c>
      <c r="U86" s="86">
        <v>0</v>
      </c>
      <c r="V86" s="86">
        <v>0</v>
      </c>
      <c r="W86" s="86">
        <v>22</v>
      </c>
      <c r="X86" s="86">
        <v>0</v>
      </c>
      <c r="Y86" s="86">
        <v>0</v>
      </c>
      <c r="Z86" s="86">
        <v>0</v>
      </c>
      <c r="AA86" s="86">
        <v>0</v>
      </c>
      <c r="AB86" s="86">
        <v>0</v>
      </c>
      <c r="AC86" s="86">
        <v>0</v>
      </c>
      <c r="AD86" s="86">
        <f t="shared" si="4"/>
        <v>22</v>
      </c>
      <c r="AE86" s="116">
        <f t="shared" si="3"/>
        <v>1</v>
      </c>
      <c r="AF86" s="89">
        <v>6</v>
      </c>
    </row>
    <row r="87" spans="1:32" ht="47.25">
      <c r="A87" s="86">
        <v>84</v>
      </c>
      <c r="B87" s="106" t="s">
        <v>291</v>
      </c>
      <c r="C87" s="87" t="s">
        <v>856</v>
      </c>
      <c r="D87" s="88" t="s">
        <v>11</v>
      </c>
      <c r="E87" s="89">
        <v>2</v>
      </c>
      <c r="F87" s="90">
        <v>1.66</v>
      </c>
      <c r="G87" s="94">
        <f t="shared" si="2"/>
        <v>3.32</v>
      </c>
      <c r="H87" s="96"/>
      <c r="I87" s="95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6">
        <v>0</v>
      </c>
      <c r="S87" s="86">
        <v>0</v>
      </c>
      <c r="T87" s="86">
        <v>0</v>
      </c>
      <c r="U87" s="86">
        <v>0</v>
      </c>
      <c r="V87" s="86">
        <v>0</v>
      </c>
      <c r="W87" s="86">
        <v>2</v>
      </c>
      <c r="X87" s="86">
        <v>0</v>
      </c>
      <c r="Y87" s="86">
        <v>0</v>
      </c>
      <c r="Z87" s="86">
        <v>0</v>
      </c>
      <c r="AA87" s="86">
        <v>0</v>
      </c>
      <c r="AB87" s="86">
        <v>0</v>
      </c>
      <c r="AC87" s="86">
        <v>0</v>
      </c>
      <c r="AD87" s="86">
        <f t="shared" si="4"/>
        <v>2</v>
      </c>
      <c r="AE87" s="116">
        <f t="shared" si="3"/>
        <v>1</v>
      </c>
      <c r="AF87" s="89">
        <v>6</v>
      </c>
    </row>
    <row r="88" spans="1:32" ht="31.5">
      <c r="A88" s="86">
        <v>85</v>
      </c>
      <c r="B88" s="106" t="s">
        <v>293</v>
      </c>
      <c r="C88" s="87" t="s">
        <v>294</v>
      </c>
      <c r="D88" s="88" t="s">
        <v>11</v>
      </c>
      <c r="E88" s="89">
        <v>1</v>
      </c>
      <c r="F88" s="90">
        <v>1.66</v>
      </c>
      <c r="G88" s="94">
        <f t="shared" si="2"/>
        <v>1.66</v>
      </c>
      <c r="H88" s="96"/>
      <c r="I88" s="95">
        <v>0</v>
      </c>
      <c r="J88" s="86">
        <v>0</v>
      </c>
      <c r="K88" s="86">
        <v>0</v>
      </c>
      <c r="L88" s="86">
        <v>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6">
        <v>0</v>
      </c>
      <c r="T88" s="86">
        <v>0</v>
      </c>
      <c r="U88" s="86">
        <v>0</v>
      </c>
      <c r="V88" s="86">
        <v>0</v>
      </c>
      <c r="W88" s="86">
        <v>1</v>
      </c>
      <c r="X88" s="86">
        <v>0</v>
      </c>
      <c r="Y88" s="86">
        <v>0</v>
      </c>
      <c r="Z88" s="86">
        <v>0</v>
      </c>
      <c r="AA88" s="86">
        <v>0</v>
      </c>
      <c r="AB88" s="86">
        <v>0</v>
      </c>
      <c r="AC88" s="86">
        <v>0</v>
      </c>
      <c r="AD88" s="86">
        <f t="shared" si="4"/>
        <v>1</v>
      </c>
      <c r="AE88" s="116">
        <f t="shared" si="3"/>
        <v>1</v>
      </c>
      <c r="AF88" s="89">
        <v>6</v>
      </c>
    </row>
    <row r="89" spans="1:32" ht="31.5">
      <c r="A89" s="86">
        <v>86</v>
      </c>
      <c r="B89" s="106" t="s">
        <v>295</v>
      </c>
      <c r="C89" s="87" t="s">
        <v>296</v>
      </c>
      <c r="D89" s="88" t="s">
        <v>11</v>
      </c>
      <c r="E89" s="89">
        <v>2</v>
      </c>
      <c r="F89" s="90">
        <v>1.66</v>
      </c>
      <c r="G89" s="94">
        <f t="shared" si="2"/>
        <v>3.32</v>
      </c>
      <c r="H89" s="96"/>
      <c r="I89" s="95">
        <v>0</v>
      </c>
      <c r="J89" s="86">
        <v>0</v>
      </c>
      <c r="K89" s="86">
        <v>0</v>
      </c>
      <c r="L89" s="86">
        <v>0</v>
      </c>
      <c r="M89" s="86">
        <v>0</v>
      </c>
      <c r="N89" s="86">
        <v>0</v>
      </c>
      <c r="O89" s="86">
        <v>0</v>
      </c>
      <c r="P89" s="86">
        <v>0</v>
      </c>
      <c r="Q89" s="86">
        <v>0</v>
      </c>
      <c r="R89" s="86">
        <v>0</v>
      </c>
      <c r="S89" s="86">
        <v>0</v>
      </c>
      <c r="T89" s="86">
        <v>0</v>
      </c>
      <c r="U89" s="86">
        <v>0</v>
      </c>
      <c r="V89" s="86">
        <v>0</v>
      </c>
      <c r="W89" s="86">
        <v>2</v>
      </c>
      <c r="X89" s="86">
        <v>0</v>
      </c>
      <c r="Y89" s="86">
        <v>0</v>
      </c>
      <c r="Z89" s="86">
        <v>0</v>
      </c>
      <c r="AA89" s="86">
        <v>0</v>
      </c>
      <c r="AB89" s="86">
        <v>0</v>
      </c>
      <c r="AC89" s="86">
        <v>0</v>
      </c>
      <c r="AD89" s="86">
        <f t="shared" si="4"/>
        <v>2</v>
      </c>
      <c r="AE89" s="116">
        <f t="shared" si="3"/>
        <v>1</v>
      </c>
      <c r="AF89" s="89">
        <v>6</v>
      </c>
    </row>
    <row r="90" spans="1:32" ht="31.5">
      <c r="A90" s="86">
        <v>87</v>
      </c>
      <c r="B90" s="106" t="s">
        <v>297</v>
      </c>
      <c r="C90" s="87" t="s">
        <v>298</v>
      </c>
      <c r="D90" s="88" t="s">
        <v>11</v>
      </c>
      <c r="E90" s="89">
        <v>4</v>
      </c>
      <c r="F90" s="90">
        <v>1.67</v>
      </c>
      <c r="G90" s="94">
        <f t="shared" si="2"/>
        <v>6.68</v>
      </c>
      <c r="H90" s="96"/>
      <c r="I90" s="95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86">
        <v>0</v>
      </c>
      <c r="R90" s="86">
        <v>0</v>
      </c>
      <c r="S90" s="86">
        <v>0</v>
      </c>
      <c r="T90" s="86">
        <v>0</v>
      </c>
      <c r="U90" s="86">
        <v>0</v>
      </c>
      <c r="V90" s="86">
        <v>0</v>
      </c>
      <c r="W90" s="86">
        <v>4</v>
      </c>
      <c r="X90" s="86">
        <v>0</v>
      </c>
      <c r="Y90" s="86">
        <v>0</v>
      </c>
      <c r="Z90" s="86">
        <v>0</v>
      </c>
      <c r="AA90" s="86">
        <v>0</v>
      </c>
      <c r="AB90" s="86">
        <v>0</v>
      </c>
      <c r="AC90" s="86">
        <v>0</v>
      </c>
      <c r="AD90" s="86">
        <f t="shared" si="4"/>
        <v>4</v>
      </c>
      <c r="AE90" s="116">
        <f t="shared" si="3"/>
        <v>1</v>
      </c>
      <c r="AF90" s="89">
        <v>6</v>
      </c>
    </row>
    <row r="91" spans="1:32" ht="31.5">
      <c r="A91" s="86">
        <v>88</v>
      </c>
      <c r="B91" s="106" t="s">
        <v>297</v>
      </c>
      <c r="C91" s="87" t="s">
        <v>298</v>
      </c>
      <c r="D91" s="88" t="s">
        <v>11</v>
      </c>
      <c r="E91" s="89">
        <v>4</v>
      </c>
      <c r="F91" s="90">
        <v>1.67</v>
      </c>
      <c r="G91" s="94">
        <f t="shared" si="2"/>
        <v>6.68</v>
      </c>
      <c r="H91" s="96"/>
      <c r="I91" s="95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4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f t="shared" si="4"/>
        <v>4</v>
      </c>
      <c r="AE91" s="116">
        <f t="shared" si="3"/>
        <v>1</v>
      </c>
      <c r="AF91" s="89">
        <v>6</v>
      </c>
    </row>
    <row r="92" spans="1:32" ht="31.5">
      <c r="A92" s="86">
        <v>89</v>
      </c>
      <c r="B92" s="106" t="s">
        <v>299</v>
      </c>
      <c r="C92" s="87" t="s">
        <v>300</v>
      </c>
      <c r="D92" s="88" t="s">
        <v>11</v>
      </c>
      <c r="E92" s="89">
        <v>1</v>
      </c>
      <c r="F92" s="90">
        <v>1.66</v>
      </c>
      <c r="G92" s="94">
        <f t="shared" si="2"/>
        <v>1.66</v>
      </c>
      <c r="H92" s="96"/>
      <c r="I92" s="95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1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f t="shared" si="4"/>
        <v>1</v>
      </c>
      <c r="AE92" s="116">
        <f t="shared" si="3"/>
        <v>1</v>
      </c>
      <c r="AF92" s="89">
        <v>6</v>
      </c>
    </row>
    <row r="93" spans="1:32" ht="31.5">
      <c r="A93" s="86">
        <v>90</v>
      </c>
      <c r="B93" s="106" t="s">
        <v>299</v>
      </c>
      <c r="C93" s="87" t="s">
        <v>300</v>
      </c>
      <c r="D93" s="88" t="s">
        <v>11</v>
      </c>
      <c r="E93" s="89">
        <v>4</v>
      </c>
      <c r="F93" s="90">
        <v>1.67</v>
      </c>
      <c r="G93" s="94">
        <f t="shared" si="2"/>
        <v>6.68</v>
      </c>
      <c r="H93" s="96"/>
      <c r="I93" s="95">
        <v>0</v>
      </c>
      <c r="J93" s="86">
        <v>0</v>
      </c>
      <c r="K93" s="86">
        <v>0</v>
      </c>
      <c r="L93" s="86">
        <v>0</v>
      </c>
      <c r="M93" s="86">
        <v>0</v>
      </c>
      <c r="N93" s="86">
        <v>0</v>
      </c>
      <c r="O93" s="86">
        <v>0</v>
      </c>
      <c r="P93" s="86">
        <v>0</v>
      </c>
      <c r="Q93" s="86">
        <v>0</v>
      </c>
      <c r="R93" s="86">
        <v>0</v>
      </c>
      <c r="S93" s="86">
        <v>0</v>
      </c>
      <c r="T93" s="86">
        <v>0</v>
      </c>
      <c r="U93" s="86">
        <v>0</v>
      </c>
      <c r="V93" s="86">
        <v>0</v>
      </c>
      <c r="W93" s="86">
        <v>4</v>
      </c>
      <c r="X93" s="86">
        <v>0</v>
      </c>
      <c r="Y93" s="86">
        <v>0</v>
      </c>
      <c r="Z93" s="86">
        <v>0</v>
      </c>
      <c r="AA93" s="86">
        <v>0</v>
      </c>
      <c r="AB93" s="86">
        <v>0</v>
      </c>
      <c r="AC93" s="86">
        <v>0</v>
      </c>
      <c r="AD93" s="86">
        <f t="shared" si="4"/>
        <v>4</v>
      </c>
      <c r="AE93" s="116">
        <f t="shared" si="3"/>
        <v>1</v>
      </c>
      <c r="AF93" s="89">
        <v>6</v>
      </c>
    </row>
    <row r="94" spans="1:32" ht="31.5">
      <c r="A94" s="86">
        <v>91</v>
      </c>
      <c r="B94" s="106" t="s">
        <v>301</v>
      </c>
      <c r="C94" s="87" t="s">
        <v>302</v>
      </c>
      <c r="D94" s="88" t="s">
        <v>11</v>
      </c>
      <c r="E94" s="89">
        <v>2</v>
      </c>
      <c r="F94" s="90">
        <v>1.67</v>
      </c>
      <c r="G94" s="94">
        <f t="shared" si="2"/>
        <v>3.34</v>
      </c>
      <c r="H94" s="96"/>
      <c r="I94" s="95">
        <v>0</v>
      </c>
      <c r="J94" s="86">
        <v>0</v>
      </c>
      <c r="K94" s="86">
        <v>0</v>
      </c>
      <c r="L94" s="86">
        <v>0</v>
      </c>
      <c r="M94" s="86">
        <v>0</v>
      </c>
      <c r="N94" s="86">
        <v>0</v>
      </c>
      <c r="O94" s="86">
        <v>0</v>
      </c>
      <c r="P94" s="86">
        <v>0</v>
      </c>
      <c r="Q94" s="86">
        <v>0</v>
      </c>
      <c r="R94" s="86">
        <v>0</v>
      </c>
      <c r="S94" s="86">
        <v>0</v>
      </c>
      <c r="T94" s="86">
        <v>0</v>
      </c>
      <c r="U94" s="86">
        <v>0</v>
      </c>
      <c r="V94" s="86">
        <v>0</v>
      </c>
      <c r="W94" s="86">
        <v>2</v>
      </c>
      <c r="X94" s="86">
        <v>0</v>
      </c>
      <c r="Y94" s="86">
        <v>0</v>
      </c>
      <c r="Z94" s="86">
        <v>0</v>
      </c>
      <c r="AA94" s="86">
        <v>0</v>
      </c>
      <c r="AB94" s="86">
        <v>0</v>
      </c>
      <c r="AC94" s="86">
        <v>0</v>
      </c>
      <c r="AD94" s="86">
        <f t="shared" si="4"/>
        <v>2</v>
      </c>
      <c r="AE94" s="116">
        <f t="shared" si="3"/>
        <v>1</v>
      </c>
      <c r="AF94" s="89">
        <v>6</v>
      </c>
    </row>
    <row r="95" spans="1:32">
      <c r="A95" s="86">
        <v>92</v>
      </c>
      <c r="B95" s="107" t="s">
        <v>840</v>
      </c>
      <c r="C95" s="87" t="s">
        <v>257</v>
      </c>
      <c r="D95" s="88" t="s">
        <v>28</v>
      </c>
      <c r="E95" s="86">
        <v>1318</v>
      </c>
      <c r="F95" s="86"/>
      <c r="G95" s="94">
        <f t="shared" si="2"/>
        <v>0</v>
      </c>
      <c r="H95" s="96"/>
      <c r="I95" s="95">
        <v>0</v>
      </c>
      <c r="J95" s="86">
        <v>0</v>
      </c>
      <c r="K95" s="86">
        <v>0</v>
      </c>
      <c r="L95" s="86">
        <v>0</v>
      </c>
      <c r="M95" s="86">
        <v>0</v>
      </c>
      <c r="N95" s="86">
        <v>0</v>
      </c>
      <c r="O95" s="86">
        <v>0</v>
      </c>
      <c r="P95" s="86">
        <v>0</v>
      </c>
      <c r="Q95" s="86">
        <v>0</v>
      </c>
      <c r="R95" s="86">
        <v>0</v>
      </c>
      <c r="S95" s="86">
        <v>0</v>
      </c>
      <c r="T95" s="86">
        <v>0</v>
      </c>
      <c r="U95" s="86">
        <v>0</v>
      </c>
      <c r="V95" s="86">
        <v>1318</v>
      </c>
      <c r="W95" s="86">
        <v>0</v>
      </c>
      <c r="X95" s="86">
        <v>0</v>
      </c>
      <c r="Y95" s="86">
        <v>0</v>
      </c>
      <c r="Z95" s="86">
        <v>0</v>
      </c>
      <c r="AA95" s="86">
        <v>0</v>
      </c>
      <c r="AB95" s="86">
        <v>0</v>
      </c>
      <c r="AC95" s="86">
        <v>0</v>
      </c>
      <c r="AD95" s="86">
        <v>1318</v>
      </c>
      <c r="AE95" s="116">
        <f t="shared" si="3"/>
        <v>1</v>
      </c>
      <c r="AF95" s="86"/>
    </row>
    <row r="96" spans="1:32">
      <c r="A96" s="86">
        <v>93</v>
      </c>
      <c r="B96" s="107" t="s">
        <v>841</v>
      </c>
      <c r="C96" s="87" t="s">
        <v>259</v>
      </c>
      <c r="D96" s="88" t="s">
        <v>28</v>
      </c>
      <c r="E96" s="86">
        <v>471</v>
      </c>
      <c r="F96" s="86"/>
      <c r="G96" s="94">
        <f t="shared" si="2"/>
        <v>0</v>
      </c>
      <c r="H96" s="96"/>
      <c r="I96" s="95">
        <v>0</v>
      </c>
      <c r="J96" s="86">
        <v>0</v>
      </c>
      <c r="K96" s="86">
        <v>0</v>
      </c>
      <c r="L96" s="86">
        <v>0</v>
      </c>
      <c r="M96" s="86">
        <v>0</v>
      </c>
      <c r="N96" s="86">
        <v>0</v>
      </c>
      <c r="O96" s="86">
        <v>0</v>
      </c>
      <c r="P96" s="86">
        <v>0</v>
      </c>
      <c r="Q96" s="86">
        <v>0</v>
      </c>
      <c r="R96" s="86">
        <v>0</v>
      </c>
      <c r="S96" s="86">
        <v>0</v>
      </c>
      <c r="T96" s="86">
        <v>0</v>
      </c>
      <c r="U96" s="86">
        <v>0</v>
      </c>
      <c r="V96" s="86">
        <v>471</v>
      </c>
      <c r="W96" s="86">
        <v>0</v>
      </c>
      <c r="X96" s="86">
        <v>0</v>
      </c>
      <c r="Y96" s="86">
        <v>0</v>
      </c>
      <c r="Z96" s="86">
        <v>0</v>
      </c>
      <c r="AA96" s="86">
        <v>0</v>
      </c>
      <c r="AB96" s="86">
        <v>0</v>
      </c>
      <c r="AC96" s="86">
        <v>0</v>
      </c>
      <c r="AD96" s="86">
        <v>471</v>
      </c>
      <c r="AE96" s="116">
        <f t="shared" si="3"/>
        <v>1</v>
      </c>
      <c r="AF96" s="86"/>
    </row>
    <row r="97" spans="1:32">
      <c r="A97" s="86">
        <v>94</v>
      </c>
      <c r="B97" s="107" t="s">
        <v>842</v>
      </c>
      <c r="C97" s="87" t="s">
        <v>261</v>
      </c>
      <c r="D97" s="88" t="s">
        <v>28</v>
      </c>
      <c r="E97" s="86">
        <v>332</v>
      </c>
      <c r="F97" s="86"/>
      <c r="G97" s="94">
        <f t="shared" si="2"/>
        <v>0</v>
      </c>
      <c r="H97" s="96"/>
      <c r="I97" s="95">
        <v>0</v>
      </c>
      <c r="J97" s="86">
        <v>0</v>
      </c>
      <c r="K97" s="86">
        <v>0</v>
      </c>
      <c r="L97" s="86">
        <v>0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0</v>
      </c>
      <c r="U97" s="86">
        <v>0</v>
      </c>
      <c r="V97" s="86">
        <v>332</v>
      </c>
      <c r="W97" s="86">
        <v>0</v>
      </c>
      <c r="X97" s="86">
        <v>0</v>
      </c>
      <c r="Y97" s="86">
        <v>0</v>
      </c>
      <c r="Z97" s="86">
        <v>0</v>
      </c>
      <c r="AA97" s="86">
        <v>0</v>
      </c>
      <c r="AB97" s="86">
        <v>0</v>
      </c>
      <c r="AC97" s="86">
        <v>0</v>
      </c>
      <c r="AD97" s="86">
        <v>332</v>
      </c>
      <c r="AE97" s="116">
        <f t="shared" si="3"/>
        <v>1</v>
      </c>
      <c r="AF97" s="86"/>
    </row>
    <row r="98" spans="1:32">
      <c r="A98" s="86">
        <v>95</v>
      </c>
      <c r="B98" s="107" t="s">
        <v>843</v>
      </c>
      <c r="C98" s="87" t="s">
        <v>844</v>
      </c>
      <c r="D98" s="88" t="s">
        <v>28</v>
      </c>
      <c r="E98" s="86">
        <v>1182</v>
      </c>
      <c r="F98" s="86"/>
      <c r="G98" s="94">
        <f t="shared" si="2"/>
        <v>0</v>
      </c>
      <c r="H98" s="96"/>
      <c r="I98" s="95">
        <v>0</v>
      </c>
      <c r="J98" s="86">
        <v>0</v>
      </c>
      <c r="K98" s="86">
        <v>0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86">
        <v>0</v>
      </c>
      <c r="S98" s="86">
        <v>0</v>
      </c>
      <c r="T98" s="86">
        <v>0</v>
      </c>
      <c r="U98" s="86">
        <v>0</v>
      </c>
      <c r="V98" s="86">
        <v>1182</v>
      </c>
      <c r="W98" s="86">
        <v>0</v>
      </c>
      <c r="X98" s="86">
        <v>0</v>
      </c>
      <c r="Y98" s="86">
        <v>0</v>
      </c>
      <c r="Z98" s="86">
        <v>0</v>
      </c>
      <c r="AA98" s="86">
        <v>0</v>
      </c>
      <c r="AB98" s="86">
        <v>0</v>
      </c>
      <c r="AC98" s="86">
        <v>0</v>
      </c>
      <c r="AD98" s="86">
        <v>1182</v>
      </c>
      <c r="AE98" s="116">
        <f t="shared" si="3"/>
        <v>1</v>
      </c>
      <c r="AF98" s="86"/>
    </row>
    <row r="99" spans="1:32">
      <c r="A99" s="86">
        <v>96</v>
      </c>
      <c r="B99" s="107" t="s">
        <v>845</v>
      </c>
      <c r="C99" s="87" t="s">
        <v>844</v>
      </c>
      <c r="D99" s="88" t="s">
        <v>28</v>
      </c>
      <c r="E99" s="86">
        <v>1182</v>
      </c>
      <c r="F99" s="86"/>
      <c r="G99" s="94">
        <f t="shared" si="2"/>
        <v>0</v>
      </c>
      <c r="H99" s="96"/>
      <c r="I99" s="95">
        <v>0</v>
      </c>
      <c r="J99" s="86">
        <v>0</v>
      </c>
      <c r="K99" s="86">
        <v>0</v>
      </c>
      <c r="L99" s="86">
        <v>0</v>
      </c>
      <c r="M99" s="86">
        <v>0</v>
      </c>
      <c r="N99" s="86">
        <v>0</v>
      </c>
      <c r="O99" s="86">
        <v>0</v>
      </c>
      <c r="P99" s="86">
        <v>0</v>
      </c>
      <c r="Q99" s="86">
        <v>0</v>
      </c>
      <c r="R99" s="86">
        <v>0</v>
      </c>
      <c r="S99" s="86">
        <v>0</v>
      </c>
      <c r="T99" s="86">
        <v>0</v>
      </c>
      <c r="U99" s="86">
        <v>0</v>
      </c>
      <c r="V99" s="86">
        <v>1182</v>
      </c>
      <c r="W99" s="86">
        <v>0</v>
      </c>
      <c r="X99" s="86">
        <v>0</v>
      </c>
      <c r="Y99" s="86">
        <v>0</v>
      </c>
      <c r="Z99" s="86">
        <v>0</v>
      </c>
      <c r="AA99" s="86">
        <v>0</v>
      </c>
      <c r="AB99" s="86">
        <v>0</v>
      </c>
      <c r="AC99" s="86">
        <v>0</v>
      </c>
      <c r="AD99" s="86">
        <v>1182</v>
      </c>
      <c r="AE99" s="116">
        <f t="shared" si="3"/>
        <v>1</v>
      </c>
      <c r="AF99" s="86"/>
    </row>
    <row r="100" spans="1:32">
      <c r="A100" s="86">
        <v>97</v>
      </c>
      <c r="B100" s="107" t="s">
        <v>846</v>
      </c>
      <c r="C100" s="87" t="s">
        <v>266</v>
      </c>
      <c r="D100" s="88" t="s">
        <v>28</v>
      </c>
      <c r="E100" s="86">
        <v>216</v>
      </c>
      <c r="F100" s="86"/>
      <c r="G100" s="94">
        <f t="shared" si="2"/>
        <v>0</v>
      </c>
      <c r="H100" s="96"/>
      <c r="I100" s="95">
        <v>0</v>
      </c>
      <c r="J100" s="86">
        <v>0</v>
      </c>
      <c r="K100" s="86">
        <v>0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86">
        <v>0</v>
      </c>
      <c r="S100" s="86">
        <v>0</v>
      </c>
      <c r="T100" s="86">
        <v>0</v>
      </c>
      <c r="U100" s="86">
        <v>0</v>
      </c>
      <c r="V100" s="86">
        <v>216</v>
      </c>
      <c r="W100" s="86">
        <v>0</v>
      </c>
      <c r="X100" s="86">
        <v>0</v>
      </c>
      <c r="Y100" s="86">
        <v>0</v>
      </c>
      <c r="Z100" s="86">
        <v>0</v>
      </c>
      <c r="AA100" s="86">
        <v>0</v>
      </c>
      <c r="AB100" s="86">
        <v>0</v>
      </c>
      <c r="AC100" s="86">
        <v>0</v>
      </c>
      <c r="AD100" s="86">
        <v>216</v>
      </c>
      <c r="AE100" s="116">
        <f t="shared" si="3"/>
        <v>1</v>
      </c>
      <c r="AF100" s="86"/>
    </row>
    <row r="101" spans="1:32">
      <c r="A101" s="86">
        <v>98</v>
      </c>
      <c r="B101" s="107" t="s">
        <v>847</v>
      </c>
      <c r="C101" s="87" t="s">
        <v>268</v>
      </c>
      <c r="D101" s="88" t="s">
        <v>28</v>
      </c>
      <c r="E101" s="86">
        <v>211</v>
      </c>
      <c r="F101" s="86"/>
      <c r="G101" s="94">
        <f t="shared" si="2"/>
        <v>0</v>
      </c>
      <c r="H101" s="96"/>
      <c r="I101" s="95">
        <v>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6">
        <v>0</v>
      </c>
      <c r="T101" s="86">
        <v>0</v>
      </c>
      <c r="U101" s="86">
        <v>0</v>
      </c>
      <c r="V101" s="86">
        <v>211</v>
      </c>
      <c r="W101" s="86">
        <v>0</v>
      </c>
      <c r="X101" s="86">
        <v>0</v>
      </c>
      <c r="Y101" s="86">
        <v>0</v>
      </c>
      <c r="Z101" s="86">
        <v>0</v>
      </c>
      <c r="AA101" s="86">
        <v>0</v>
      </c>
      <c r="AB101" s="86">
        <v>0</v>
      </c>
      <c r="AC101" s="86">
        <v>0</v>
      </c>
      <c r="AD101" s="86">
        <v>211</v>
      </c>
      <c r="AE101" s="116">
        <f t="shared" si="3"/>
        <v>1</v>
      </c>
      <c r="AF101" s="86"/>
    </row>
    <row r="102" spans="1:32">
      <c r="A102" s="86">
        <v>99</v>
      </c>
      <c r="B102" s="107" t="s">
        <v>848</v>
      </c>
      <c r="C102" s="87" t="s">
        <v>270</v>
      </c>
      <c r="D102" s="88" t="s">
        <v>28</v>
      </c>
      <c r="E102" s="86">
        <v>215</v>
      </c>
      <c r="F102" s="86"/>
      <c r="G102" s="94">
        <f t="shared" si="2"/>
        <v>0</v>
      </c>
      <c r="H102" s="96"/>
      <c r="I102" s="95">
        <v>0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86">
        <v>0</v>
      </c>
      <c r="S102" s="86">
        <v>0</v>
      </c>
      <c r="T102" s="86">
        <v>0</v>
      </c>
      <c r="U102" s="86">
        <v>0</v>
      </c>
      <c r="V102" s="86">
        <v>215</v>
      </c>
      <c r="W102" s="86">
        <v>0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>
        <v>0</v>
      </c>
      <c r="AD102" s="86">
        <v>215</v>
      </c>
      <c r="AE102" s="116">
        <f t="shared" si="3"/>
        <v>1</v>
      </c>
      <c r="AF102" s="86"/>
    </row>
    <row r="103" spans="1:32">
      <c r="A103" s="86">
        <v>100</v>
      </c>
      <c r="B103" s="107" t="s">
        <v>849</v>
      </c>
      <c r="C103" s="87" t="s">
        <v>272</v>
      </c>
      <c r="D103" s="88" t="s">
        <v>28</v>
      </c>
      <c r="E103" s="86">
        <v>1012</v>
      </c>
      <c r="F103" s="86"/>
      <c r="G103" s="94">
        <f t="shared" si="2"/>
        <v>0</v>
      </c>
      <c r="H103" s="96"/>
      <c r="I103" s="95">
        <v>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6">
        <v>0</v>
      </c>
      <c r="T103" s="86">
        <v>0</v>
      </c>
      <c r="U103" s="86">
        <v>0</v>
      </c>
      <c r="V103" s="86">
        <v>1012</v>
      </c>
      <c r="W103" s="86">
        <v>0</v>
      </c>
      <c r="X103" s="86">
        <v>0</v>
      </c>
      <c r="Y103" s="86">
        <v>0</v>
      </c>
      <c r="Z103" s="86">
        <v>0</v>
      </c>
      <c r="AA103" s="86">
        <v>0</v>
      </c>
      <c r="AB103" s="86">
        <v>0</v>
      </c>
      <c r="AC103" s="86">
        <v>0</v>
      </c>
      <c r="AD103" s="86">
        <v>1012</v>
      </c>
      <c r="AE103" s="116">
        <f t="shared" si="3"/>
        <v>1</v>
      </c>
      <c r="AF103" s="86"/>
    </row>
    <row r="104" spans="1:32">
      <c r="A104" s="86">
        <v>101</v>
      </c>
      <c r="B104" s="107" t="s">
        <v>850</v>
      </c>
      <c r="C104" s="87" t="s">
        <v>274</v>
      </c>
      <c r="D104" s="88" t="s">
        <v>28</v>
      </c>
      <c r="E104" s="86">
        <v>1014</v>
      </c>
      <c r="F104" s="86"/>
      <c r="G104" s="94">
        <f t="shared" si="2"/>
        <v>0</v>
      </c>
      <c r="H104" s="96"/>
      <c r="I104" s="95">
        <v>0</v>
      </c>
      <c r="J104" s="86">
        <v>0</v>
      </c>
      <c r="K104" s="86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  <c r="S104" s="86">
        <v>0</v>
      </c>
      <c r="T104" s="86">
        <v>0</v>
      </c>
      <c r="U104" s="86">
        <v>0</v>
      </c>
      <c r="V104" s="86">
        <v>1014</v>
      </c>
      <c r="W104" s="86">
        <v>0</v>
      </c>
      <c r="X104" s="86">
        <v>0</v>
      </c>
      <c r="Y104" s="86">
        <v>0</v>
      </c>
      <c r="Z104" s="86">
        <v>0</v>
      </c>
      <c r="AA104" s="86">
        <v>0</v>
      </c>
      <c r="AB104" s="86">
        <v>0</v>
      </c>
      <c r="AC104" s="86">
        <v>0</v>
      </c>
      <c r="AD104" s="86">
        <v>1014</v>
      </c>
      <c r="AE104" s="116">
        <f t="shared" si="3"/>
        <v>1</v>
      </c>
      <c r="AF104" s="86"/>
    </row>
    <row r="105" spans="1:32">
      <c r="A105" s="86">
        <v>102</v>
      </c>
      <c r="B105" s="107" t="s">
        <v>851</v>
      </c>
      <c r="C105" s="87" t="s">
        <v>276</v>
      </c>
      <c r="D105" s="88" t="s">
        <v>28</v>
      </c>
      <c r="E105" s="86">
        <v>711</v>
      </c>
      <c r="F105" s="86"/>
      <c r="G105" s="94">
        <f t="shared" si="2"/>
        <v>0</v>
      </c>
      <c r="H105" s="96"/>
      <c r="I105" s="95">
        <v>0</v>
      </c>
      <c r="J105" s="86">
        <v>0</v>
      </c>
      <c r="K105" s="86">
        <v>0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86">
        <v>0</v>
      </c>
      <c r="S105" s="86">
        <v>0</v>
      </c>
      <c r="T105" s="86">
        <v>0</v>
      </c>
      <c r="U105" s="86">
        <v>0</v>
      </c>
      <c r="V105" s="86">
        <v>711</v>
      </c>
      <c r="W105" s="86">
        <v>0</v>
      </c>
      <c r="X105" s="86">
        <v>0</v>
      </c>
      <c r="Y105" s="86">
        <v>0</v>
      </c>
      <c r="Z105" s="86">
        <v>0</v>
      </c>
      <c r="AA105" s="86">
        <v>0</v>
      </c>
      <c r="AB105" s="86">
        <v>0</v>
      </c>
      <c r="AC105" s="86">
        <v>0</v>
      </c>
      <c r="AD105" s="86">
        <v>711</v>
      </c>
      <c r="AE105" s="116">
        <f t="shared" si="3"/>
        <v>1</v>
      </c>
      <c r="AF105" s="86"/>
    </row>
    <row r="106" spans="1:32">
      <c r="A106" s="86">
        <v>103</v>
      </c>
      <c r="B106" s="107" t="s">
        <v>852</v>
      </c>
      <c r="C106" s="87" t="s">
        <v>276</v>
      </c>
      <c r="D106" s="88" t="s">
        <v>28</v>
      </c>
      <c r="E106" s="86">
        <v>711</v>
      </c>
      <c r="F106" s="86"/>
      <c r="G106" s="94">
        <f t="shared" si="2"/>
        <v>0</v>
      </c>
      <c r="H106" s="96"/>
      <c r="I106" s="95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86">
        <v>0</v>
      </c>
      <c r="R106" s="86">
        <v>0</v>
      </c>
      <c r="S106" s="86">
        <v>0</v>
      </c>
      <c r="T106" s="86">
        <v>0</v>
      </c>
      <c r="U106" s="86">
        <v>0</v>
      </c>
      <c r="V106" s="86">
        <v>711</v>
      </c>
      <c r="W106" s="86">
        <v>0</v>
      </c>
      <c r="X106" s="86">
        <v>0</v>
      </c>
      <c r="Y106" s="86">
        <v>0</v>
      </c>
      <c r="Z106" s="86">
        <v>0</v>
      </c>
      <c r="AA106" s="86">
        <v>0</v>
      </c>
      <c r="AB106" s="86">
        <v>0</v>
      </c>
      <c r="AC106" s="86">
        <v>0</v>
      </c>
      <c r="AD106" s="86">
        <v>711</v>
      </c>
      <c r="AE106" s="116">
        <f t="shared" si="3"/>
        <v>1</v>
      </c>
      <c r="AF106" s="86"/>
    </row>
    <row r="107" spans="1:32">
      <c r="A107" s="86">
        <v>104</v>
      </c>
      <c r="B107" s="106" t="s">
        <v>834</v>
      </c>
      <c r="C107" s="87" t="s">
        <v>643</v>
      </c>
      <c r="D107" s="88" t="s">
        <v>92</v>
      </c>
      <c r="E107" s="93">
        <v>1</v>
      </c>
      <c r="F107" s="86">
        <v>627</v>
      </c>
      <c r="G107" s="94">
        <f t="shared" si="2"/>
        <v>627</v>
      </c>
      <c r="H107" s="96"/>
      <c r="I107" s="95">
        <v>0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0</v>
      </c>
      <c r="Q107" s="86">
        <v>0</v>
      </c>
      <c r="R107" s="86">
        <v>0</v>
      </c>
      <c r="S107" s="86">
        <v>0</v>
      </c>
      <c r="T107" s="86">
        <v>0</v>
      </c>
      <c r="U107" s="86">
        <v>1</v>
      </c>
      <c r="V107" s="86">
        <v>0</v>
      </c>
      <c r="W107" s="86">
        <v>0</v>
      </c>
      <c r="X107" s="86">
        <v>0</v>
      </c>
      <c r="Y107" s="86">
        <v>0</v>
      </c>
      <c r="Z107" s="86">
        <v>0</v>
      </c>
      <c r="AA107" s="86">
        <v>0</v>
      </c>
      <c r="AB107" s="86">
        <v>0</v>
      </c>
      <c r="AC107" s="86">
        <v>0</v>
      </c>
      <c r="AD107" s="86">
        <f t="shared" ref="AD107:AD113" si="5">SUM(I107:AC107)</f>
        <v>1</v>
      </c>
      <c r="AE107" s="116">
        <f t="shared" si="3"/>
        <v>1</v>
      </c>
      <c r="AF107" s="93">
        <v>5</v>
      </c>
    </row>
    <row r="108" spans="1:32">
      <c r="A108" s="86">
        <v>105</v>
      </c>
      <c r="B108" s="106" t="s">
        <v>835</v>
      </c>
      <c r="C108" s="87" t="s">
        <v>644</v>
      </c>
      <c r="D108" s="88" t="s">
        <v>92</v>
      </c>
      <c r="E108" s="93">
        <v>1</v>
      </c>
      <c r="F108" s="86">
        <v>627</v>
      </c>
      <c r="G108" s="94">
        <f t="shared" si="2"/>
        <v>627</v>
      </c>
      <c r="H108" s="96"/>
      <c r="I108" s="95">
        <v>0</v>
      </c>
      <c r="J108" s="86">
        <v>0</v>
      </c>
      <c r="K108" s="86">
        <v>0</v>
      </c>
      <c r="L108" s="86">
        <v>0</v>
      </c>
      <c r="M108" s="86">
        <v>0</v>
      </c>
      <c r="N108" s="86">
        <v>0</v>
      </c>
      <c r="O108" s="86">
        <v>0</v>
      </c>
      <c r="P108" s="86">
        <v>0</v>
      </c>
      <c r="Q108" s="86">
        <v>0</v>
      </c>
      <c r="R108" s="86">
        <v>0</v>
      </c>
      <c r="S108" s="86">
        <v>0</v>
      </c>
      <c r="T108" s="86">
        <v>0</v>
      </c>
      <c r="U108" s="86">
        <v>1</v>
      </c>
      <c r="V108" s="86">
        <v>0</v>
      </c>
      <c r="W108" s="86">
        <v>0</v>
      </c>
      <c r="X108" s="86">
        <v>0</v>
      </c>
      <c r="Y108" s="86">
        <v>0</v>
      </c>
      <c r="Z108" s="86">
        <v>0</v>
      </c>
      <c r="AA108" s="86">
        <v>0</v>
      </c>
      <c r="AB108" s="86">
        <v>0</v>
      </c>
      <c r="AC108" s="86">
        <v>0</v>
      </c>
      <c r="AD108" s="86">
        <f t="shared" si="5"/>
        <v>1</v>
      </c>
      <c r="AE108" s="116">
        <f t="shared" si="3"/>
        <v>1</v>
      </c>
      <c r="AF108" s="93">
        <v>5</v>
      </c>
    </row>
    <row r="109" spans="1:32">
      <c r="A109" s="86">
        <v>106</v>
      </c>
      <c r="B109" s="106" t="s">
        <v>836</v>
      </c>
      <c r="C109" s="87" t="s">
        <v>645</v>
      </c>
      <c r="D109" s="88" t="s">
        <v>92</v>
      </c>
      <c r="E109" s="93">
        <v>1</v>
      </c>
      <c r="F109" s="86">
        <v>627</v>
      </c>
      <c r="G109" s="94">
        <f t="shared" si="2"/>
        <v>627</v>
      </c>
      <c r="H109" s="96"/>
      <c r="I109" s="95">
        <v>0</v>
      </c>
      <c r="J109" s="86">
        <v>0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0</v>
      </c>
      <c r="Q109" s="86">
        <v>0</v>
      </c>
      <c r="R109" s="86">
        <v>0</v>
      </c>
      <c r="S109" s="86">
        <v>0</v>
      </c>
      <c r="T109" s="86">
        <v>0</v>
      </c>
      <c r="U109" s="86">
        <v>1</v>
      </c>
      <c r="V109" s="86">
        <v>0</v>
      </c>
      <c r="W109" s="86">
        <v>0</v>
      </c>
      <c r="X109" s="86">
        <v>0</v>
      </c>
      <c r="Y109" s="86">
        <v>0</v>
      </c>
      <c r="Z109" s="86">
        <v>0</v>
      </c>
      <c r="AA109" s="86">
        <v>0</v>
      </c>
      <c r="AB109" s="86">
        <v>0</v>
      </c>
      <c r="AC109" s="86">
        <v>0</v>
      </c>
      <c r="AD109" s="86">
        <f t="shared" si="5"/>
        <v>1</v>
      </c>
      <c r="AE109" s="116">
        <f t="shared" si="3"/>
        <v>1</v>
      </c>
      <c r="AF109" s="93">
        <v>5</v>
      </c>
    </row>
    <row r="110" spans="1:32">
      <c r="A110" s="86">
        <v>107</v>
      </c>
      <c r="B110" s="106" t="s">
        <v>837</v>
      </c>
      <c r="C110" s="87" t="s">
        <v>646</v>
      </c>
      <c r="D110" s="88" t="s">
        <v>28</v>
      </c>
      <c r="E110" s="93">
        <v>100</v>
      </c>
      <c r="F110" s="86">
        <v>626.99</v>
      </c>
      <c r="G110" s="94">
        <f t="shared" si="2"/>
        <v>62699</v>
      </c>
      <c r="H110" s="96"/>
      <c r="I110" s="95">
        <v>0</v>
      </c>
      <c r="J110" s="86">
        <v>0</v>
      </c>
      <c r="K110" s="86">
        <v>0</v>
      </c>
      <c r="L110" s="86">
        <v>0</v>
      </c>
      <c r="M110" s="86">
        <v>0</v>
      </c>
      <c r="N110" s="86">
        <v>0</v>
      </c>
      <c r="O110" s="86">
        <v>0</v>
      </c>
      <c r="P110" s="86">
        <v>0</v>
      </c>
      <c r="Q110" s="86">
        <v>0</v>
      </c>
      <c r="R110" s="86">
        <v>0</v>
      </c>
      <c r="S110" s="86">
        <v>0</v>
      </c>
      <c r="T110" s="86">
        <v>0</v>
      </c>
      <c r="U110" s="86">
        <v>100</v>
      </c>
      <c r="V110" s="86">
        <v>0</v>
      </c>
      <c r="W110" s="86">
        <v>0</v>
      </c>
      <c r="X110" s="86">
        <v>0</v>
      </c>
      <c r="Y110" s="86">
        <v>0</v>
      </c>
      <c r="Z110" s="86">
        <v>0</v>
      </c>
      <c r="AA110" s="86">
        <v>0</v>
      </c>
      <c r="AB110" s="86">
        <v>0</v>
      </c>
      <c r="AC110" s="86">
        <v>0</v>
      </c>
      <c r="AD110" s="86">
        <f t="shared" si="5"/>
        <v>100</v>
      </c>
      <c r="AE110" s="116">
        <f t="shared" si="3"/>
        <v>1</v>
      </c>
      <c r="AF110" s="93">
        <v>5</v>
      </c>
    </row>
    <row r="111" spans="1:32">
      <c r="A111" s="86">
        <v>108</v>
      </c>
      <c r="B111" s="106" t="s">
        <v>838</v>
      </c>
      <c r="C111" s="87" t="s">
        <v>647</v>
      </c>
      <c r="D111" s="88" t="s">
        <v>92</v>
      </c>
      <c r="E111" s="93">
        <v>16</v>
      </c>
      <c r="F111" s="86">
        <v>627</v>
      </c>
      <c r="G111" s="94">
        <f t="shared" si="2"/>
        <v>10032</v>
      </c>
      <c r="H111" s="96"/>
      <c r="I111" s="95">
        <v>0</v>
      </c>
      <c r="J111" s="86">
        <v>0</v>
      </c>
      <c r="K111" s="86">
        <v>0</v>
      </c>
      <c r="L111" s="86">
        <v>0</v>
      </c>
      <c r="M111" s="86">
        <v>0</v>
      </c>
      <c r="N111" s="86">
        <v>0</v>
      </c>
      <c r="O111" s="86">
        <v>0</v>
      </c>
      <c r="P111" s="86">
        <v>0</v>
      </c>
      <c r="Q111" s="86">
        <v>0</v>
      </c>
      <c r="R111" s="86">
        <v>0</v>
      </c>
      <c r="S111" s="86">
        <v>0</v>
      </c>
      <c r="T111" s="86">
        <v>0</v>
      </c>
      <c r="U111" s="86">
        <v>16</v>
      </c>
      <c r="V111" s="86">
        <v>0</v>
      </c>
      <c r="W111" s="86">
        <v>0</v>
      </c>
      <c r="X111" s="86">
        <v>0</v>
      </c>
      <c r="Y111" s="86">
        <v>0</v>
      </c>
      <c r="Z111" s="86">
        <v>0</v>
      </c>
      <c r="AA111" s="86">
        <v>0</v>
      </c>
      <c r="AB111" s="86">
        <v>0</v>
      </c>
      <c r="AC111" s="86">
        <v>0</v>
      </c>
      <c r="AD111" s="86">
        <f t="shared" si="5"/>
        <v>16</v>
      </c>
      <c r="AE111" s="116">
        <f t="shared" si="3"/>
        <v>1</v>
      </c>
      <c r="AF111" s="93">
        <v>5</v>
      </c>
    </row>
    <row r="112" spans="1:32">
      <c r="A112" s="86">
        <v>109</v>
      </c>
      <c r="B112" s="106" t="s">
        <v>839</v>
      </c>
      <c r="C112" s="87" t="s">
        <v>648</v>
      </c>
      <c r="D112" s="88" t="s">
        <v>92</v>
      </c>
      <c r="E112" s="93">
        <v>1</v>
      </c>
      <c r="F112" s="86">
        <v>627</v>
      </c>
      <c r="G112" s="94">
        <f t="shared" si="2"/>
        <v>627</v>
      </c>
      <c r="H112" s="96"/>
      <c r="I112" s="95">
        <v>0</v>
      </c>
      <c r="J112" s="86">
        <v>0</v>
      </c>
      <c r="K112" s="86">
        <v>0</v>
      </c>
      <c r="L112" s="86">
        <v>0</v>
      </c>
      <c r="M112" s="86">
        <v>0</v>
      </c>
      <c r="N112" s="86">
        <v>0</v>
      </c>
      <c r="O112" s="86">
        <v>0</v>
      </c>
      <c r="P112" s="86">
        <v>0</v>
      </c>
      <c r="Q112" s="86">
        <v>0</v>
      </c>
      <c r="R112" s="86">
        <v>0</v>
      </c>
      <c r="S112" s="86">
        <v>0</v>
      </c>
      <c r="T112" s="86">
        <v>0</v>
      </c>
      <c r="U112" s="86">
        <v>1</v>
      </c>
      <c r="V112" s="86">
        <v>0</v>
      </c>
      <c r="W112" s="86">
        <v>0</v>
      </c>
      <c r="X112" s="86">
        <v>0</v>
      </c>
      <c r="Y112" s="86">
        <v>0</v>
      </c>
      <c r="Z112" s="86">
        <v>0</v>
      </c>
      <c r="AA112" s="86">
        <v>0</v>
      </c>
      <c r="AB112" s="86">
        <v>0</v>
      </c>
      <c r="AC112" s="86">
        <v>0</v>
      </c>
      <c r="AD112" s="86">
        <f t="shared" si="5"/>
        <v>1</v>
      </c>
      <c r="AE112" s="116">
        <f t="shared" si="3"/>
        <v>1</v>
      </c>
      <c r="AF112" s="93">
        <v>5</v>
      </c>
    </row>
    <row r="113" spans="1:32">
      <c r="A113" s="86">
        <v>110</v>
      </c>
      <c r="B113" s="106" t="s">
        <v>832</v>
      </c>
      <c r="C113" s="87" t="s">
        <v>455</v>
      </c>
      <c r="D113" s="88" t="s">
        <v>92</v>
      </c>
      <c r="E113" s="93">
        <v>1</v>
      </c>
      <c r="F113" s="86">
        <v>627</v>
      </c>
      <c r="G113" s="94">
        <f t="shared" si="2"/>
        <v>627</v>
      </c>
      <c r="H113" s="96"/>
      <c r="I113" s="95">
        <v>0</v>
      </c>
      <c r="J113" s="86">
        <v>0</v>
      </c>
      <c r="K113" s="86">
        <v>0</v>
      </c>
      <c r="L113" s="86">
        <v>0</v>
      </c>
      <c r="M113" s="86">
        <v>0</v>
      </c>
      <c r="N113" s="86">
        <v>0</v>
      </c>
      <c r="O113" s="86">
        <v>0</v>
      </c>
      <c r="P113" s="86">
        <v>0</v>
      </c>
      <c r="Q113" s="86">
        <v>0</v>
      </c>
      <c r="R113" s="86">
        <v>0</v>
      </c>
      <c r="S113" s="86">
        <v>1</v>
      </c>
      <c r="T113" s="86">
        <v>0</v>
      </c>
      <c r="U113" s="86">
        <v>0</v>
      </c>
      <c r="V113" s="86">
        <v>0</v>
      </c>
      <c r="W113" s="86">
        <v>0</v>
      </c>
      <c r="X113" s="86">
        <v>0</v>
      </c>
      <c r="Y113" s="86">
        <v>0</v>
      </c>
      <c r="Z113" s="86">
        <v>0</v>
      </c>
      <c r="AA113" s="86">
        <v>0</v>
      </c>
      <c r="AB113" s="86">
        <v>0</v>
      </c>
      <c r="AC113" s="86">
        <v>0</v>
      </c>
      <c r="AD113" s="86">
        <f t="shared" si="5"/>
        <v>1</v>
      </c>
      <c r="AE113" s="116">
        <f t="shared" si="3"/>
        <v>1</v>
      </c>
      <c r="AF113" s="93">
        <v>5</v>
      </c>
    </row>
    <row r="114" spans="1:32">
      <c r="A114" s="86">
        <v>111</v>
      </c>
      <c r="B114" s="107" t="s">
        <v>705</v>
      </c>
      <c r="C114" s="87" t="s">
        <v>546</v>
      </c>
      <c r="D114" s="88" t="s">
        <v>92</v>
      </c>
      <c r="E114" s="86">
        <v>1</v>
      </c>
      <c r="F114" s="86"/>
      <c r="G114" s="94">
        <f t="shared" si="2"/>
        <v>0</v>
      </c>
      <c r="H114" s="96"/>
      <c r="I114" s="95">
        <v>0</v>
      </c>
      <c r="J114" s="86">
        <v>0</v>
      </c>
      <c r="K114" s="86">
        <v>0</v>
      </c>
      <c r="L114" s="86">
        <v>0</v>
      </c>
      <c r="M114" s="86">
        <v>0</v>
      </c>
      <c r="N114" s="86">
        <v>0</v>
      </c>
      <c r="O114" s="86">
        <v>0</v>
      </c>
      <c r="P114" s="86">
        <v>1</v>
      </c>
      <c r="Q114" s="86">
        <v>0</v>
      </c>
      <c r="R114" s="86">
        <v>0</v>
      </c>
      <c r="S114" s="86">
        <v>0</v>
      </c>
      <c r="T114" s="86">
        <v>0</v>
      </c>
      <c r="U114" s="86">
        <v>0</v>
      </c>
      <c r="V114" s="86">
        <v>0</v>
      </c>
      <c r="W114" s="86">
        <v>0</v>
      </c>
      <c r="X114" s="86">
        <v>0</v>
      </c>
      <c r="Y114" s="86">
        <v>0</v>
      </c>
      <c r="Z114" s="86">
        <v>0</v>
      </c>
      <c r="AA114" s="86">
        <v>0</v>
      </c>
      <c r="AB114" s="86">
        <v>0</v>
      </c>
      <c r="AC114" s="86">
        <v>0</v>
      </c>
      <c r="AD114" s="86">
        <v>1</v>
      </c>
      <c r="AE114" s="116">
        <f t="shared" si="3"/>
        <v>1</v>
      </c>
      <c r="AF114" s="117"/>
    </row>
    <row r="115" spans="1:32">
      <c r="A115" s="86">
        <v>112</v>
      </c>
      <c r="B115" s="107" t="s">
        <v>706</v>
      </c>
      <c r="C115" s="87" t="s">
        <v>546</v>
      </c>
      <c r="D115" s="88" t="s">
        <v>92</v>
      </c>
      <c r="E115" s="86">
        <v>1</v>
      </c>
      <c r="F115" s="86"/>
      <c r="G115" s="94">
        <f t="shared" si="2"/>
        <v>0</v>
      </c>
      <c r="H115" s="96"/>
      <c r="I115" s="95">
        <v>0</v>
      </c>
      <c r="J115" s="86">
        <v>0</v>
      </c>
      <c r="K115" s="86">
        <v>0</v>
      </c>
      <c r="L115" s="86">
        <v>0</v>
      </c>
      <c r="M115" s="86">
        <v>0</v>
      </c>
      <c r="N115" s="86">
        <v>0</v>
      </c>
      <c r="O115" s="86">
        <v>0</v>
      </c>
      <c r="P115" s="86">
        <v>1</v>
      </c>
      <c r="Q115" s="86">
        <v>0</v>
      </c>
      <c r="R115" s="86">
        <v>0</v>
      </c>
      <c r="S115" s="86">
        <v>0</v>
      </c>
      <c r="T115" s="86">
        <v>0</v>
      </c>
      <c r="U115" s="86">
        <v>0</v>
      </c>
      <c r="V115" s="86">
        <v>0</v>
      </c>
      <c r="W115" s="86">
        <v>0</v>
      </c>
      <c r="X115" s="86">
        <v>0</v>
      </c>
      <c r="Y115" s="86">
        <v>0</v>
      </c>
      <c r="Z115" s="86">
        <v>0</v>
      </c>
      <c r="AA115" s="86">
        <v>0</v>
      </c>
      <c r="AB115" s="86">
        <v>0</v>
      </c>
      <c r="AC115" s="86">
        <v>0</v>
      </c>
      <c r="AD115" s="86">
        <v>1</v>
      </c>
      <c r="AE115" s="116">
        <f t="shared" si="3"/>
        <v>1</v>
      </c>
      <c r="AF115" s="117"/>
    </row>
    <row r="116" spans="1:32">
      <c r="A116" s="86">
        <v>113</v>
      </c>
      <c r="B116" s="107" t="s">
        <v>707</v>
      </c>
      <c r="C116" s="87" t="s">
        <v>547</v>
      </c>
      <c r="D116" s="88" t="s">
        <v>92</v>
      </c>
      <c r="E116" s="86">
        <v>1</v>
      </c>
      <c r="F116" s="86"/>
      <c r="G116" s="94">
        <f t="shared" si="2"/>
        <v>0</v>
      </c>
      <c r="H116" s="96"/>
      <c r="I116" s="95">
        <v>0</v>
      </c>
      <c r="J116" s="86">
        <v>0</v>
      </c>
      <c r="K116" s="86">
        <v>0</v>
      </c>
      <c r="L116" s="86">
        <v>0</v>
      </c>
      <c r="M116" s="86">
        <v>0</v>
      </c>
      <c r="N116" s="86">
        <v>0</v>
      </c>
      <c r="O116" s="86">
        <v>0</v>
      </c>
      <c r="P116" s="86">
        <v>1</v>
      </c>
      <c r="Q116" s="86">
        <v>0</v>
      </c>
      <c r="R116" s="86">
        <v>0</v>
      </c>
      <c r="S116" s="86">
        <v>0</v>
      </c>
      <c r="T116" s="86">
        <v>0</v>
      </c>
      <c r="U116" s="86">
        <v>0</v>
      </c>
      <c r="V116" s="86">
        <v>0</v>
      </c>
      <c r="W116" s="86">
        <v>0</v>
      </c>
      <c r="X116" s="86">
        <v>0</v>
      </c>
      <c r="Y116" s="86">
        <v>0</v>
      </c>
      <c r="Z116" s="86">
        <v>0</v>
      </c>
      <c r="AA116" s="86">
        <v>0</v>
      </c>
      <c r="AB116" s="86">
        <v>0</v>
      </c>
      <c r="AC116" s="86">
        <v>0</v>
      </c>
      <c r="AD116" s="86">
        <v>1</v>
      </c>
      <c r="AE116" s="116">
        <f t="shared" si="3"/>
        <v>1</v>
      </c>
      <c r="AF116" s="117"/>
    </row>
    <row r="117" spans="1:32">
      <c r="A117" s="86">
        <v>114</v>
      </c>
      <c r="B117" s="107" t="s">
        <v>708</v>
      </c>
      <c r="C117" s="87" t="s">
        <v>547</v>
      </c>
      <c r="D117" s="88" t="s">
        <v>92</v>
      </c>
      <c r="E117" s="86">
        <v>1</v>
      </c>
      <c r="F117" s="86"/>
      <c r="G117" s="94">
        <f t="shared" si="2"/>
        <v>0</v>
      </c>
      <c r="H117" s="96"/>
      <c r="I117" s="95">
        <v>0</v>
      </c>
      <c r="J117" s="86">
        <v>0</v>
      </c>
      <c r="K117" s="86">
        <v>0</v>
      </c>
      <c r="L117" s="86">
        <v>0</v>
      </c>
      <c r="M117" s="86">
        <v>0</v>
      </c>
      <c r="N117" s="86">
        <v>0</v>
      </c>
      <c r="O117" s="86">
        <v>0</v>
      </c>
      <c r="P117" s="86">
        <v>1</v>
      </c>
      <c r="Q117" s="86">
        <v>0</v>
      </c>
      <c r="R117" s="86">
        <v>0</v>
      </c>
      <c r="S117" s="86">
        <v>0</v>
      </c>
      <c r="T117" s="86">
        <v>0</v>
      </c>
      <c r="U117" s="86">
        <v>0</v>
      </c>
      <c r="V117" s="86">
        <v>0</v>
      </c>
      <c r="W117" s="86">
        <v>0</v>
      </c>
      <c r="X117" s="86">
        <v>0</v>
      </c>
      <c r="Y117" s="86">
        <v>0</v>
      </c>
      <c r="Z117" s="86">
        <v>0</v>
      </c>
      <c r="AA117" s="86">
        <v>0</v>
      </c>
      <c r="AB117" s="86">
        <v>0</v>
      </c>
      <c r="AC117" s="86">
        <v>0</v>
      </c>
      <c r="AD117" s="86">
        <v>1</v>
      </c>
      <c r="AE117" s="116">
        <f t="shared" si="3"/>
        <v>1</v>
      </c>
      <c r="AF117" s="117"/>
    </row>
    <row r="118" spans="1:32">
      <c r="A118" s="86">
        <v>115</v>
      </c>
      <c r="B118" s="107" t="s">
        <v>709</v>
      </c>
      <c r="C118" s="87" t="s">
        <v>547</v>
      </c>
      <c r="D118" s="88" t="s">
        <v>92</v>
      </c>
      <c r="E118" s="86">
        <v>1</v>
      </c>
      <c r="F118" s="86"/>
      <c r="G118" s="94">
        <f t="shared" si="2"/>
        <v>0</v>
      </c>
      <c r="H118" s="96"/>
      <c r="I118" s="95">
        <v>0</v>
      </c>
      <c r="J118" s="86">
        <v>0</v>
      </c>
      <c r="K118" s="86">
        <v>0</v>
      </c>
      <c r="L118" s="86">
        <v>0</v>
      </c>
      <c r="M118" s="86">
        <v>0</v>
      </c>
      <c r="N118" s="86">
        <v>0</v>
      </c>
      <c r="O118" s="86">
        <v>0</v>
      </c>
      <c r="P118" s="86">
        <v>1</v>
      </c>
      <c r="Q118" s="86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0</v>
      </c>
      <c r="Y118" s="86">
        <v>0</v>
      </c>
      <c r="Z118" s="86">
        <v>0</v>
      </c>
      <c r="AA118" s="86">
        <v>0</v>
      </c>
      <c r="AB118" s="86">
        <v>0</v>
      </c>
      <c r="AC118" s="86">
        <v>0</v>
      </c>
      <c r="AD118" s="86">
        <v>1</v>
      </c>
      <c r="AE118" s="116">
        <f t="shared" si="3"/>
        <v>1</v>
      </c>
      <c r="AF118" s="117"/>
    </row>
    <row r="119" spans="1:32">
      <c r="A119" s="86">
        <v>116</v>
      </c>
      <c r="B119" s="107" t="s">
        <v>710</v>
      </c>
      <c r="C119" s="87" t="s">
        <v>547</v>
      </c>
      <c r="D119" s="88" t="s">
        <v>92</v>
      </c>
      <c r="E119" s="86">
        <v>1</v>
      </c>
      <c r="F119" s="86"/>
      <c r="G119" s="94">
        <f t="shared" si="2"/>
        <v>0</v>
      </c>
      <c r="H119" s="96"/>
      <c r="I119" s="95">
        <v>0</v>
      </c>
      <c r="J119" s="86">
        <v>0</v>
      </c>
      <c r="K119" s="86">
        <v>0</v>
      </c>
      <c r="L119" s="86">
        <v>0</v>
      </c>
      <c r="M119" s="86">
        <v>0</v>
      </c>
      <c r="N119" s="86">
        <v>0</v>
      </c>
      <c r="O119" s="86">
        <v>0</v>
      </c>
      <c r="P119" s="86">
        <v>1</v>
      </c>
      <c r="Q119" s="86">
        <v>0</v>
      </c>
      <c r="R119" s="86">
        <v>0</v>
      </c>
      <c r="S119" s="86">
        <v>0</v>
      </c>
      <c r="T119" s="86">
        <v>0</v>
      </c>
      <c r="U119" s="86">
        <v>0</v>
      </c>
      <c r="V119" s="86">
        <v>0</v>
      </c>
      <c r="W119" s="86">
        <v>0</v>
      </c>
      <c r="X119" s="86">
        <v>0</v>
      </c>
      <c r="Y119" s="86">
        <v>0</v>
      </c>
      <c r="Z119" s="86">
        <v>0</v>
      </c>
      <c r="AA119" s="86">
        <v>0</v>
      </c>
      <c r="AB119" s="86">
        <v>0</v>
      </c>
      <c r="AC119" s="86">
        <v>0</v>
      </c>
      <c r="AD119" s="86">
        <v>1</v>
      </c>
      <c r="AE119" s="116">
        <f t="shared" si="3"/>
        <v>1</v>
      </c>
      <c r="AF119" s="117"/>
    </row>
    <row r="120" spans="1:32">
      <c r="A120" s="86">
        <v>117</v>
      </c>
      <c r="B120" s="107" t="s">
        <v>711</v>
      </c>
      <c r="C120" s="87" t="s">
        <v>547</v>
      </c>
      <c r="D120" s="88" t="s">
        <v>92</v>
      </c>
      <c r="E120" s="86">
        <v>1</v>
      </c>
      <c r="F120" s="86"/>
      <c r="G120" s="94">
        <f t="shared" si="2"/>
        <v>0</v>
      </c>
      <c r="H120" s="96"/>
      <c r="I120" s="95">
        <v>0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1</v>
      </c>
      <c r="Q120" s="86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0</v>
      </c>
      <c r="Y120" s="86">
        <v>0</v>
      </c>
      <c r="Z120" s="86">
        <v>0</v>
      </c>
      <c r="AA120" s="86">
        <v>0</v>
      </c>
      <c r="AB120" s="86">
        <v>0</v>
      </c>
      <c r="AC120" s="86">
        <v>0</v>
      </c>
      <c r="AD120" s="86">
        <v>1</v>
      </c>
      <c r="AE120" s="116">
        <f t="shared" si="3"/>
        <v>1</v>
      </c>
      <c r="AF120" s="117"/>
    </row>
    <row r="121" spans="1:32">
      <c r="A121" s="86">
        <v>118</v>
      </c>
      <c r="B121" s="107" t="s">
        <v>712</v>
      </c>
      <c r="C121" s="87" t="s">
        <v>548</v>
      </c>
      <c r="D121" s="88" t="s">
        <v>92</v>
      </c>
      <c r="E121" s="86">
        <v>1</v>
      </c>
      <c r="F121" s="86"/>
      <c r="G121" s="94">
        <f t="shared" si="2"/>
        <v>0</v>
      </c>
      <c r="H121" s="96"/>
      <c r="I121" s="95">
        <v>0</v>
      </c>
      <c r="J121" s="86">
        <v>0</v>
      </c>
      <c r="K121" s="86"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1</v>
      </c>
      <c r="Q121" s="86">
        <v>0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0</v>
      </c>
      <c r="Y121" s="86">
        <v>0</v>
      </c>
      <c r="Z121" s="86">
        <v>0</v>
      </c>
      <c r="AA121" s="86">
        <v>0</v>
      </c>
      <c r="AB121" s="86">
        <v>0</v>
      </c>
      <c r="AC121" s="86">
        <v>0</v>
      </c>
      <c r="AD121" s="86">
        <v>1</v>
      </c>
      <c r="AE121" s="116">
        <f t="shared" si="3"/>
        <v>1</v>
      </c>
      <c r="AF121" s="117"/>
    </row>
    <row r="122" spans="1:32">
      <c r="A122" s="86">
        <v>119</v>
      </c>
      <c r="B122" s="107" t="s">
        <v>713</v>
      </c>
      <c r="C122" s="87" t="s">
        <v>548</v>
      </c>
      <c r="D122" s="88" t="s">
        <v>92</v>
      </c>
      <c r="E122" s="86">
        <v>1</v>
      </c>
      <c r="F122" s="86"/>
      <c r="G122" s="94">
        <f t="shared" si="2"/>
        <v>0</v>
      </c>
      <c r="H122" s="96"/>
      <c r="I122" s="95">
        <v>0</v>
      </c>
      <c r="J122" s="86">
        <v>0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1</v>
      </c>
      <c r="Q122" s="86">
        <v>0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0</v>
      </c>
      <c r="Y122" s="86">
        <v>0</v>
      </c>
      <c r="Z122" s="86">
        <v>0</v>
      </c>
      <c r="AA122" s="86">
        <v>0</v>
      </c>
      <c r="AB122" s="86">
        <v>0</v>
      </c>
      <c r="AC122" s="86">
        <v>0</v>
      </c>
      <c r="AD122" s="86">
        <v>1</v>
      </c>
      <c r="AE122" s="116">
        <f t="shared" si="3"/>
        <v>1</v>
      </c>
      <c r="AF122" s="117"/>
    </row>
    <row r="123" spans="1:32">
      <c r="A123" s="86">
        <v>120</v>
      </c>
      <c r="B123" s="107" t="s">
        <v>714</v>
      </c>
      <c r="C123" s="87" t="s">
        <v>548</v>
      </c>
      <c r="D123" s="88" t="s">
        <v>92</v>
      </c>
      <c r="E123" s="86">
        <v>1</v>
      </c>
      <c r="F123" s="86"/>
      <c r="G123" s="94">
        <f t="shared" si="2"/>
        <v>0</v>
      </c>
      <c r="H123" s="96"/>
      <c r="I123" s="95">
        <v>0</v>
      </c>
      <c r="J123" s="86">
        <v>0</v>
      </c>
      <c r="K123" s="86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1</v>
      </c>
      <c r="Q123" s="86">
        <v>0</v>
      </c>
      <c r="R123" s="86">
        <v>0</v>
      </c>
      <c r="S123" s="86">
        <v>0</v>
      </c>
      <c r="T123" s="86">
        <v>0</v>
      </c>
      <c r="U123" s="86">
        <v>0</v>
      </c>
      <c r="V123" s="86">
        <v>0</v>
      </c>
      <c r="W123" s="86">
        <v>0</v>
      </c>
      <c r="X123" s="86">
        <v>0</v>
      </c>
      <c r="Y123" s="86">
        <v>0</v>
      </c>
      <c r="Z123" s="86">
        <v>0</v>
      </c>
      <c r="AA123" s="86">
        <v>0</v>
      </c>
      <c r="AB123" s="86">
        <v>0</v>
      </c>
      <c r="AC123" s="86">
        <v>0</v>
      </c>
      <c r="AD123" s="86">
        <v>1</v>
      </c>
      <c r="AE123" s="116">
        <f t="shared" si="3"/>
        <v>1</v>
      </c>
      <c r="AF123" s="117"/>
    </row>
    <row r="124" spans="1:32">
      <c r="A124" s="86">
        <v>121</v>
      </c>
      <c r="B124" s="107" t="s">
        <v>715</v>
      </c>
      <c r="C124" s="87" t="s">
        <v>548</v>
      </c>
      <c r="D124" s="88" t="s">
        <v>92</v>
      </c>
      <c r="E124" s="86">
        <v>1</v>
      </c>
      <c r="F124" s="86"/>
      <c r="G124" s="94">
        <f t="shared" si="2"/>
        <v>0</v>
      </c>
      <c r="H124" s="96"/>
      <c r="I124" s="95">
        <v>0</v>
      </c>
      <c r="J124" s="86">
        <v>0</v>
      </c>
      <c r="K124" s="86">
        <v>0</v>
      </c>
      <c r="L124" s="86">
        <v>0</v>
      </c>
      <c r="M124" s="86">
        <v>0</v>
      </c>
      <c r="N124" s="86">
        <v>0</v>
      </c>
      <c r="O124" s="86">
        <v>0</v>
      </c>
      <c r="P124" s="86">
        <v>1</v>
      </c>
      <c r="Q124" s="86">
        <v>0</v>
      </c>
      <c r="R124" s="86">
        <v>0</v>
      </c>
      <c r="S124" s="86">
        <v>0</v>
      </c>
      <c r="T124" s="86">
        <v>0</v>
      </c>
      <c r="U124" s="86">
        <v>0</v>
      </c>
      <c r="V124" s="86">
        <v>0</v>
      </c>
      <c r="W124" s="86">
        <v>0</v>
      </c>
      <c r="X124" s="86">
        <v>0</v>
      </c>
      <c r="Y124" s="86">
        <v>0</v>
      </c>
      <c r="Z124" s="86">
        <v>0</v>
      </c>
      <c r="AA124" s="86">
        <v>0</v>
      </c>
      <c r="AB124" s="86">
        <v>0</v>
      </c>
      <c r="AC124" s="86">
        <v>0</v>
      </c>
      <c r="AD124" s="86">
        <v>1</v>
      </c>
      <c r="AE124" s="116">
        <f t="shared" si="3"/>
        <v>1</v>
      </c>
      <c r="AF124" s="117"/>
    </row>
    <row r="125" spans="1:32">
      <c r="A125" s="86">
        <v>122</v>
      </c>
      <c r="B125" s="107" t="s">
        <v>716</v>
      </c>
      <c r="C125" s="87" t="s">
        <v>548</v>
      </c>
      <c r="D125" s="88" t="s">
        <v>92</v>
      </c>
      <c r="E125" s="86">
        <v>1</v>
      </c>
      <c r="F125" s="86"/>
      <c r="G125" s="94">
        <f t="shared" si="2"/>
        <v>0</v>
      </c>
      <c r="H125" s="96"/>
      <c r="I125" s="95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1</v>
      </c>
      <c r="Q125" s="86">
        <v>0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0</v>
      </c>
      <c r="X125" s="86">
        <v>0</v>
      </c>
      <c r="Y125" s="86">
        <v>0</v>
      </c>
      <c r="Z125" s="86">
        <v>0</v>
      </c>
      <c r="AA125" s="86">
        <v>0</v>
      </c>
      <c r="AB125" s="86">
        <v>0</v>
      </c>
      <c r="AC125" s="86">
        <v>0</v>
      </c>
      <c r="AD125" s="86">
        <v>1</v>
      </c>
      <c r="AE125" s="116">
        <f t="shared" si="3"/>
        <v>1</v>
      </c>
      <c r="AF125" s="117"/>
    </row>
    <row r="126" spans="1:32">
      <c r="A126" s="86">
        <v>123</v>
      </c>
      <c r="B126" s="107" t="s">
        <v>717</v>
      </c>
      <c r="C126" s="87" t="s">
        <v>548</v>
      </c>
      <c r="D126" s="88" t="s">
        <v>92</v>
      </c>
      <c r="E126" s="86">
        <v>1</v>
      </c>
      <c r="F126" s="86"/>
      <c r="G126" s="94">
        <f t="shared" si="2"/>
        <v>0</v>
      </c>
      <c r="H126" s="96"/>
      <c r="I126" s="95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0</v>
      </c>
      <c r="O126" s="86">
        <v>0</v>
      </c>
      <c r="P126" s="86">
        <v>1</v>
      </c>
      <c r="Q126" s="86">
        <v>0</v>
      </c>
      <c r="R126" s="86">
        <v>0</v>
      </c>
      <c r="S126" s="86">
        <v>0</v>
      </c>
      <c r="T126" s="86">
        <v>0</v>
      </c>
      <c r="U126" s="86">
        <v>0</v>
      </c>
      <c r="V126" s="86">
        <v>0</v>
      </c>
      <c r="W126" s="86">
        <v>0</v>
      </c>
      <c r="X126" s="86">
        <v>0</v>
      </c>
      <c r="Y126" s="86">
        <v>0</v>
      </c>
      <c r="Z126" s="86">
        <v>0</v>
      </c>
      <c r="AA126" s="86">
        <v>0</v>
      </c>
      <c r="AB126" s="86">
        <v>0</v>
      </c>
      <c r="AC126" s="86">
        <v>0</v>
      </c>
      <c r="AD126" s="86">
        <v>1</v>
      </c>
      <c r="AE126" s="116">
        <f t="shared" si="3"/>
        <v>1</v>
      </c>
      <c r="AF126" s="117"/>
    </row>
    <row r="127" spans="1:32">
      <c r="A127" s="86">
        <v>124</v>
      </c>
      <c r="B127" s="107" t="s">
        <v>718</v>
      </c>
      <c r="C127" s="87" t="s">
        <v>549</v>
      </c>
      <c r="D127" s="88" t="s">
        <v>92</v>
      </c>
      <c r="E127" s="86">
        <v>1</v>
      </c>
      <c r="F127" s="86"/>
      <c r="G127" s="94">
        <f t="shared" si="2"/>
        <v>0</v>
      </c>
      <c r="H127" s="96"/>
      <c r="I127" s="95">
        <v>0</v>
      </c>
      <c r="J127" s="86">
        <v>0</v>
      </c>
      <c r="K127" s="86">
        <v>0</v>
      </c>
      <c r="L127" s="86">
        <v>0</v>
      </c>
      <c r="M127" s="86">
        <v>0</v>
      </c>
      <c r="N127" s="86">
        <v>0</v>
      </c>
      <c r="O127" s="86">
        <v>0</v>
      </c>
      <c r="P127" s="86">
        <v>1</v>
      </c>
      <c r="Q127" s="86">
        <v>0</v>
      </c>
      <c r="R127" s="86">
        <v>0</v>
      </c>
      <c r="S127" s="86">
        <v>0</v>
      </c>
      <c r="T127" s="86">
        <v>0</v>
      </c>
      <c r="U127" s="86">
        <v>0</v>
      </c>
      <c r="V127" s="86">
        <v>0</v>
      </c>
      <c r="W127" s="86">
        <v>0</v>
      </c>
      <c r="X127" s="86">
        <v>0</v>
      </c>
      <c r="Y127" s="86">
        <v>0</v>
      </c>
      <c r="Z127" s="86">
        <v>0</v>
      </c>
      <c r="AA127" s="86">
        <v>0</v>
      </c>
      <c r="AB127" s="86">
        <v>0</v>
      </c>
      <c r="AC127" s="86">
        <v>0</v>
      </c>
      <c r="AD127" s="86">
        <v>1</v>
      </c>
      <c r="AE127" s="116">
        <f t="shared" si="3"/>
        <v>1</v>
      </c>
      <c r="AF127" s="117"/>
    </row>
    <row r="128" spans="1:32">
      <c r="A128" s="86">
        <v>125</v>
      </c>
      <c r="B128" s="107" t="s">
        <v>718</v>
      </c>
      <c r="C128" s="87" t="s">
        <v>550</v>
      </c>
      <c r="D128" s="88" t="s">
        <v>92</v>
      </c>
      <c r="E128" s="86">
        <v>1</v>
      </c>
      <c r="F128" s="86"/>
      <c r="G128" s="94">
        <f t="shared" si="2"/>
        <v>0</v>
      </c>
      <c r="H128" s="96"/>
      <c r="I128" s="95">
        <v>0</v>
      </c>
      <c r="J128" s="86">
        <v>0</v>
      </c>
      <c r="K128" s="86">
        <v>0</v>
      </c>
      <c r="L128" s="86">
        <v>0</v>
      </c>
      <c r="M128" s="86">
        <v>0</v>
      </c>
      <c r="N128" s="86">
        <v>0</v>
      </c>
      <c r="O128" s="86">
        <v>0</v>
      </c>
      <c r="P128" s="86">
        <v>1</v>
      </c>
      <c r="Q128" s="86">
        <v>0</v>
      </c>
      <c r="R128" s="86">
        <v>0</v>
      </c>
      <c r="S128" s="86">
        <v>0</v>
      </c>
      <c r="T128" s="86">
        <v>0</v>
      </c>
      <c r="U128" s="86">
        <v>0</v>
      </c>
      <c r="V128" s="86">
        <v>0</v>
      </c>
      <c r="W128" s="86">
        <v>0</v>
      </c>
      <c r="X128" s="86">
        <v>0</v>
      </c>
      <c r="Y128" s="86">
        <v>0</v>
      </c>
      <c r="Z128" s="86">
        <v>0</v>
      </c>
      <c r="AA128" s="86">
        <v>0</v>
      </c>
      <c r="AB128" s="86">
        <v>0</v>
      </c>
      <c r="AC128" s="86">
        <v>0</v>
      </c>
      <c r="AD128" s="86">
        <v>1</v>
      </c>
      <c r="AE128" s="116">
        <f t="shared" si="3"/>
        <v>1</v>
      </c>
      <c r="AF128" s="117"/>
    </row>
    <row r="129" spans="1:32">
      <c r="A129" s="86">
        <v>126</v>
      </c>
      <c r="B129" s="107" t="s">
        <v>718</v>
      </c>
      <c r="C129" s="87" t="s">
        <v>551</v>
      </c>
      <c r="D129" s="88" t="s">
        <v>92</v>
      </c>
      <c r="E129" s="86">
        <v>1</v>
      </c>
      <c r="F129" s="86"/>
      <c r="G129" s="94">
        <f t="shared" si="2"/>
        <v>0</v>
      </c>
      <c r="H129" s="96"/>
      <c r="I129" s="95">
        <v>0</v>
      </c>
      <c r="J129" s="86">
        <v>0</v>
      </c>
      <c r="K129" s="86">
        <v>0</v>
      </c>
      <c r="L129" s="86">
        <v>0</v>
      </c>
      <c r="M129" s="86">
        <v>0</v>
      </c>
      <c r="N129" s="86">
        <v>0</v>
      </c>
      <c r="O129" s="86">
        <v>0</v>
      </c>
      <c r="P129" s="86">
        <v>1</v>
      </c>
      <c r="Q129" s="86">
        <v>0</v>
      </c>
      <c r="R129" s="86">
        <v>0</v>
      </c>
      <c r="S129" s="86">
        <v>0</v>
      </c>
      <c r="T129" s="86">
        <v>0</v>
      </c>
      <c r="U129" s="86">
        <v>0</v>
      </c>
      <c r="V129" s="86">
        <v>0</v>
      </c>
      <c r="W129" s="86">
        <v>0</v>
      </c>
      <c r="X129" s="86">
        <v>0</v>
      </c>
      <c r="Y129" s="86">
        <v>0</v>
      </c>
      <c r="Z129" s="86">
        <v>0</v>
      </c>
      <c r="AA129" s="86">
        <v>0</v>
      </c>
      <c r="AB129" s="86">
        <v>0</v>
      </c>
      <c r="AC129" s="86">
        <v>0</v>
      </c>
      <c r="AD129" s="86">
        <v>1</v>
      </c>
      <c r="AE129" s="116">
        <f t="shared" si="3"/>
        <v>1</v>
      </c>
      <c r="AF129" s="117"/>
    </row>
    <row r="130" spans="1:32">
      <c r="A130" s="86">
        <v>127</v>
      </c>
      <c r="B130" s="107" t="s">
        <v>719</v>
      </c>
      <c r="C130" s="87" t="s">
        <v>552</v>
      </c>
      <c r="D130" s="88" t="s">
        <v>92</v>
      </c>
      <c r="E130" s="86">
        <v>1</v>
      </c>
      <c r="F130" s="86"/>
      <c r="G130" s="94">
        <f t="shared" si="2"/>
        <v>0</v>
      </c>
      <c r="H130" s="96"/>
      <c r="I130" s="95">
        <v>0</v>
      </c>
      <c r="J130" s="86">
        <v>0</v>
      </c>
      <c r="K130" s="86">
        <v>0</v>
      </c>
      <c r="L130" s="86">
        <v>0</v>
      </c>
      <c r="M130" s="86">
        <v>0</v>
      </c>
      <c r="N130" s="86">
        <v>0</v>
      </c>
      <c r="O130" s="86">
        <v>0</v>
      </c>
      <c r="P130" s="86">
        <v>1</v>
      </c>
      <c r="Q130" s="86">
        <v>0</v>
      </c>
      <c r="R130" s="86">
        <v>0</v>
      </c>
      <c r="S130" s="86">
        <v>0</v>
      </c>
      <c r="T130" s="86">
        <v>0</v>
      </c>
      <c r="U130" s="86">
        <v>0</v>
      </c>
      <c r="V130" s="86">
        <v>0</v>
      </c>
      <c r="W130" s="86">
        <v>0</v>
      </c>
      <c r="X130" s="86">
        <v>0</v>
      </c>
      <c r="Y130" s="86">
        <v>0</v>
      </c>
      <c r="Z130" s="86">
        <v>0</v>
      </c>
      <c r="AA130" s="86">
        <v>0</v>
      </c>
      <c r="AB130" s="86">
        <v>0</v>
      </c>
      <c r="AC130" s="86">
        <v>0</v>
      </c>
      <c r="AD130" s="86">
        <v>1</v>
      </c>
      <c r="AE130" s="116">
        <f t="shared" si="3"/>
        <v>1</v>
      </c>
      <c r="AF130" s="117"/>
    </row>
    <row r="131" spans="1:32">
      <c r="A131" s="86">
        <v>128</v>
      </c>
      <c r="B131" s="107" t="s">
        <v>702</v>
      </c>
      <c r="C131" s="87" t="s">
        <v>703</v>
      </c>
      <c r="D131" s="88" t="s">
        <v>92</v>
      </c>
      <c r="E131" s="86">
        <v>1</v>
      </c>
      <c r="F131" s="86"/>
      <c r="G131" s="94">
        <f t="shared" si="2"/>
        <v>0</v>
      </c>
      <c r="H131" s="96"/>
      <c r="I131" s="95">
        <v>0</v>
      </c>
      <c r="J131" s="86">
        <v>0</v>
      </c>
      <c r="K131" s="86">
        <v>0</v>
      </c>
      <c r="L131" s="86">
        <v>0</v>
      </c>
      <c r="M131" s="86">
        <v>0</v>
      </c>
      <c r="N131" s="86">
        <v>0</v>
      </c>
      <c r="O131" s="86">
        <v>1</v>
      </c>
      <c r="P131" s="86">
        <v>0</v>
      </c>
      <c r="Q131" s="86">
        <v>0</v>
      </c>
      <c r="R131" s="86">
        <v>0</v>
      </c>
      <c r="S131" s="86">
        <v>0</v>
      </c>
      <c r="T131" s="86">
        <v>0</v>
      </c>
      <c r="U131" s="86">
        <v>0</v>
      </c>
      <c r="V131" s="86">
        <v>0</v>
      </c>
      <c r="W131" s="86">
        <v>0</v>
      </c>
      <c r="X131" s="86">
        <v>0</v>
      </c>
      <c r="Y131" s="86">
        <v>0</v>
      </c>
      <c r="Z131" s="86">
        <v>0</v>
      </c>
      <c r="AA131" s="86">
        <v>0</v>
      </c>
      <c r="AB131" s="86">
        <v>0</v>
      </c>
      <c r="AC131" s="86">
        <v>0</v>
      </c>
      <c r="AD131" s="86">
        <v>1</v>
      </c>
      <c r="AE131" s="116">
        <f t="shared" si="3"/>
        <v>1</v>
      </c>
      <c r="AF131" s="117"/>
    </row>
    <row r="132" spans="1:32">
      <c r="A132" s="86">
        <v>129</v>
      </c>
      <c r="B132" s="107" t="s">
        <v>702</v>
      </c>
      <c r="C132" s="87" t="s">
        <v>704</v>
      </c>
      <c r="D132" s="88" t="s">
        <v>92</v>
      </c>
      <c r="E132" s="86">
        <v>1</v>
      </c>
      <c r="F132" s="86"/>
      <c r="G132" s="94">
        <f t="shared" ref="G132:G195" si="6">E132*F132</f>
        <v>0</v>
      </c>
      <c r="H132" s="96"/>
      <c r="I132" s="95">
        <v>0</v>
      </c>
      <c r="J132" s="86">
        <v>0</v>
      </c>
      <c r="K132" s="86">
        <v>0</v>
      </c>
      <c r="L132" s="86">
        <v>0</v>
      </c>
      <c r="M132" s="86">
        <v>0</v>
      </c>
      <c r="N132" s="86">
        <v>0</v>
      </c>
      <c r="O132" s="86">
        <v>1</v>
      </c>
      <c r="P132" s="86">
        <v>0</v>
      </c>
      <c r="Q132" s="86">
        <v>0</v>
      </c>
      <c r="R132" s="86">
        <v>0</v>
      </c>
      <c r="S132" s="86">
        <v>0</v>
      </c>
      <c r="T132" s="86">
        <v>0</v>
      </c>
      <c r="U132" s="86">
        <v>0</v>
      </c>
      <c r="V132" s="86">
        <v>0</v>
      </c>
      <c r="W132" s="86">
        <v>0</v>
      </c>
      <c r="X132" s="86">
        <v>0</v>
      </c>
      <c r="Y132" s="86">
        <v>0</v>
      </c>
      <c r="Z132" s="86">
        <v>0</v>
      </c>
      <c r="AA132" s="86">
        <v>0</v>
      </c>
      <c r="AB132" s="86">
        <v>0</v>
      </c>
      <c r="AC132" s="86">
        <v>0</v>
      </c>
      <c r="AD132" s="86">
        <v>1</v>
      </c>
      <c r="AE132" s="116">
        <f t="shared" ref="AE132:AE195" si="7">AD132/E132</f>
        <v>1</v>
      </c>
      <c r="AF132" s="117"/>
    </row>
    <row r="133" spans="1:32">
      <c r="A133" s="86">
        <v>130</v>
      </c>
      <c r="B133" s="107" t="s">
        <v>701</v>
      </c>
      <c r="C133" s="87" t="s">
        <v>452</v>
      </c>
      <c r="D133" s="88" t="s">
        <v>92</v>
      </c>
      <c r="E133" s="86">
        <v>3</v>
      </c>
      <c r="F133" s="86"/>
      <c r="G133" s="94">
        <f t="shared" si="6"/>
        <v>0</v>
      </c>
      <c r="H133" s="96"/>
      <c r="I133" s="95">
        <v>0</v>
      </c>
      <c r="J133" s="86">
        <v>0</v>
      </c>
      <c r="K133" s="86">
        <v>0</v>
      </c>
      <c r="L133" s="86">
        <v>0</v>
      </c>
      <c r="M133" s="86">
        <v>0</v>
      </c>
      <c r="N133" s="86">
        <v>3</v>
      </c>
      <c r="O133" s="86">
        <v>0</v>
      </c>
      <c r="P133" s="86">
        <v>0</v>
      </c>
      <c r="Q133" s="86">
        <v>0</v>
      </c>
      <c r="R133" s="86">
        <v>0</v>
      </c>
      <c r="S133" s="86">
        <v>0</v>
      </c>
      <c r="T133" s="86">
        <v>0</v>
      </c>
      <c r="U133" s="86">
        <v>0</v>
      </c>
      <c r="V133" s="86">
        <v>0</v>
      </c>
      <c r="W133" s="86">
        <v>0</v>
      </c>
      <c r="X133" s="86">
        <v>0</v>
      </c>
      <c r="Y133" s="86">
        <v>0</v>
      </c>
      <c r="Z133" s="86">
        <v>0</v>
      </c>
      <c r="AA133" s="86">
        <v>0</v>
      </c>
      <c r="AB133" s="86">
        <v>0</v>
      </c>
      <c r="AC133" s="86">
        <v>0</v>
      </c>
      <c r="AD133" s="86">
        <v>3</v>
      </c>
      <c r="AE133" s="116">
        <f t="shared" si="7"/>
        <v>1</v>
      </c>
      <c r="AF133" s="117"/>
    </row>
    <row r="134" spans="1:32">
      <c r="A134" s="86">
        <v>131</v>
      </c>
      <c r="B134" s="107" t="s">
        <v>697</v>
      </c>
      <c r="C134" s="87" t="s">
        <v>540</v>
      </c>
      <c r="D134" s="88" t="s">
        <v>92</v>
      </c>
      <c r="E134" s="86">
        <v>1</v>
      </c>
      <c r="F134" s="86"/>
      <c r="G134" s="94">
        <f t="shared" si="6"/>
        <v>0</v>
      </c>
      <c r="H134" s="96"/>
      <c r="I134" s="95">
        <v>0</v>
      </c>
      <c r="J134" s="86">
        <v>0</v>
      </c>
      <c r="K134" s="86">
        <v>0</v>
      </c>
      <c r="L134" s="86">
        <v>0</v>
      </c>
      <c r="M134" s="86">
        <v>1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  <c r="T134" s="86">
        <v>0</v>
      </c>
      <c r="U134" s="86">
        <v>0</v>
      </c>
      <c r="V134" s="86">
        <v>0</v>
      </c>
      <c r="W134" s="86">
        <v>0</v>
      </c>
      <c r="X134" s="86">
        <v>0</v>
      </c>
      <c r="Y134" s="86">
        <v>0</v>
      </c>
      <c r="Z134" s="86">
        <v>0</v>
      </c>
      <c r="AA134" s="86">
        <v>0</v>
      </c>
      <c r="AB134" s="86">
        <v>0</v>
      </c>
      <c r="AC134" s="86">
        <v>0</v>
      </c>
      <c r="AD134" s="86">
        <v>1</v>
      </c>
      <c r="AE134" s="116">
        <f t="shared" si="7"/>
        <v>1</v>
      </c>
      <c r="AF134" s="117"/>
    </row>
    <row r="135" spans="1:32">
      <c r="A135" s="86">
        <v>132</v>
      </c>
      <c r="B135" s="107" t="s">
        <v>698</v>
      </c>
      <c r="C135" s="87" t="s">
        <v>541</v>
      </c>
      <c r="D135" s="88" t="s">
        <v>92</v>
      </c>
      <c r="E135" s="86">
        <v>1</v>
      </c>
      <c r="F135" s="86"/>
      <c r="G135" s="94">
        <f t="shared" si="6"/>
        <v>0</v>
      </c>
      <c r="H135" s="96"/>
      <c r="I135" s="95">
        <v>0</v>
      </c>
      <c r="J135" s="86">
        <v>0</v>
      </c>
      <c r="K135" s="86">
        <v>0</v>
      </c>
      <c r="L135" s="86">
        <v>0</v>
      </c>
      <c r="M135" s="86">
        <v>1</v>
      </c>
      <c r="N135" s="86">
        <v>0</v>
      </c>
      <c r="O135" s="86">
        <v>0</v>
      </c>
      <c r="P135" s="86">
        <v>0</v>
      </c>
      <c r="Q135" s="86">
        <v>0</v>
      </c>
      <c r="R135" s="86">
        <v>0</v>
      </c>
      <c r="S135" s="86">
        <v>0</v>
      </c>
      <c r="T135" s="86">
        <v>0</v>
      </c>
      <c r="U135" s="86">
        <v>0</v>
      </c>
      <c r="V135" s="86">
        <v>0</v>
      </c>
      <c r="W135" s="86">
        <v>0</v>
      </c>
      <c r="X135" s="86">
        <v>0</v>
      </c>
      <c r="Y135" s="86">
        <v>0</v>
      </c>
      <c r="Z135" s="86">
        <v>0</v>
      </c>
      <c r="AA135" s="86">
        <v>0</v>
      </c>
      <c r="AB135" s="86">
        <v>0</v>
      </c>
      <c r="AC135" s="86">
        <v>0</v>
      </c>
      <c r="AD135" s="86">
        <v>1</v>
      </c>
      <c r="AE135" s="116">
        <f t="shared" si="7"/>
        <v>1</v>
      </c>
      <c r="AF135" s="117"/>
    </row>
    <row r="136" spans="1:32">
      <c r="A136" s="86">
        <v>133</v>
      </c>
      <c r="B136" s="107" t="s">
        <v>699</v>
      </c>
      <c r="C136" s="87" t="s">
        <v>542</v>
      </c>
      <c r="D136" s="88" t="s">
        <v>92</v>
      </c>
      <c r="E136" s="86">
        <v>1</v>
      </c>
      <c r="F136" s="86"/>
      <c r="G136" s="94">
        <f t="shared" si="6"/>
        <v>0</v>
      </c>
      <c r="H136" s="96"/>
      <c r="I136" s="95">
        <v>0</v>
      </c>
      <c r="J136" s="86">
        <v>0</v>
      </c>
      <c r="K136" s="86">
        <v>0</v>
      </c>
      <c r="L136" s="86">
        <v>0</v>
      </c>
      <c r="M136" s="86">
        <v>1</v>
      </c>
      <c r="N136" s="86">
        <v>0</v>
      </c>
      <c r="O136" s="86">
        <v>0</v>
      </c>
      <c r="P136" s="86">
        <v>0</v>
      </c>
      <c r="Q136" s="86">
        <v>0</v>
      </c>
      <c r="R136" s="86">
        <v>0</v>
      </c>
      <c r="S136" s="86">
        <v>0</v>
      </c>
      <c r="T136" s="86">
        <v>0</v>
      </c>
      <c r="U136" s="86">
        <v>0</v>
      </c>
      <c r="V136" s="86">
        <v>0</v>
      </c>
      <c r="W136" s="86">
        <v>0</v>
      </c>
      <c r="X136" s="86">
        <v>0</v>
      </c>
      <c r="Y136" s="86">
        <v>0</v>
      </c>
      <c r="Z136" s="86">
        <v>0</v>
      </c>
      <c r="AA136" s="86">
        <v>0</v>
      </c>
      <c r="AB136" s="86">
        <v>0</v>
      </c>
      <c r="AC136" s="86">
        <v>0</v>
      </c>
      <c r="AD136" s="86">
        <v>1</v>
      </c>
      <c r="AE136" s="116">
        <f t="shared" si="7"/>
        <v>1</v>
      </c>
      <c r="AF136" s="117"/>
    </row>
    <row r="137" spans="1:32">
      <c r="A137" s="86">
        <v>134</v>
      </c>
      <c r="B137" s="107" t="s">
        <v>700</v>
      </c>
      <c r="C137" s="87" t="s">
        <v>543</v>
      </c>
      <c r="D137" s="88" t="s">
        <v>92</v>
      </c>
      <c r="E137" s="86">
        <v>1</v>
      </c>
      <c r="F137" s="86"/>
      <c r="G137" s="94">
        <f t="shared" si="6"/>
        <v>0</v>
      </c>
      <c r="H137" s="96"/>
      <c r="I137" s="95">
        <v>0</v>
      </c>
      <c r="J137" s="86">
        <v>0</v>
      </c>
      <c r="K137" s="86">
        <v>0</v>
      </c>
      <c r="L137" s="86">
        <v>0</v>
      </c>
      <c r="M137" s="86">
        <v>1</v>
      </c>
      <c r="N137" s="86">
        <v>0</v>
      </c>
      <c r="O137" s="86">
        <v>0</v>
      </c>
      <c r="P137" s="86">
        <v>0</v>
      </c>
      <c r="Q137" s="86">
        <v>0</v>
      </c>
      <c r="R137" s="86">
        <v>0</v>
      </c>
      <c r="S137" s="86">
        <v>0</v>
      </c>
      <c r="T137" s="86">
        <v>0</v>
      </c>
      <c r="U137" s="86">
        <v>0</v>
      </c>
      <c r="V137" s="86">
        <v>0</v>
      </c>
      <c r="W137" s="86">
        <v>0</v>
      </c>
      <c r="X137" s="86">
        <v>0</v>
      </c>
      <c r="Y137" s="86">
        <v>0</v>
      </c>
      <c r="Z137" s="86">
        <v>0</v>
      </c>
      <c r="AA137" s="86">
        <v>0</v>
      </c>
      <c r="AB137" s="86">
        <v>0</v>
      </c>
      <c r="AC137" s="86">
        <v>0</v>
      </c>
      <c r="AD137" s="86">
        <v>1</v>
      </c>
      <c r="AE137" s="116">
        <f t="shared" si="7"/>
        <v>1</v>
      </c>
      <c r="AF137" s="117"/>
    </row>
    <row r="138" spans="1:32" ht="31.5">
      <c r="A138" s="86">
        <v>135</v>
      </c>
      <c r="B138" s="106" t="s">
        <v>243</v>
      </c>
      <c r="C138" s="87" t="s">
        <v>244</v>
      </c>
      <c r="D138" s="88" t="s">
        <v>28</v>
      </c>
      <c r="E138" s="89">
        <v>48</v>
      </c>
      <c r="F138" s="90">
        <v>1.67</v>
      </c>
      <c r="G138" s="94">
        <f t="shared" si="6"/>
        <v>80.16</v>
      </c>
      <c r="H138" s="96"/>
      <c r="I138" s="95">
        <v>0</v>
      </c>
      <c r="J138" s="86">
        <v>0</v>
      </c>
      <c r="K138" s="86">
        <v>0</v>
      </c>
      <c r="L138" s="86">
        <v>48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6">
        <v>0</v>
      </c>
      <c r="Y138" s="86">
        <v>0</v>
      </c>
      <c r="Z138" s="86">
        <v>0</v>
      </c>
      <c r="AA138" s="86">
        <v>0</v>
      </c>
      <c r="AB138" s="86">
        <v>0</v>
      </c>
      <c r="AC138" s="86">
        <v>0</v>
      </c>
      <c r="AD138" s="86">
        <v>48</v>
      </c>
      <c r="AE138" s="116">
        <f t="shared" si="7"/>
        <v>1</v>
      </c>
      <c r="AF138" s="91">
        <v>6</v>
      </c>
    </row>
    <row r="139" spans="1:32" ht="31.5">
      <c r="A139" s="86">
        <v>136</v>
      </c>
      <c r="B139" s="106" t="s">
        <v>245</v>
      </c>
      <c r="C139" s="87" t="s">
        <v>246</v>
      </c>
      <c r="D139" s="88" t="s">
        <v>28</v>
      </c>
      <c r="E139" s="89">
        <v>6</v>
      </c>
      <c r="F139" s="90">
        <v>1.66</v>
      </c>
      <c r="G139" s="94">
        <f t="shared" si="6"/>
        <v>9.9599999999999991</v>
      </c>
      <c r="H139" s="96"/>
      <c r="I139" s="95">
        <v>0</v>
      </c>
      <c r="J139" s="86">
        <v>0</v>
      </c>
      <c r="K139" s="86">
        <v>0</v>
      </c>
      <c r="L139" s="86">
        <v>6</v>
      </c>
      <c r="M139" s="86">
        <v>0</v>
      </c>
      <c r="N139" s="86">
        <v>0</v>
      </c>
      <c r="O139" s="86">
        <v>0</v>
      </c>
      <c r="P139" s="86">
        <v>0</v>
      </c>
      <c r="Q139" s="86">
        <v>0</v>
      </c>
      <c r="R139" s="86">
        <v>0</v>
      </c>
      <c r="S139" s="86">
        <v>0</v>
      </c>
      <c r="T139" s="86">
        <v>0</v>
      </c>
      <c r="U139" s="86">
        <v>0</v>
      </c>
      <c r="V139" s="86">
        <v>0</v>
      </c>
      <c r="W139" s="86">
        <v>0</v>
      </c>
      <c r="X139" s="86">
        <v>0</v>
      </c>
      <c r="Y139" s="86">
        <v>0</v>
      </c>
      <c r="Z139" s="86">
        <v>0</v>
      </c>
      <c r="AA139" s="86">
        <v>0</v>
      </c>
      <c r="AB139" s="86">
        <v>0</v>
      </c>
      <c r="AC139" s="86">
        <v>0</v>
      </c>
      <c r="AD139" s="86">
        <f t="shared" ref="AD139:AD170" si="8">SUM(I139:AC139)</f>
        <v>6</v>
      </c>
      <c r="AE139" s="116">
        <f t="shared" si="7"/>
        <v>1</v>
      </c>
      <c r="AF139" s="91">
        <v>6</v>
      </c>
    </row>
    <row r="140" spans="1:32" ht="31.5">
      <c r="A140" s="86">
        <v>137</v>
      </c>
      <c r="B140" s="106" t="s">
        <v>247</v>
      </c>
      <c r="C140" s="87" t="s">
        <v>248</v>
      </c>
      <c r="D140" s="88" t="s">
        <v>28</v>
      </c>
      <c r="E140" s="89">
        <v>6</v>
      </c>
      <c r="F140" s="90">
        <v>1.66</v>
      </c>
      <c r="G140" s="94">
        <f t="shared" si="6"/>
        <v>9.9599999999999991</v>
      </c>
      <c r="H140" s="96"/>
      <c r="I140" s="95">
        <v>0</v>
      </c>
      <c r="J140" s="86">
        <v>0</v>
      </c>
      <c r="K140" s="86">
        <v>0</v>
      </c>
      <c r="L140" s="86">
        <v>6</v>
      </c>
      <c r="M140" s="86">
        <v>0</v>
      </c>
      <c r="N140" s="86">
        <v>0</v>
      </c>
      <c r="O140" s="86">
        <v>0</v>
      </c>
      <c r="P140" s="86">
        <v>0</v>
      </c>
      <c r="Q140" s="86">
        <v>0</v>
      </c>
      <c r="R140" s="86">
        <v>0</v>
      </c>
      <c r="S140" s="86">
        <v>0</v>
      </c>
      <c r="T140" s="86">
        <v>0</v>
      </c>
      <c r="U140" s="86">
        <v>0</v>
      </c>
      <c r="V140" s="86">
        <v>0</v>
      </c>
      <c r="W140" s="86">
        <v>0</v>
      </c>
      <c r="X140" s="86">
        <v>0</v>
      </c>
      <c r="Y140" s="86">
        <v>0</v>
      </c>
      <c r="Z140" s="86">
        <v>0</v>
      </c>
      <c r="AA140" s="86">
        <v>0</v>
      </c>
      <c r="AB140" s="86">
        <v>0</v>
      </c>
      <c r="AC140" s="86">
        <v>0</v>
      </c>
      <c r="AD140" s="86">
        <f t="shared" si="8"/>
        <v>6</v>
      </c>
      <c r="AE140" s="116">
        <f t="shared" si="7"/>
        <v>1</v>
      </c>
      <c r="AF140" s="91">
        <v>6</v>
      </c>
    </row>
    <row r="141" spans="1:32" ht="31.5">
      <c r="A141" s="86">
        <v>138</v>
      </c>
      <c r="B141" s="106" t="s">
        <v>249</v>
      </c>
      <c r="C141" s="87" t="s">
        <v>250</v>
      </c>
      <c r="D141" s="88" t="s">
        <v>28</v>
      </c>
      <c r="E141" s="89">
        <v>18</v>
      </c>
      <c r="F141" s="90">
        <v>1.66</v>
      </c>
      <c r="G141" s="94">
        <f t="shared" si="6"/>
        <v>29.88</v>
      </c>
      <c r="H141" s="96"/>
      <c r="I141" s="95">
        <v>0</v>
      </c>
      <c r="J141" s="86">
        <v>0</v>
      </c>
      <c r="K141" s="86">
        <v>0</v>
      </c>
      <c r="L141" s="86">
        <v>18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86">
        <v>0</v>
      </c>
      <c r="S141" s="86">
        <v>0</v>
      </c>
      <c r="T141" s="86">
        <v>0</v>
      </c>
      <c r="U141" s="86">
        <v>0</v>
      </c>
      <c r="V141" s="86">
        <v>0</v>
      </c>
      <c r="W141" s="86">
        <v>0</v>
      </c>
      <c r="X141" s="86">
        <v>0</v>
      </c>
      <c r="Y141" s="86">
        <v>0</v>
      </c>
      <c r="Z141" s="86">
        <v>0</v>
      </c>
      <c r="AA141" s="86">
        <v>0</v>
      </c>
      <c r="AB141" s="86">
        <v>0</v>
      </c>
      <c r="AC141" s="86">
        <v>0</v>
      </c>
      <c r="AD141" s="86">
        <f t="shared" si="8"/>
        <v>18</v>
      </c>
      <c r="AE141" s="116">
        <f t="shared" si="7"/>
        <v>1</v>
      </c>
      <c r="AF141" s="91">
        <v>6</v>
      </c>
    </row>
    <row r="142" spans="1:32" ht="31.5">
      <c r="A142" s="86">
        <v>139</v>
      </c>
      <c r="B142" s="106" t="s">
        <v>251</v>
      </c>
      <c r="C142" s="87" t="s">
        <v>252</v>
      </c>
      <c r="D142" s="88" t="s">
        <v>28</v>
      </c>
      <c r="E142" s="89">
        <v>66</v>
      </c>
      <c r="F142" s="90">
        <v>1.66</v>
      </c>
      <c r="G142" s="94">
        <f t="shared" si="6"/>
        <v>109.55999999999999</v>
      </c>
      <c r="H142" s="96"/>
      <c r="I142" s="95">
        <v>0</v>
      </c>
      <c r="J142" s="86">
        <v>0</v>
      </c>
      <c r="K142" s="86">
        <v>0</v>
      </c>
      <c r="L142" s="86">
        <v>66</v>
      </c>
      <c r="M142" s="86">
        <v>0</v>
      </c>
      <c r="N142" s="86">
        <v>0</v>
      </c>
      <c r="O142" s="86">
        <v>0</v>
      </c>
      <c r="P142" s="86">
        <v>0</v>
      </c>
      <c r="Q142" s="86">
        <v>0</v>
      </c>
      <c r="R142" s="86">
        <v>0</v>
      </c>
      <c r="S142" s="86">
        <v>0</v>
      </c>
      <c r="T142" s="86">
        <v>0</v>
      </c>
      <c r="U142" s="86">
        <v>0</v>
      </c>
      <c r="V142" s="86">
        <v>0</v>
      </c>
      <c r="W142" s="86">
        <v>0</v>
      </c>
      <c r="X142" s="86">
        <v>0</v>
      </c>
      <c r="Y142" s="86">
        <v>0</v>
      </c>
      <c r="Z142" s="86">
        <v>0</v>
      </c>
      <c r="AA142" s="86">
        <v>0</v>
      </c>
      <c r="AB142" s="86">
        <v>0</v>
      </c>
      <c r="AC142" s="86">
        <v>0</v>
      </c>
      <c r="AD142" s="86">
        <f t="shared" si="8"/>
        <v>66</v>
      </c>
      <c r="AE142" s="116">
        <f t="shared" si="7"/>
        <v>1</v>
      </c>
      <c r="AF142" s="91">
        <v>6</v>
      </c>
    </row>
    <row r="143" spans="1:32" ht="31.5">
      <c r="A143" s="86">
        <v>140</v>
      </c>
      <c r="B143" s="106" t="s">
        <v>253</v>
      </c>
      <c r="C143" s="87" t="s">
        <v>254</v>
      </c>
      <c r="D143" s="88" t="s">
        <v>28</v>
      </c>
      <c r="E143" s="89">
        <v>30</v>
      </c>
      <c r="F143" s="90">
        <v>1.67</v>
      </c>
      <c r="G143" s="94">
        <f t="shared" si="6"/>
        <v>50.099999999999994</v>
      </c>
      <c r="H143" s="96"/>
      <c r="I143" s="95">
        <v>0</v>
      </c>
      <c r="J143" s="86">
        <v>0</v>
      </c>
      <c r="K143" s="86">
        <v>0</v>
      </c>
      <c r="L143" s="86">
        <v>30</v>
      </c>
      <c r="M143" s="86">
        <v>0</v>
      </c>
      <c r="N143" s="86">
        <v>0</v>
      </c>
      <c r="O143" s="86">
        <v>0</v>
      </c>
      <c r="P143" s="86">
        <v>0</v>
      </c>
      <c r="Q143" s="86">
        <v>0</v>
      </c>
      <c r="R143" s="86">
        <v>0</v>
      </c>
      <c r="S143" s="86">
        <v>0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0</v>
      </c>
      <c r="AA143" s="86">
        <v>0</v>
      </c>
      <c r="AB143" s="86">
        <v>0</v>
      </c>
      <c r="AC143" s="86">
        <v>0</v>
      </c>
      <c r="AD143" s="86">
        <f t="shared" si="8"/>
        <v>30</v>
      </c>
      <c r="AE143" s="116">
        <f t="shared" si="7"/>
        <v>1</v>
      </c>
      <c r="AF143" s="91">
        <v>6</v>
      </c>
    </row>
    <row r="144" spans="1:32">
      <c r="A144" s="86">
        <v>141</v>
      </c>
      <c r="B144" s="106" t="s">
        <v>26</v>
      </c>
      <c r="C144" s="87" t="s">
        <v>27</v>
      </c>
      <c r="D144" s="88" t="s">
        <v>28</v>
      </c>
      <c r="E144" s="89">
        <v>276</v>
      </c>
      <c r="F144" s="90">
        <v>1.66</v>
      </c>
      <c r="G144" s="94">
        <f t="shared" si="6"/>
        <v>458.15999999999997</v>
      </c>
      <c r="H144" s="96"/>
      <c r="I144" s="95">
        <v>0</v>
      </c>
      <c r="J144" s="86">
        <v>0</v>
      </c>
      <c r="K144" s="86">
        <v>276</v>
      </c>
      <c r="L144" s="86">
        <v>0</v>
      </c>
      <c r="M144" s="86">
        <v>0</v>
      </c>
      <c r="N144" s="86">
        <v>0</v>
      </c>
      <c r="O144" s="86">
        <v>0</v>
      </c>
      <c r="P144" s="86">
        <v>0</v>
      </c>
      <c r="Q144" s="86">
        <v>0</v>
      </c>
      <c r="R144" s="86">
        <v>0</v>
      </c>
      <c r="S144" s="86">
        <v>0</v>
      </c>
      <c r="T144" s="86">
        <v>0</v>
      </c>
      <c r="U144" s="86">
        <v>0</v>
      </c>
      <c r="V144" s="86">
        <v>0</v>
      </c>
      <c r="W144" s="86">
        <v>0</v>
      </c>
      <c r="X144" s="86">
        <v>0</v>
      </c>
      <c r="Y144" s="86">
        <v>0</v>
      </c>
      <c r="Z144" s="86">
        <v>0</v>
      </c>
      <c r="AA144" s="86">
        <v>0</v>
      </c>
      <c r="AB144" s="86">
        <v>0</v>
      </c>
      <c r="AC144" s="86">
        <v>0</v>
      </c>
      <c r="AD144" s="86">
        <f t="shared" si="8"/>
        <v>276</v>
      </c>
      <c r="AE144" s="116">
        <f t="shared" si="7"/>
        <v>1</v>
      </c>
      <c r="AF144" s="91">
        <v>6</v>
      </c>
    </row>
    <row r="145" spans="1:32">
      <c r="A145" s="86">
        <v>142</v>
      </c>
      <c r="B145" s="106" t="s">
        <v>30</v>
      </c>
      <c r="C145" s="87" t="s">
        <v>27</v>
      </c>
      <c r="D145" s="88" t="s">
        <v>28</v>
      </c>
      <c r="E145" s="89">
        <v>12</v>
      </c>
      <c r="F145" s="90">
        <v>1.66</v>
      </c>
      <c r="G145" s="94">
        <f t="shared" si="6"/>
        <v>19.919999999999998</v>
      </c>
      <c r="H145" s="96"/>
      <c r="I145" s="95">
        <v>0</v>
      </c>
      <c r="J145" s="86">
        <v>0</v>
      </c>
      <c r="K145" s="86">
        <v>12</v>
      </c>
      <c r="L145" s="86">
        <v>0</v>
      </c>
      <c r="M145" s="86">
        <v>0</v>
      </c>
      <c r="N145" s="86">
        <v>0</v>
      </c>
      <c r="O145" s="86">
        <v>0</v>
      </c>
      <c r="P145" s="86">
        <v>0</v>
      </c>
      <c r="Q145" s="86">
        <v>0</v>
      </c>
      <c r="R145" s="86">
        <v>0</v>
      </c>
      <c r="S145" s="86">
        <v>0</v>
      </c>
      <c r="T145" s="86">
        <v>0</v>
      </c>
      <c r="U145" s="86">
        <v>0</v>
      </c>
      <c r="V145" s="86">
        <v>0</v>
      </c>
      <c r="W145" s="86">
        <v>0</v>
      </c>
      <c r="X145" s="86">
        <v>0</v>
      </c>
      <c r="Y145" s="86">
        <v>0</v>
      </c>
      <c r="Z145" s="86">
        <v>0</v>
      </c>
      <c r="AA145" s="86">
        <v>0</v>
      </c>
      <c r="AB145" s="86">
        <v>0</v>
      </c>
      <c r="AC145" s="86">
        <v>0</v>
      </c>
      <c r="AD145" s="86">
        <f t="shared" si="8"/>
        <v>12</v>
      </c>
      <c r="AE145" s="116">
        <f t="shared" si="7"/>
        <v>1</v>
      </c>
      <c r="AF145" s="91">
        <v>6</v>
      </c>
    </row>
    <row r="146" spans="1:32">
      <c r="A146" s="86">
        <v>143</v>
      </c>
      <c r="B146" s="106" t="s">
        <v>32</v>
      </c>
      <c r="C146" s="87" t="s">
        <v>27</v>
      </c>
      <c r="D146" s="88" t="s">
        <v>28</v>
      </c>
      <c r="E146" s="89">
        <v>30</v>
      </c>
      <c r="F146" s="90">
        <v>1.66</v>
      </c>
      <c r="G146" s="94">
        <f t="shared" si="6"/>
        <v>49.8</v>
      </c>
      <c r="H146" s="96"/>
      <c r="I146" s="95">
        <v>0</v>
      </c>
      <c r="J146" s="86">
        <v>0</v>
      </c>
      <c r="K146" s="86">
        <v>30</v>
      </c>
      <c r="L146" s="86">
        <v>0</v>
      </c>
      <c r="M146" s="86">
        <v>0</v>
      </c>
      <c r="N146" s="86">
        <v>0</v>
      </c>
      <c r="O146" s="86">
        <v>0</v>
      </c>
      <c r="P146" s="86">
        <v>0</v>
      </c>
      <c r="Q146" s="86">
        <v>0</v>
      </c>
      <c r="R146" s="86">
        <v>0</v>
      </c>
      <c r="S146" s="86">
        <v>0</v>
      </c>
      <c r="T146" s="86">
        <v>0</v>
      </c>
      <c r="U146" s="86">
        <v>0</v>
      </c>
      <c r="V146" s="86">
        <v>0</v>
      </c>
      <c r="W146" s="86">
        <v>0</v>
      </c>
      <c r="X146" s="86">
        <v>0</v>
      </c>
      <c r="Y146" s="86">
        <v>0</v>
      </c>
      <c r="Z146" s="86">
        <v>0</v>
      </c>
      <c r="AA146" s="86">
        <v>0</v>
      </c>
      <c r="AB146" s="86">
        <v>0</v>
      </c>
      <c r="AC146" s="86">
        <v>0</v>
      </c>
      <c r="AD146" s="86">
        <f t="shared" si="8"/>
        <v>30</v>
      </c>
      <c r="AE146" s="116">
        <f t="shared" si="7"/>
        <v>1</v>
      </c>
      <c r="AF146" s="91">
        <v>6</v>
      </c>
    </row>
    <row r="147" spans="1:32">
      <c r="A147" s="86">
        <v>144</v>
      </c>
      <c r="B147" s="106" t="s">
        <v>34</v>
      </c>
      <c r="C147" s="87" t="s">
        <v>27</v>
      </c>
      <c r="D147" s="88" t="s">
        <v>28</v>
      </c>
      <c r="E147" s="89">
        <v>18</v>
      </c>
      <c r="F147" s="90">
        <v>1.66</v>
      </c>
      <c r="G147" s="94">
        <f t="shared" si="6"/>
        <v>29.88</v>
      </c>
      <c r="H147" s="96"/>
      <c r="I147" s="95">
        <v>0</v>
      </c>
      <c r="J147" s="86">
        <v>0</v>
      </c>
      <c r="K147" s="86">
        <v>18</v>
      </c>
      <c r="L147" s="86">
        <v>0</v>
      </c>
      <c r="M147" s="86">
        <v>0</v>
      </c>
      <c r="N147" s="86">
        <v>0</v>
      </c>
      <c r="O147" s="86">
        <v>0</v>
      </c>
      <c r="P147" s="86">
        <v>0</v>
      </c>
      <c r="Q147" s="86">
        <v>0</v>
      </c>
      <c r="R147" s="86">
        <v>0</v>
      </c>
      <c r="S147" s="86">
        <v>0</v>
      </c>
      <c r="T147" s="86">
        <v>0</v>
      </c>
      <c r="U147" s="86">
        <v>0</v>
      </c>
      <c r="V147" s="86">
        <v>0</v>
      </c>
      <c r="W147" s="86">
        <v>0</v>
      </c>
      <c r="X147" s="86">
        <v>0</v>
      </c>
      <c r="Y147" s="86">
        <v>0</v>
      </c>
      <c r="Z147" s="86">
        <v>0</v>
      </c>
      <c r="AA147" s="86">
        <v>0</v>
      </c>
      <c r="AB147" s="86">
        <v>0</v>
      </c>
      <c r="AC147" s="86">
        <v>0</v>
      </c>
      <c r="AD147" s="86">
        <f t="shared" si="8"/>
        <v>18</v>
      </c>
      <c r="AE147" s="116">
        <f t="shared" si="7"/>
        <v>1</v>
      </c>
      <c r="AF147" s="91">
        <v>6</v>
      </c>
    </row>
    <row r="148" spans="1:32">
      <c r="A148" s="86">
        <v>145</v>
      </c>
      <c r="B148" s="106" t="s">
        <v>36</v>
      </c>
      <c r="C148" s="87" t="s">
        <v>37</v>
      </c>
      <c r="D148" s="88" t="s">
        <v>28</v>
      </c>
      <c r="E148" s="89">
        <v>30</v>
      </c>
      <c r="F148" s="90">
        <v>1.66</v>
      </c>
      <c r="G148" s="94">
        <f t="shared" si="6"/>
        <v>49.8</v>
      </c>
      <c r="H148" s="96"/>
      <c r="I148" s="95">
        <v>0</v>
      </c>
      <c r="J148" s="86">
        <v>0</v>
      </c>
      <c r="K148" s="86">
        <v>30</v>
      </c>
      <c r="L148" s="86">
        <v>0</v>
      </c>
      <c r="M148" s="86">
        <v>0</v>
      </c>
      <c r="N148" s="86">
        <v>0</v>
      </c>
      <c r="O148" s="86">
        <v>0</v>
      </c>
      <c r="P148" s="86">
        <v>0</v>
      </c>
      <c r="Q148" s="86">
        <v>0</v>
      </c>
      <c r="R148" s="86">
        <v>0</v>
      </c>
      <c r="S148" s="86">
        <v>0</v>
      </c>
      <c r="T148" s="86">
        <v>0</v>
      </c>
      <c r="U148" s="86">
        <v>0</v>
      </c>
      <c r="V148" s="86">
        <v>0</v>
      </c>
      <c r="W148" s="86">
        <v>0</v>
      </c>
      <c r="X148" s="86">
        <v>0</v>
      </c>
      <c r="Y148" s="86">
        <v>0</v>
      </c>
      <c r="Z148" s="86">
        <v>0</v>
      </c>
      <c r="AA148" s="86">
        <v>0</v>
      </c>
      <c r="AB148" s="86">
        <v>0</v>
      </c>
      <c r="AC148" s="86">
        <v>0</v>
      </c>
      <c r="AD148" s="86">
        <f t="shared" si="8"/>
        <v>30</v>
      </c>
      <c r="AE148" s="116">
        <f t="shared" si="7"/>
        <v>1</v>
      </c>
      <c r="AF148" s="91">
        <v>6</v>
      </c>
    </row>
    <row r="149" spans="1:32">
      <c r="A149" s="86">
        <v>146</v>
      </c>
      <c r="B149" s="106" t="s">
        <v>39</v>
      </c>
      <c r="C149" s="87" t="s">
        <v>40</v>
      </c>
      <c r="D149" s="88" t="s">
        <v>28</v>
      </c>
      <c r="E149" s="89">
        <v>24</v>
      </c>
      <c r="F149" s="90">
        <v>1.66</v>
      </c>
      <c r="G149" s="94">
        <f t="shared" si="6"/>
        <v>39.839999999999996</v>
      </c>
      <c r="H149" s="96"/>
      <c r="I149" s="95">
        <v>0</v>
      </c>
      <c r="J149" s="86">
        <v>0</v>
      </c>
      <c r="K149" s="86">
        <v>24</v>
      </c>
      <c r="L149" s="86">
        <v>0</v>
      </c>
      <c r="M149" s="86">
        <v>0</v>
      </c>
      <c r="N149" s="86">
        <v>0</v>
      </c>
      <c r="O149" s="86">
        <v>0</v>
      </c>
      <c r="P149" s="86">
        <v>0</v>
      </c>
      <c r="Q149" s="86">
        <v>0</v>
      </c>
      <c r="R149" s="86">
        <v>0</v>
      </c>
      <c r="S149" s="86">
        <v>0</v>
      </c>
      <c r="T149" s="86">
        <v>0</v>
      </c>
      <c r="U149" s="86">
        <v>0</v>
      </c>
      <c r="V149" s="86">
        <v>0</v>
      </c>
      <c r="W149" s="86">
        <v>0</v>
      </c>
      <c r="X149" s="86">
        <v>0</v>
      </c>
      <c r="Y149" s="86">
        <v>0</v>
      </c>
      <c r="Z149" s="86">
        <v>0</v>
      </c>
      <c r="AA149" s="86">
        <v>0</v>
      </c>
      <c r="AB149" s="86">
        <v>0</v>
      </c>
      <c r="AC149" s="86">
        <v>0</v>
      </c>
      <c r="AD149" s="86">
        <f t="shared" si="8"/>
        <v>24</v>
      </c>
      <c r="AE149" s="116">
        <f t="shared" si="7"/>
        <v>1</v>
      </c>
      <c r="AF149" s="91">
        <v>6</v>
      </c>
    </row>
    <row r="150" spans="1:32">
      <c r="A150" s="86">
        <v>147</v>
      </c>
      <c r="B150" s="106" t="s">
        <v>41</v>
      </c>
      <c r="C150" s="87" t="s">
        <v>37</v>
      </c>
      <c r="D150" s="88" t="s">
        <v>28</v>
      </c>
      <c r="E150" s="89">
        <v>24</v>
      </c>
      <c r="F150" s="90">
        <v>1.66</v>
      </c>
      <c r="G150" s="94">
        <f t="shared" si="6"/>
        <v>39.839999999999996</v>
      </c>
      <c r="H150" s="96"/>
      <c r="I150" s="95">
        <v>0</v>
      </c>
      <c r="J150" s="86">
        <v>0</v>
      </c>
      <c r="K150" s="86">
        <v>24</v>
      </c>
      <c r="L150" s="86">
        <v>0</v>
      </c>
      <c r="M150" s="86">
        <v>0</v>
      </c>
      <c r="N150" s="86">
        <v>0</v>
      </c>
      <c r="O150" s="86">
        <v>0</v>
      </c>
      <c r="P150" s="86">
        <v>0</v>
      </c>
      <c r="Q150" s="86">
        <v>0</v>
      </c>
      <c r="R150" s="86">
        <v>0</v>
      </c>
      <c r="S150" s="86">
        <v>0</v>
      </c>
      <c r="T150" s="86">
        <v>0</v>
      </c>
      <c r="U150" s="86">
        <v>0</v>
      </c>
      <c r="V150" s="86">
        <v>0</v>
      </c>
      <c r="W150" s="86">
        <v>0</v>
      </c>
      <c r="X150" s="86">
        <v>0</v>
      </c>
      <c r="Y150" s="86">
        <v>0</v>
      </c>
      <c r="Z150" s="86">
        <v>0</v>
      </c>
      <c r="AA150" s="86">
        <v>0</v>
      </c>
      <c r="AB150" s="86">
        <v>0</v>
      </c>
      <c r="AC150" s="86">
        <v>0</v>
      </c>
      <c r="AD150" s="86">
        <f t="shared" si="8"/>
        <v>24</v>
      </c>
      <c r="AE150" s="116">
        <f t="shared" si="7"/>
        <v>1</v>
      </c>
      <c r="AF150" s="91">
        <v>6</v>
      </c>
    </row>
    <row r="151" spans="1:32">
      <c r="A151" s="86">
        <v>148</v>
      </c>
      <c r="B151" s="106" t="s">
        <v>43</v>
      </c>
      <c r="C151" s="87" t="s">
        <v>37</v>
      </c>
      <c r="D151" s="88" t="s">
        <v>28</v>
      </c>
      <c r="E151" s="89">
        <v>24</v>
      </c>
      <c r="F151" s="90">
        <v>1.66</v>
      </c>
      <c r="G151" s="94">
        <f t="shared" si="6"/>
        <v>39.839999999999996</v>
      </c>
      <c r="H151" s="96"/>
      <c r="I151" s="95">
        <v>0</v>
      </c>
      <c r="J151" s="86">
        <v>0</v>
      </c>
      <c r="K151" s="86">
        <v>24</v>
      </c>
      <c r="L151" s="86">
        <v>0</v>
      </c>
      <c r="M151" s="86">
        <v>0</v>
      </c>
      <c r="N151" s="86">
        <v>0</v>
      </c>
      <c r="O151" s="86">
        <v>0</v>
      </c>
      <c r="P151" s="86">
        <v>0</v>
      </c>
      <c r="Q151" s="86">
        <v>0</v>
      </c>
      <c r="R151" s="86">
        <v>0</v>
      </c>
      <c r="S151" s="86">
        <v>0</v>
      </c>
      <c r="T151" s="86">
        <v>0</v>
      </c>
      <c r="U151" s="86">
        <v>0</v>
      </c>
      <c r="V151" s="86">
        <v>0</v>
      </c>
      <c r="W151" s="86">
        <v>0</v>
      </c>
      <c r="X151" s="86">
        <v>0</v>
      </c>
      <c r="Y151" s="86">
        <v>0</v>
      </c>
      <c r="Z151" s="86">
        <v>0</v>
      </c>
      <c r="AA151" s="86">
        <v>0</v>
      </c>
      <c r="AB151" s="86">
        <v>0</v>
      </c>
      <c r="AC151" s="86">
        <v>0</v>
      </c>
      <c r="AD151" s="86">
        <f t="shared" si="8"/>
        <v>24</v>
      </c>
      <c r="AE151" s="116">
        <f t="shared" si="7"/>
        <v>1</v>
      </c>
      <c r="AF151" s="91">
        <v>6</v>
      </c>
    </row>
    <row r="152" spans="1:32">
      <c r="A152" s="86">
        <v>149</v>
      </c>
      <c r="B152" s="106" t="s">
        <v>45</v>
      </c>
      <c r="C152" s="87" t="s">
        <v>37</v>
      </c>
      <c r="D152" s="88" t="s">
        <v>28</v>
      </c>
      <c r="E152" s="89">
        <v>54</v>
      </c>
      <c r="F152" s="90">
        <v>1.66</v>
      </c>
      <c r="G152" s="94">
        <f t="shared" si="6"/>
        <v>89.64</v>
      </c>
      <c r="H152" s="96"/>
      <c r="I152" s="95">
        <v>0</v>
      </c>
      <c r="J152" s="86">
        <v>0</v>
      </c>
      <c r="K152" s="86">
        <v>54</v>
      </c>
      <c r="L152" s="86">
        <v>0</v>
      </c>
      <c r="M152" s="86">
        <v>0</v>
      </c>
      <c r="N152" s="86">
        <v>0</v>
      </c>
      <c r="O152" s="86">
        <v>0</v>
      </c>
      <c r="P152" s="86">
        <v>0</v>
      </c>
      <c r="Q152" s="86">
        <v>0</v>
      </c>
      <c r="R152" s="86">
        <v>0</v>
      </c>
      <c r="S152" s="86">
        <v>0</v>
      </c>
      <c r="T152" s="86">
        <v>0</v>
      </c>
      <c r="U152" s="86">
        <v>0</v>
      </c>
      <c r="V152" s="86">
        <v>0</v>
      </c>
      <c r="W152" s="86">
        <v>0</v>
      </c>
      <c r="X152" s="86">
        <v>0</v>
      </c>
      <c r="Y152" s="86">
        <v>0</v>
      </c>
      <c r="Z152" s="86">
        <v>0</v>
      </c>
      <c r="AA152" s="86">
        <v>0</v>
      </c>
      <c r="AB152" s="86">
        <v>0</v>
      </c>
      <c r="AC152" s="86">
        <v>0</v>
      </c>
      <c r="AD152" s="86">
        <f t="shared" si="8"/>
        <v>54</v>
      </c>
      <c r="AE152" s="116">
        <f t="shared" si="7"/>
        <v>1</v>
      </c>
      <c r="AF152" s="91">
        <v>6</v>
      </c>
    </row>
    <row r="153" spans="1:32">
      <c r="A153" s="86">
        <v>150</v>
      </c>
      <c r="B153" s="106" t="s">
        <v>47</v>
      </c>
      <c r="C153" s="87" t="s">
        <v>40</v>
      </c>
      <c r="D153" s="88" t="s">
        <v>28</v>
      </c>
      <c r="E153" s="89">
        <v>12</v>
      </c>
      <c r="F153" s="90">
        <v>1.66</v>
      </c>
      <c r="G153" s="94">
        <f t="shared" si="6"/>
        <v>19.919999999999998</v>
      </c>
      <c r="H153" s="96"/>
      <c r="I153" s="95">
        <v>0</v>
      </c>
      <c r="J153" s="86">
        <v>0</v>
      </c>
      <c r="K153" s="86">
        <v>12</v>
      </c>
      <c r="L153" s="86">
        <v>0</v>
      </c>
      <c r="M153" s="86">
        <v>0</v>
      </c>
      <c r="N153" s="86">
        <v>0</v>
      </c>
      <c r="O153" s="86">
        <v>0</v>
      </c>
      <c r="P153" s="86">
        <v>0</v>
      </c>
      <c r="Q153" s="86">
        <v>0</v>
      </c>
      <c r="R153" s="86">
        <v>0</v>
      </c>
      <c r="S153" s="86">
        <v>0</v>
      </c>
      <c r="T153" s="86">
        <v>0</v>
      </c>
      <c r="U153" s="86">
        <v>0</v>
      </c>
      <c r="V153" s="86">
        <v>0</v>
      </c>
      <c r="W153" s="86">
        <v>0</v>
      </c>
      <c r="X153" s="86">
        <v>0</v>
      </c>
      <c r="Y153" s="86">
        <v>0</v>
      </c>
      <c r="Z153" s="86">
        <v>0</v>
      </c>
      <c r="AA153" s="86">
        <v>0</v>
      </c>
      <c r="AB153" s="86">
        <v>0</v>
      </c>
      <c r="AC153" s="86">
        <v>0</v>
      </c>
      <c r="AD153" s="86">
        <f t="shared" si="8"/>
        <v>12</v>
      </c>
      <c r="AE153" s="116">
        <f t="shared" si="7"/>
        <v>1</v>
      </c>
      <c r="AF153" s="91">
        <v>6</v>
      </c>
    </row>
    <row r="154" spans="1:32">
      <c r="A154" s="86">
        <v>151</v>
      </c>
      <c r="B154" s="106" t="s">
        <v>49</v>
      </c>
      <c r="C154" s="87" t="s">
        <v>50</v>
      </c>
      <c r="D154" s="88" t="s">
        <v>28</v>
      </c>
      <c r="E154" s="89">
        <v>48</v>
      </c>
      <c r="F154" s="90">
        <v>1.66</v>
      </c>
      <c r="G154" s="94">
        <f t="shared" si="6"/>
        <v>79.679999999999993</v>
      </c>
      <c r="H154" s="96"/>
      <c r="I154" s="95">
        <v>0</v>
      </c>
      <c r="J154" s="86">
        <v>0</v>
      </c>
      <c r="K154" s="86">
        <v>48</v>
      </c>
      <c r="L154" s="86">
        <v>0</v>
      </c>
      <c r="M154" s="86">
        <v>0</v>
      </c>
      <c r="N154" s="86">
        <v>0</v>
      </c>
      <c r="O154" s="86">
        <v>0</v>
      </c>
      <c r="P154" s="86">
        <v>0</v>
      </c>
      <c r="Q154" s="86">
        <v>0</v>
      </c>
      <c r="R154" s="86">
        <v>0</v>
      </c>
      <c r="S154" s="86">
        <v>0</v>
      </c>
      <c r="T154" s="86">
        <v>0</v>
      </c>
      <c r="U154" s="86">
        <v>0</v>
      </c>
      <c r="V154" s="86">
        <v>0</v>
      </c>
      <c r="W154" s="86">
        <v>0</v>
      </c>
      <c r="X154" s="86">
        <v>0</v>
      </c>
      <c r="Y154" s="86">
        <v>0</v>
      </c>
      <c r="Z154" s="86">
        <v>0</v>
      </c>
      <c r="AA154" s="86">
        <v>0</v>
      </c>
      <c r="AB154" s="86">
        <v>0</v>
      </c>
      <c r="AC154" s="86">
        <v>0</v>
      </c>
      <c r="AD154" s="86">
        <f t="shared" si="8"/>
        <v>48</v>
      </c>
      <c r="AE154" s="116">
        <f t="shared" si="7"/>
        <v>1</v>
      </c>
      <c r="AF154" s="91">
        <v>6</v>
      </c>
    </row>
    <row r="155" spans="1:32">
      <c r="A155" s="86">
        <v>152</v>
      </c>
      <c r="B155" s="106" t="s">
        <v>52</v>
      </c>
      <c r="C155" s="87" t="s">
        <v>53</v>
      </c>
      <c r="D155" s="88" t="s">
        <v>28</v>
      </c>
      <c r="E155" s="89">
        <v>114</v>
      </c>
      <c r="F155" s="90">
        <v>1.66</v>
      </c>
      <c r="G155" s="94">
        <f t="shared" si="6"/>
        <v>189.23999999999998</v>
      </c>
      <c r="H155" s="96"/>
      <c r="I155" s="95">
        <v>0</v>
      </c>
      <c r="J155" s="86">
        <v>0</v>
      </c>
      <c r="K155" s="86">
        <v>114</v>
      </c>
      <c r="L155" s="86">
        <v>0</v>
      </c>
      <c r="M155" s="86">
        <v>0</v>
      </c>
      <c r="N155" s="86">
        <v>0</v>
      </c>
      <c r="O155" s="86">
        <v>0</v>
      </c>
      <c r="P155" s="86">
        <v>0</v>
      </c>
      <c r="Q155" s="86">
        <v>0</v>
      </c>
      <c r="R155" s="86">
        <v>0</v>
      </c>
      <c r="S155" s="86">
        <v>0</v>
      </c>
      <c r="T155" s="86">
        <v>0</v>
      </c>
      <c r="U155" s="86">
        <v>0</v>
      </c>
      <c r="V155" s="86">
        <v>0</v>
      </c>
      <c r="W155" s="86">
        <v>0</v>
      </c>
      <c r="X155" s="86">
        <v>0</v>
      </c>
      <c r="Y155" s="86">
        <v>0</v>
      </c>
      <c r="Z155" s="86">
        <v>0</v>
      </c>
      <c r="AA155" s="86">
        <v>0</v>
      </c>
      <c r="AB155" s="86">
        <v>0</v>
      </c>
      <c r="AC155" s="86">
        <v>0</v>
      </c>
      <c r="AD155" s="86">
        <f t="shared" si="8"/>
        <v>114</v>
      </c>
      <c r="AE155" s="116">
        <f t="shared" si="7"/>
        <v>1</v>
      </c>
      <c r="AF155" s="91">
        <v>6</v>
      </c>
    </row>
    <row r="156" spans="1:32">
      <c r="A156" s="86">
        <v>153</v>
      </c>
      <c r="B156" s="106" t="s">
        <v>55</v>
      </c>
      <c r="C156" s="87" t="s">
        <v>53</v>
      </c>
      <c r="D156" s="88" t="s">
        <v>28</v>
      </c>
      <c r="E156" s="89">
        <v>42</v>
      </c>
      <c r="F156" s="90">
        <v>1.66</v>
      </c>
      <c r="G156" s="94">
        <f t="shared" si="6"/>
        <v>69.72</v>
      </c>
      <c r="H156" s="96"/>
      <c r="I156" s="95">
        <v>0</v>
      </c>
      <c r="J156" s="86">
        <v>0</v>
      </c>
      <c r="K156" s="86">
        <v>42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>
        <v>0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  <c r="AB156" s="86">
        <v>0</v>
      </c>
      <c r="AC156" s="86">
        <v>0</v>
      </c>
      <c r="AD156" s="86">
        <f t="shared" si="8"/>
        <v>42</v>
      </c>
      <c r="AE156" s="116">
        <f t="shared" si="7"/>
        <v>1</v>
      </c>
      <c r="AF156" s="91">
        <v>6</v>
      </c>
    </row>
    <row r="157" spans="1:32">
      <c r="A157" s="86">
        <v>154</v>
      </c>
      <c r="B157" s="106" t="s">
        <v>57</v>
      </c>
      <c r="C157" s="87" t="s">
        <v>53</v>
      </c>
      <c r="D157" s="88" t="s">
        <v>28</v>
      </c>
      <c r="E157" s="89">
        <v>162</v>
      </c>
      <c r="F157" s="90">
        <v>1.66</v>
      </c>
      <c r="G157" s="94">
        <f t="shared" si="6"/>
        <v>268.91999999999996</v>
      </c>
      <c r="H157" s="96"/>
      <c r="I157" s="95">
        <v>0</v>
      </c>
      <c r="J157" s="86">
        <v>0</v>
      </c>
      <c r="K157" s="86">
        <v>162</v>
      </c>
      <c r="L157" s="86">
        <v>0</v>
      </c>
      <c r="M157" s="86">
        <v>0</v>
      </c>
      <c r="N157" s="86">
        <v>0</v>
      </c>
      <c r="O157" s="86">
        <v>0</v>
      </c>
      <c r="P157" s="86">
        <v>0</v>
      </c>
      <c r="Q157" s="86">
        <v>0</v>
      </c>
      <c r="R157" s="86">
        <v>0</v>
      </c>
      <c r="S157" s="86">
        <v>0</v>
      </c>
      <c r="T157" s="86">
        <v>0</v>
      </c>
      <c r="U157" s="86">
        <v>0</v>
      </c>
      <c r="V157" s="86">
        <v>0</v>
      </c>
      <c r="W157" s="86">
        <v>0</v>
      </c>
      <c r="X157" s="86">
        <v>0</v>
      </c>
      <c r="Y157" s="86">
        <v>0</v>
      </c>
      <c r="Z157" s="86">
        <v>0</v>
      </c>
      <c r="AA157" s="86">
        <v>0</v>
      </c>
      <c r="AB157" s="86">
        <v>0</v>
      </c>
      <c r="AC157" s="86">
        <v>0</v>
      </c>
      <c r="AD157" s="86">
        <f t="shared" si="8"/>
        <v>162</v>
      </c>
      <c r="AE157" s="116">
        <f t="shared" si="7"/>
        <v>1</v>
      </c>
      <c r="AF157" s="91">
        <v>6</v>
      </c>
    </row>
    <row r="158" spans="1:32">
      <c r="A158" s="86">
        <v>155</v>
      </c>
      <c r="B158" s="106" t="s">
        <v>59</v>
      </c>
      <c r="C158" s="87" t="s">
        <v>53</v>
      </c>
      <c r="D158" s="88" t="s">
        <v>28</v>
      </c>
      <c r="E158" s="89">
        <v>120</v>
      </c>
      <c r="F158" s="90">
        <v>1.66</v>
      </c>
      <c r="G158" s="94">
        <f t="shared" si="6"/>
        <v>199.2</v>
      </c>
      <c r="H158" s="96"/>
      <c r="I158" s="95">
        <v>0</v>
      </c>
      <c r="J158" s="86">
        <v>0</v>
      </c>
      <c r="K158" s="86">
        <v>120</v>
      </c>
      <c r="L158" s="86">
        <v>0</v>
      </c>
      <c r="M158" s="86">
        <v>0</v>
      </c>
      <c r="N158" s="86">
        <v>0</v>
      </c>
      <c r="O158" s="86">
        <v>0</v>
      </c>
      <c r="P158" s="86">
        <v>0</v>
      </c>
      <c r="Q158" s="86">
        <v>0</v>
      </c>
      <c r="R158" s="86">
        <v>0</v>
      </c>
      <c r="S158" s="86">
        <v>0</v>
      </c>
      <c r="T158" s="86">
        <v>0</v>
      </c>
      <c r="U158" s="86">
        <v>0</v>
      </c>
      <c r="V158" s="86">
        <v>0</v>
      </c>
      <c r="W158" s="86">
        <v>0</v>
      </c>
      <c r="X158" s="86">
        <v>0</v>
      </c>
      <c r="Y158" s="86">
        <v>0</v>
      </c>
      <c r="Z158" s="86">
        <v>0</v>
      </c>
      <c r="AA158" s="86">
        <v>0</v>
      </c>
      <c r="AB158" s="86">
        <v>0</v>
      </c>
      <c r="AC158" s="86">
        <v>0</v>
      </c>
      <c r="AD158" s="86">
        <f t="shared" si="8"/>
        <v>120</v>
      </c>
      <c r="AE158" s="116">
        <f t="shared" si="7"/>
        <v>1</v>
      </c>
      <c r="AF158" s="91">
        <v>6</v>
      </c>
    </row>
    <row r="159" spans="1:32">
      <c r="A159" s="86">
        <v>156</v>
      </c>
      <c r="B159" s="106" t="s">
        <v>61</v>
      </c>
      <c r="C159" s="87" t="s">
        <v>53</v>
      </c>
      <c r="D159" s="88" t="s">
        <v>28</v>
      </c>
      <c r="E159" s="89">
        <v>30</v>
      </c>
      <c r="F159" s="90">
        <v>1.66</v>
      </c>
      <c r="G159" s="94">
        <f t="shared" si="6"/>
        <v>49.8</v>
      </c>
      <c r="H159" s="96"/>
      <c r="I159" s="95">
        <v>0</v>
      </c>
      <c r="J159" s="86">
        <v>0</v>
      </c>
      <c r="K159" s="86">
        <v>30</v>
      </c>
      <c r="L159" s="86">
        <v>0</v>
      </c>
      <c r="M159" s="86">
        <v>0</v>
      </c>
      <c r="N159" s="86">
        <v>0</v>
      </c>
      <c r="O159" s="86">
        <v>0</v>
      </c>
      <c r="P159" s="86">
        <v>0</v>
      </c>
      <c r="Q159" s="86">
        <v>0</v>
      </c>
      <c r="R159" s="86">
        <v>0</v>
      </c>
      <c r="S159" s="86">
        <v>0</v>
      </c>
      <c r="T159" s="86">
        <v>0</v>
      </c>
      <c r="U159" s="86">
        <v>0</v>
      </c>
      <c r="V159" s="86">
        <v>0</v>
      </c>
      <c r="W159" s="86">
        <v>0</v>
      </c>
      <c r="X159" s="86">
        <v>0</v>
      </c>
      <c r="Y159" s="86">
        <v>0</v>
      </c>
      <c r="Z159" s="86">
        <v>0</v>
      </c>
      <c r="AA159" s="86">
        <v>0</v>
      </c>
      <c r="AB159" s="86">
        <v>0</v>
      </c>
      <c r="AC159" s="86">
        <v>0</v>
      </c>
      <c r="AD159" s="86">
        <f t="shared" si="8"/>
        <v>30</v>
      </c>
      <c r="AE159" s="116">
        <f t="shared" si="7"/>
        <v>1</v>
      </c>
      <c r="AF159" s="91">
        <v>6</v>
      </c>
    </row>
    <row r="160" spans="1:32">
      <c r="A160" s="86">
        <v>157</v>
      </c>
      <c r="B160" s="106" t="s">
        <v>63</v>
      </c>
      <c r="C160" s="87" t="s">
        <v>64</v>
      </c>
      <c r="D160" s="88" t="s">
        <v>28</v>
      </c>
      <c r="E160" s="89">
        <v>36</v>
      </c>
      <c r="F160" s="90">
        <v>1.66</v>
      </c>
      <c r="G160" s="94">
        <f t="shared" si="6"/>
        <v>59.76</v>
      </c>
      <c r="H160" s="96"/>
      <c r="I160" s="95">
        <v>0</v>
      </c>
      <c r="J160" s="86">
        <v>0</v>
      </c>
      <c r="K160" s="86">
        <v>36</v>
      </c>
      <c r="L160" s="86">
        <v>0</v>
      </c>
      <c r="M160" s="86">
        <v>0</v>
      </c>
      <c r="N160" s="86">
        <v>0</v>
      </c>
      <c r="O160" s="86">
        <v>0</v>
      </c>
      <c r="P160" s="86">
        <v>0</v>
      </c>
      <c r="Q160" s="86">
        <v>0</v>
      </c>
      <c r="R160" s="86">
        <v>0</v>
      </c>
      <c r="S160" s="86">
        <v>0</v>
      </c>
      <c r="T160" s="86">
        <v>0</v>
      </c>
      <c r="U160" s="86">
        <v>0</v>
      </c>
      <c r="V160" s="86">
        <v>0</v>
      </c>
      <c r="W160" s="86">
        <v>0</v>
      </c>
      <c r="X160" s="86">
        <v>0</v>
      </c>
      <c r="Y160" s="86">
        <v>0</v>
      </c>
      <c r="Z160" s="86">
        <v>0</v>
      </c>
      <c r="AA160" s="86">
        <v>0</v>
      </c>
      <c r="AB160" s="86">
        <v>0</v>
      </c>
      <c r="AC160" s="86">
        <v>0</v>
      </c>
      <c r="AD160" s="86">
        <f t="shared" si="8"/>
        <v>36</v>
      </c>
      <c r="AE160" s="116">
        <f t="shared" si="7"/>
        <v>1</v>
      </c>
      <c r="AF160" s="91">
        <v>6</v>
      </c>
    </row>
    <row r="161" spans="1:32">
      <c r="A161" s="86">
        <v>158</v>
      </c>
      <c r="B161" s="106" t="s">
        <v>66</v>
      </c>
      <c r="C161" s="87" t="s">
        <v>67</v>
      </c>
      <c r="D161" s="88" t="s">
        <v>11</v>
      </c>
      <c r="E161" s="89">
        <v>5</v>
      </c>
      <c r="F161" s="90">
        <v>1.66</v>
      </c>
      <c r="G161" s="94">
        <f t="shared" si="6"/>
        <v>8.2999999999999989</v>
      </c>
      <c r="H161" s="96"/>
      <c r="I161" s="95">
        <v>0</v>
      </c>
      <c r="J161" s="86">
        <v>0</v>
      </c>
      <c r="K161" s="86">
        <v>5</v>
      </c>
      <c r="L161" s="86">
        <v>0</v>
      </c>
      <c r="M161" s="86">
        <v>0</v>
      </c>
      <c r="N161" s="86">
        <v>0</v>
      </c>
      <c r="O161" s="86">
        <v>0</v>
      </c>
      <c r="P161" s="86">
        <v>0</v>
      </c>
      <c r="Q161" s="86">
        <v>0</v>
      </c>
      <c r="R161" s="86">
        <v>0</v>
      </c>
      <c r="S161" s="86">
        <v>0</v>
      </c>
      <c r="T161" s="86">
        <v>0</v>
      </c>
      <c r="U161" s="86">
        <v>0</v>
      </c>
      <c r="V161" s="86">
        <v>0</v>
      </c>
      <c r="W161" s="86">
        <v>0</v>
      </c>
      <c r="X161" s="86">
        <v>0</v>
      </c>
      <c r="Y161" s="86">
        <v>0</v>
      </c>
      <c r="Z161" s="86">
        <v>0</v>
      </c>
      <c r="AA161" s="86">
        <v>0</v>
      </c>
      <c r="AB161" s="86">
        <v>0</v>
      </c>
      <c r="AC161" s="86">
        <v>0</v>
      </c>
      <c r="AD161" s="86">
        <f t="shared" si="8"/>
        <v>5</v>
      </c>
      <c r="AE161" s="116">
        <f t="shared" si="7"/>
        <v>1</v>
      </c>
      <c r="AF161" s="91">
        <v>6</v>
      </c>
    </row>
    <row r="162" spans="1:32">
      <c r="A162" s="86">
        <v>159</v>
      </c>
      <c r="B162" s="106" t="s">
        <v>69</v>
      </c>
      <c r="C162" s="87" t="s">
        <v>67</v>
      </c>
      <c r="D162" s="88" t="s">
        <v>11</v>
      </c>
      <c r="E162" s="89">
        <v>5</v>
      </c>
      <c r="F162" s="90">
        <v>1.66</v>
      </c>
      <c r="G162" s="94">
        <f t="shared" si="6"/>
        <v>8.2999999999999989</v>
      </c>
      <c r="H162" s="96"/>
      <c r="I162" s="95">
        <v>0</v>
      </c>
      <c r="J162" s="86">
        <v>0</v>
      </c>
      <c r="K162" s="86">
        <v>5</v>
      </c>
      <c r="L162" s="86">
        <v>0</v>
      </c>
      <c r="M162" s="86">
        <v>0</v>
      </c>
      <c r="N162" s="86">
        <v>0</v>
      </c>
      <c r="O162" s="86">
        <v>0</v>
      </c>
      <c r="P162" s="86">
        <v>0</v>
      </c>
      <c r="Q162" s="86">
        <v>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>
        <v>0</v>
      </c>
      <c r="X162" s="86">
        <v>0</v>
      </c>
      <c r="Y162" s="86">
        <v>0</v>
      </c>
      <c r="Z162" s="86">
        <v>0</v>
      </c>
      <c r="AA162" s="86">
        <v>0</v>
      </c>
      <c r="AB162" s="86">
        <v>0</v>
      </c>
      <c r="AC162" s="86">
        <v>0</v>
      </c>
      <c r="AD162" s="86">
        <f t="shared" si="8"/>
        <v>5</v>
      </c>
      <c r="AE162" s="116">
        <f t="shared" si="7"/>
        <v>1</v>
      </c>
      <c r="AF162" s="91">
        <v>6</v>
      </c>
    </row>
    <row r="163" spans="1:32">
      <c r="A163" s="86">
        <v>160</v>
      </c>
      <c r="B163" s="106" t="s">
        <v>71</v>
      </c>
      <c r="C163" s="87" t="s">
        <v>67</v>
      </c>
      <c r="D163" s="88" t="s">
        <v>11</v>
      </c>
      <c r="E163" s="89">
        <v>4</v>
      </c>
      <c r="F163" s="90">
        <v>1.66</v>
      </c>
      <c r="G163" s="94">
        <f t="shared" si="6"/>
        <v>6.64</v>
      </c>
      <c r="H163" s="96"/>
      <c r="I163" s="95">
        <v>0</v>
      </c>
      <c r="J163" s="86">
        <v>0</v>
      </c>
      <c r="K163" s="86">
        <v>4</v>
      </c>
      <c r="L163" s="86">
        <v>0</v>
      </c>
      <c r="M163" s="86">
        <v>0</v>
      </c>
      <c r="N163" s="86">
        <v>0</v>
      </c>
      <c r="O163" s="86">
        <v>0</v>
      </c>
      <c r="P163" s="86">
        <v>0</v>
      </c>
      <c r="Q163" s="86">
        <v>0</v>
      </c>
      <c r="R163" s="86">
        <v>0</v>
      </c>
      <c r="S163" s="86">
        <v>0</v>
      </c>
      <c r="T163" s="86">
        <v>0</v>
      </c>
      <c r="U163" s="86">
        <v>0</v>
      </c>
      <c r="V163" s="86">
        <v>0</v>
      </c>
      <c r="W163" s="86">
        <v>0</v>
      </c>
      <c r="X163" s="86">
        <v>0</v>
      </c>
      <c r="Y163" s="86">
        <v>0</v>
      </c>
      <c r="Z163" s="86">
        <v>0</v>
      </c>
      <c r="AA163" s="86">
        <v>0</v>
      </c>
      <c r="AB163" s="86">
        <v>0</v>
      </c>
      <c r="AC163" s="86">
        <v>0</v>
      </c>
      <c r="AD163" s="86">
        <f t="shared" si="8"/>
        <v>4</v>
      </c>
      <c r="AE163" s="116">
        <f t="shared" si="7"/>
        <v>1</v>
      </c>
      <c r="AF163" s="91">
        <v>6</v>
      </c>
    </row>
    <row r="164" spans="1:32">
      <c r="A164" s="86">
        <v>161</v>
      </c>
      <c r="B164" s="106" t="s">
        <v>73</v>
      </c>
      <c r="C164" s="87" t="s">
        <v>74</v>
      </c>
      <c r="D164" s="88" t="s">
        <v>11</v>
      </c>
      <c r="E164" s="89">
        <v>14</v>
      </c>
      <c r="F164" s="90">
        <v>1.66</v>
      </c>
      <c r="G164" s="94">
        <f t="shared" si="6"/>
        <v>23.24</v>
      </c>
      <c r="H164" s="96"/>
      <c r="I164" s="95">
        <v>0</v>
      </c>
      <c r="J164" s="86">
        <v>0</v>
      </c>
      <c r="K164" s="86">
        <v>14</v>
      </c>
      <c r="L164" s="86">
        <v>0</v>
      </c>
      <c r="M164" s="86">
        <v>0</v>
      </c>
      <c r="N164" s="86">
        <v>0</v>
      </c>
      <c r="O164" s="86">
        <v>0</v>
      </c>
      <c r="P164" s="86">
        <v>0</v>
      </c>
      <c r="Q164" s="86">
        <v>0</v>
      </c>
      <c r="R164" s="86">
        <v>0</v>
      </c>
      <c r="S164" s="86">
        <v>0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>
        <v>0</v>
      </c>
      <c r="AA164" s="86">
        <v>0</v>
      </c>
      <c r="AB164" s="86">
        <v>0</v>
      </c>
      <c r="AC164" s="86">
        <v>0</v>
      </c>
      <c r="AD164" s="86">
        <f t="shared" si="8"/>
        <v>14</v>
      </c>
      <c r="AE164" s="116">
        <f t="shared" si="7"/>
        <v>1</v>
      </c>
      <c r="AF164" s="91">
        <v>6</v>
      </c>
    </row>
    <row r="165" spans="1:32">
      <c r="A165" s="86">
        <v>162</v>
      </c>
      <c r="B165" s="106" t="s">
        <v>76</v>
      </c>
      <c r="C165" s="87" t="s">
        <v>77</v>
      </c>
      <c r="D165" s="88" t="s">
        <v>11</v>
      </c>
      <c r="E165" s="89">
        <v>2</v>
      </c>
      <c r="F165" s="90">
        <v>1.66</v>
      </c>
      <c r="G165" s="94">
        <f t="shared" si="6"/>
        <v>3.32</v>
      </c>
      <c r="H165" s="96"/>
      <c r="I165" s="95">
        <v>0</v>
      </c>
      <c r="J165" s="86">
        <v>0</v>
      </c>
      <c r="K165" s="86">
        <v>2</v>
      </c>
      <c r="L165" s="86">
        <v>0</v>
      </c>
      <c r="M165" s="86">
        <v>0</v>
      </c>
      <c r="N165" s="86">
        <v>0</v>
      </c>
      <c r="O165" s="86">
        <v>0</v>
      </c>
      <c r="P165" s="86">
        <v>0</v>
      </c>
      <c r="Q165" s="86">
        <v>0</v>
      </c>
      <c r="R165" s="86">
        <v>0</v>
      </c>
      <c r="S165" s="86">
        <v>0</v>
      </c>
      <c r="T165" s="86">
        <v>0</v>
      </c>
      <c r="U165" s="86">
        <v>0</v>
      </c>
      <c r="V165" s="86">
        <v>0</v>
      </c>
      <c r="W165" s="86">
        <v>0</v>
      </c>
      <c r="X165" s="86">
        <v>0</v>
      </c>
      <c r="Y165" s="86">
        <v>0</v>
      </c>
      <c r="Z165" s="86">
        <v>0</v>
      </c>
      <c r="AA165" s="86">
        <v>0</v>
      </c>
      <c r="AB165" s="86">
        <v>0</v>
      </c>
      <c r="AC165" s="86">
        <v>0</v>
      </c>
      <c r="AD165" s="86">
        <f t="shared" si="8"/>
        <v>2</v>
      </c>
      <c r="AE165" s="116">
        <f t="shared" si="7"/>
        <v>1</v>
      </c>
      <c r="AF165" s="91">
        <v>6</v>
      </c>
    </row>
    <row r="166" spans="1:32">
      <c r="A166" s="86">
        <v>163</v>
      </c>
      <c r="B166" s="106" t="s">
        <v>79</v>
      </c>
      <c r="C166" s="87" t="s">
        <v>80</v>
      </c>
      <c r="D166" s="88" t="s">
        <v>11</v>
      </c>
      <c r="E166" s="89">
        <v>200</v>
      </c>
      <c r="F166" s="90">
        <v>1.66</v>
      </c>
      <c r="G166" s="94">
        <f t="shared" si="6"/>
        <v>332</v>
      </c>
      <c r="H166" s="96"/>
      <c r="I166" s="95">
        <v>0</v>
      </c>
      <c r="J166" s="86">
        <v>0</v>
      </c>
      <c r="K166" s="86">
        <v>200</v>
      </c>
      <c r="L166" s="86">
        <v>0</v>
      </c>
      <c r="M166" s="86">
        <v>0</v>
      </c>
      <c r="N166" s="86">
        <v>0</v>
      </c>
      <c r="O166" s="86">
        <v>0</v>
      </c>
      <c r="P166" s="86">
        <v>0</v>
      </c>
      <c r="Q166" s="86">
        <v>0</v>
      </c>
      <c r="R166" s="86">
        <v>0</v>
      </c>
      <c r="S166" s="86">
        <v>0</v>
      </c>
      <c r="T166" s="86">
        <v>0</v>
      </c>
      <c r="U166" s="86">
        <v>0</v>
      </c>
      <c r="V166" s="86">
        <v>0</v>
      </c>
      <c r="W166" s="86">
        <v>0</v>
      </c>
      <c r="X166" s="86">
        <v>0</v>
      </c>
      <c r="Y166" s="86">
        <v>0</v>
      </c>
      <c r="Z166" s="86">
        <v>0</v>
      </c>
      <c r="AA166" s="86">
        <v>0</v>
      </c>
      <c r="AB166" s="86">
        <v>0</v>
      </c>
      <c r="AC166" s="86">
        <v>0</v>
      </c>
      <c r="AD166" s="86">
        <f t="shared" si="8"/>
        <v>200</v>
      </c>
      <c r="AE166" s="116">
        <f t="shared" si="7"/>
        <v>1</v>
      </c>
      <c r="AF166" s="91">
        <v>6</v>
      </c>
    </row>
    <row r="167" spans="1:32">
      <c r="A167" s="86">
        <v>164</v>
      </c>
      <c r="B167" s="106" t="s">
        <v>82</v>
      </c>
      <c r="C167" s="87" t="s">
        <v>80</v>
      </c>
      <c r="D167" s="88" t="s">
        <v>11</v>
      </c>
      <c r="E167" s="89">
        <v>2</v>
      </c>
      <c r="F167" s="90">
        <v>1.66</v>
      </c>
      <c r="G167" s="94">
        <f t="shared" si="6"/>
        <v>3.32</v>
      </c>
      <c r="H167" s="96"/>
      <c r="I167" s="95">
        <v>0</v>
      </c>
      <c r="J167" s="86">
        <v>0</v>
      </c>
      <c r="K167" s="86">
        <v>2</v>
      </c>
      <c r="L167" s="86">
        <v>0</v>
      </c>
      <c r="M167" s="86">
        <v>0</v>
      </c>
      <c r="N167" s="86">
        <v>0</v>
      </c>
      <c r="O167" s="86">
        <v>0</v>
      </c>
      <c r="P167" s="86">
        <v>0</v>
      </c>
      <c r="Q167" s="86">
        <v>0</v>
      </c>
      <c r="R167" s="86">
        <v>0</v>
      </c>
      <c r="S167" s="86">
        <v>0</v>
      </c>
      <c r="T167" s="86">
        <v>0</v>
      </c>
      <c r="U167" s="86">
        <v>0</v>
      </c>
      <c r="V167" s="86">
        <v>0</v>
      </c>
      <c r="W167" s="86">
        <v>0</v>
      </c>
      <c r="X167" s="86">
        <v>0</v>
      </c>
      <c r="Y167" s="86">
        <v>0</v>
      </c>
      <c r="Z167" s="86">
        <v>0</v>
      </c>
      <c r="AA167" s="86">
        <v>0</v>
      </c>
      <c r="AB167" s="86">
        <v>0</v>
      </c>
      <c r="AC167" s="86">
        <v>0</v>
      </c>
      <c r="AD167" s="86">
        <f t="shared" si="8"/>
        <v>2</v>
      </c>
      <c r="AE167" s="116">
        <f t="shared" si="7"/>
        <v>1</v>
      </c>
      <c r="AF167" s="91">
        <v>6</v>
      </c>
    </row>
    <row r="168" spans="1:32">
      <c r="A168" s="86">
        <v>165</v>
      </c>
      <c r="B168" s="106" t="s">
        <v>84</v>
      </c>
      <c r="C168" s="87" t="s">
        <v>80</v>
      </c>
      <c r="D168" s="88" t="s">
        <v>11</v>
      </c>
      <c r="E168" s="89">
        <v>12</v>
      </c>
      <c r="F168" s="90">
        <v>1.66</v>
      </c>
      <c r="G168" s="94">
        <f t="shared" si="6"/>
        <v>19.919999999999998</v>
      </c>
      <c r="H168" s="96"/>
      <c r="I168" s="95">
        <v>0</v>
      </c>
      <c r="J168" s="86">
        <v>0</v>
      </c>
      <c r="K168" s="86">
        <v>12</v>
      </c>
      <c r="L168" s="86">
        <v>0</v>
      </c>
      <c r="M168" s="86">
        <v>0</v>
      </c>
      <c r="N168" s="86">
        <v>0</v>
      </c>
      <c r="O168" s="86">
        <v>0</v>
      </c>
      <c r="P168" s="86">
        <v>0</v>
      </c>
      <c r="Q168" s="86">
        <v>0</v>
      </c>
      <c r="R168" s="86">
        <v>0</v>
      </c>
      <c r="S168" s="86">
        <v>0</v>
      </c>
      <c r="T168" s="86">
        <v>0</v>
      </c>
      <c r="U168" s="86">
        <v>0</v>
      </c>
      <c r="V168" s="86">
        <v>0</v>
      </c>
      <c r="W168" s="86">
        <v>0</v>
      </c>
      <c r="X168" s="86">
        <v>0</v>
      </c>
      <c r="Y168" s="86">
        <v>0</v>
      </c>
      <c r="Z168" s="86">
        <v>0</v>
      </c>
      <c r="AA168" s="86">
        <v>0</v>
      </c>
      <c r="AB168" s="86">
        <v>0</v>
      </c>
      <c r="AC168" s="86">
        <v>0</v>
      </c>
      <c r="AD168" s="86">
        <f t="shared" si="8"/>
        <v>12</v>
      </c>
      <c r="AE168" s="116">
        <f t="shared" si="7"/>
        <v>1</v>
      </c>
      <c r="AF168" s="91">
        <v>6</v>
      </c>
    </row>
    <row r="169" spans="1:32">
      <c r="A169" s="86">
        <v>166</v>
      </c>
      <c r="B169" s="106" t="s">
        <v>86</v>
      </c>
      <c r="C169" s="87" t="s">
        <v>87</v>
      </c>
      <c r="D169" s="88" t="s">
        <v>11</v>
      </c>
      <c r="E169" s="89">
        <v>29</v>
      </c>
      <c r="F169" s="90">
        <v>1.66</v>
      </c>
      <c r="G169" s="94">
        <f t="shared" si="6"/>
        <v>48.14</v>
      </c>
      <c r="H169" s="96"/>
      <c r="I169" s="95">
        <v>0</v>
      </c>
      <c r="J169" s="86">
        <v>0</v>
      </c>
      <c r="K169" s="86">
        <v>29</v>
      </c>
      <c r="L169" s="86">
        <v>0</v>
      </c>
      <c r="M169" s="86">
        <v>0</v>
      </c>
      <c r="N169" s="86">
        <v>0</v>
      </c>
      <c r="O169" s="86">
        <v>0</v>
      </c>
      <c r="P169" s="86">
        <v>0</v>
      </c>
      <c r="Q169" s="86">
        <v>0</v>
      </c>
      <c r="R169" s="86">
        <v>0</v>
      </c>
      <c r="S169" s="86">
        <v>0</v>
      </c>
      <c r="T169" s="86">
        <v>0</v>
      </c>
      <c r="U169" s="86">
        <v>0</v>
      </c>
      <c r="V169" s="86">
        <v>0</v>
      </c>
      <c r="W169" s="86">
        <v>0</v>
      </c>
      <c r="X169" s="86">
        <v>0</v>
      </c>
      <c r="Y169" s="86">
        <v>0</v>
      </c>
      <c r="Z169" s="86">
        <v>0</v>
      </c>
      <c r="AA169" s="86">
        <v>0</v>
      </c>
      <c r="AB169" s="86">
        <v>0</v>
      </c>
      <c r="AC169" s="86">
        <v>0</v>
      </c>
      <c r="AD169" s="86">
        <f t="shared" si="8"/>
        <v>29</v>
      </c>
      <c r="AE169" s="116">
        <f t="shared" si="7"/>
        <v>1</v>
      </c>
      <c r="AF169" s="91">
        <v>6</v>
      </c>
    </row>
    <row r="170" spans="1:32">
      <c r="A170" s="86">
        <v>167</v>
      </c>
      <c r="B170" s="106" t="s">
        <v>89</v>
      </c>
      <c r="C170" s="87" t="s">
        <v>87</v>
      </c>
      <c r="D170" s="88" t="s">
        <v>11</v>
      </c>
      <c r="E170" s="89">
        <v>4</v>
      </c>
      <c r="F170" s="90">
        <v>1.66</v>
      </c>
      <c r="G170" s="94">
        <f t="shared" si="6"/>
        <v>6.64</v>
      </c>
      <c r="H170" s="96"/>
      <c r="I170" s="95">
        <v>0</v>
      </c>
      <c r="J170" s="86">
        <v>0</v>
      </c>
      <c r="K170" s="86">
        <v>4</v>
      </c>
      <c r="L170" s="86">
        <v>0</v>
      </c>
      <c r="M170" s="86">
        <v>0</v>
      </c>
      <c r="N170" s="86">
        <v>0</v>
      </c>
      <c r="O170" s="86">
        <v>0</v>
      </c>
      <c r="P170" s="86">
        <v>0</v>
      </c>
      <c r="Q170" s="86">
        <v>0</v>
      </c>
      <c r="R170" s="86">
        <v>0</v>
      </c>
      <c r="S170" s="86">
        <v>0</v>
      </c>
      <c r="T170" s="86">
        <v>0</v>
      </c>
      <c r="U170" s="86">
        <v>0</v>
      </c>
      <c r="V170" s="86">
        <v>0</v>
      </c>
      <c r="W170" s="86">
        <v>0</v>
      </c>
      <c r="X170" s="86">
        <v>0</v>
      </c>
      <c r="Y170" s="86">
        <v>0</v>
      </c>
      <c r="Z170" s="86">
        <v>0</v>
      </c>
      <c r="AA170" s="86">
        <v>0</v>
      </c>
      <c r="AB170" s="86">
        <v>0</v>
      </c>
      <c r="AC170" s="86">
        <v>0</v>
      </c>
      <c r="AD170" s="86">
        <f t="shared" si="8"/>
        <v>4</v>
      </c>
      <c r="AE170" s="116">
        <f t="shared" si="7"/>
        <v>1</v>
      </c>
      <c r="AF170" s="91">
        <v>6</v>
      </c>
    </row>
    <row r="171" spans="1:32">
      <c r="A171" s="86">
        <v>168</v>
      </c>
      <c r="B171" s="106" t="s">
        <v>91</v>
      </c>
      <c r="C171" s="87" t="s">
        <v>87</v>
      </c>
      <c r="D171" s="88" t="s">
        <v>92</v>
      </c>
      <c r="E171" s="89">
        <v>3</v>
      </c>
      <c r="F171" s="90">
        <v>1.66</v>
      </c>
      <c r="G171" s="94">
        <f t="shared" si="6"/>
        <v>4.9799999999999995</v>
      </c>
      <c r="H171" s="96"/>
      <c r="I171" s="95">
        <v>0</v>
      </c>
      <c r="J171" s="86">
        <v>0</v>
      </c>
      <c r="K171" s="86">
        <v>3</v>
      </c>
      <c r="L171" s="86">
        <v>0</v>
      </c>
      <c r="M171" s="86">
        <v>0</v>
      </c>
      <c r="N171" s="86">
        <v>0</v>
      </c>
      <c r="O171" s="86">
        <v>0</v>
      </c>
      <c r="P171" s="86">
        <v>0</v>
      </c>
      <c r="Q171" s="86">
        <v>0</v>
      </c>
      <c r="R171" s="86">
        <v>0</v>
      </c>
      <c r="S171" s="86">
        <v>0</v>
      </c>
      <c r="T171" s="86">
        <v>0</v>
      </c>
      <c r="U171" s="86">
        <v>0</v>
      </c>
      <c r="V171" s="86">
        <v>0</v>
      </c>
      <c r="W171" s="86">
        <v>0</v>
      </c>
      <c r="X171" s="86">
        <v>0</v>
      </c>
      <c r="Y171" s="86">
        <v>0</v>
      </c>
      <c r="Z171" s="86">
        <v>0</v>
      </c>
      <c r="AA171" s="86">
        <v>0</v>
      </c>
      <c r="AB171" s="86">
        <v>0</v>
      </c>
      <c r="AC171" s="86">
        <v>0</v>
      </c>
      <c r="AD171" s="86">
        <f t="shared" ref="AD171:AD202" si="9">SUM(I171:AC171)</f>
        <v>3</v>
      </c>
      <c r="AE171" s="116">
        <f t="shared" si="7"/>
        <v>1</v>
      </c>
      <c r="AF171" s="91">
        <v>6</v>
      </c>
    </row>
    <row r="172" spans="1:32">
      <c r="A172" s="86">
        <v>169</v>
      </c>
      <c r="B172" s="106" t="s">
        <v>94</v>
      </c>
      <c r="C172" s="87" t="s">
        <v>87</v>
      </c>
      <c r="D172" s="88" t="s">
        <v>11</v>
      </c>
      <c r="E172" s="89">
        <v>12</v>
      </c>
      <c r="F172" s="90">
        <v>1.66</v>
      </c>
      <c r="G172" s="94">
        <f t="shared" si="6"/>
        <v>19.919999999999998</v>
      </c>
      <c r="H172" s="96"/>
      <c r="I172" s="95">
        <v>0</v>
      </c>
      <c r="J172" s="86">
        <v>0</v>
      </c>
      <c r="K172" s="86">
        <v>12</v>
      </c>
      <c r="L172" s="86">
        <v>0</v>
      </c>
      <c r="M172" s="86">
        <v>0</v>
      </c>
      <c r="N172" s="86">
        <v>0</v>
      </c>
      <c r="O172" s="86">
        <v>0</v>
      </c>
      <c r="P172" s="86">
        <v>0</v>
      </c>
      <c r="Q172" s="86">
        <v>0</v>
      </c>
      <c r="R172" s="86">
        <v>0</v>
      </c>
      <c r="S172" s="86">
        <v>0</v>
      </c>
      <c r="T172" s="86">
        <v>0</v>
      </c>
      <c r="U172" s="86">
        <v>0</v>
      </c>
      <c r="V172" s="86">
        <v>0</v>
      </c>
      <c r="W172" s="86">
        <v>0</v>
      </c>
      <c r="X172" s="86">
        <v>0</v>
      </c>
      <c r="Y172" s="86">
        <v>0</v>
      </c>
      <c r="Z172" s="86">
        <v>0</v>
      </c>
      <c r="AA172" s="86">
        <v>0</v>
      </c>
      <c r="AB172" s="86">
        <v>0</v>
      </c>
      <c r="AC172" s="86">
        <v>0</v>
      </c>
      <c r="AD172" s="86">
        <f t="shared" si="9"/>
        <v>12</v>
      </c>
      <c r="AE172" s="116">
        <f t="shared" si="7"/>
        <v>1</v>
      </c>
      <c r="AF172" s="91">
        <v>6</v>
      </c>
    </row>
    <row r="173" spans="1:32" ht="31.5">
      <c r="A173" s="86">
        <v>170</v>
      </c>
      <c r="B173" s="106" t="s">
        <v>96</v>
      </c>
      <c r="C173" s="87" t="s">
        <v>695</v>
      </c>
      <c r="D173" s="88" t="s">
        <v>11</v>
      </c>
      <c r="E173" s="89">
        <v>27</v>
      </c>
      <c r="F173" s="90">
        <v>1.66</v>
      </c>
      <c r="G173" s="94">
        <f t="shared" si="6"/>
        <v>44.82</v>
      </c>
      <c r="H173" s="96"/>
      <c r="I173" s="95">
        <v>0</v>
      </c>
      <c r="J173" s="86">
        <v>0</v>
      </c>
      <c r="K173" s="86">
        <v>27</v>
      </c>
      <c r="L173" s="86">
        <v>0</v>
      </c>
      <c r="M173" s="86">
        <v>0</v>
      </c>
      <c r="N173" s="86">
        <v>0</v>
      </c>
      <c r="O173" s="86">
        <v>0</v>
      </c>
      <c r="P173" s="86">
        <v>0</v>
      </c>
      <c r="Q173" s="86">
        <v>0</v>
      </c>
      <c r="R173" s="86">
        <v>0</v>
      </c>
      <c r="S173" s="86">
        <v>0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>
        <v>0</v>
      </c>
      <c r="Z173" s="86">
        <v>0</v>
      </c>
      <c r="AA173" s="86">
        <v>0</v>
      </c>
      <c r="AB173" s="86">
        <v>0</v>
      </c>
      <c r="AC173" s="86">
        <v>0</v>
      </c>
      <c r="AD173" s="86">
        <f t="shared" si="9"/>
        <v>27</v>
      </c>
      <c r="AE173" s="116">
        <f t="shared" si="7"/>
        <v>1</v>
      </c>
      <c r="AF173" s="91">
        <v>6</v>
      </c>
    </row>
    <row r="174" spans="1:32" ht="31.5">
      <c r="A174" s="86">
        <v>171</v>
      </c>
      <c r="B174" s="106" t="s">
        <v>98</v>
      </c>
      <c r="C174" s="87" t="s">
        <v>695</v>
      </c>
      <c r="D174" s="88" t="s">
        <v>11</v>
      </c>
      <c r="E174" s="89">
        <v>2</v>
      </c>
      <c r="F174" s="90">
        <v>1.66</v>
      </c>
      <c r="G174" s="94">
        <f t="shared" si="6"/>
        <v>3.32</v>
      </c>
      <c r="H174" s="96"/>
      <c r="I174" s="95">
        <v>0</v>
      </c>
      <c r="J174" s="86">
        <v>0</v>
      </c>
      <c r="K174" s="86">
        <v>2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0</v>
      </c>
      <c r="R174" s="86">
        <v>0</v>
      </c>
      <c r="S174" s="86">
        <v>0</v>
      </c>
      <c r="T174" s="86">
        <v>0</v>
      </c>
      <c r="U174" s="86">
        <v>0</v>
      </c>
      <c r="V174" s="86">
        <v>0</v>
      </c>
      <c r="W174" s="86">
        <v>0</v>
      </c>
      <c r="X174" s="86">
        <v>0</v>
      </c>
      <c r="Y174" s="86">
        <v>0</v>
      </c>
      <c r="Z174" s="86">
        <v>0</v>
      </c>
      <c r="AA174" s="86">
        <v>0</v>
      </c>
      <c r="AB174" s="86">
        <v>0</v>
      </c>
      <c r="AC174" s="86">
        <v>0</v>
      </c>
      <c r="AD174" s="86">
        <f t="shared" si="9"/>
        <v>2</v>
      </c>
      <c r="AE174" s="116">
        <f t="shared" si="7"/>
        <v>1</v>
      </c>
      <c r="AF174" s="91">
        <v>6</v>
      </c>
    </row>
    <row r="175" spans="1:32" ht="31.5">
      <c r="A175" s="86">
        <v>172</v>
      </c>
      <c r="B175" s="106" t="s">
        <v>99</v>
      </c>
      <c r="C175" s="87" t="s">
        <v>695</v>
      </c>
      <c r="D175" s="88" t="s">
        <v>11</v>
      </c>
      <c r="E175" s="89">
        <v>7</v>
      </c>
      <c r="F175" s="90">
        <v>1.66</v>
      </c>
      <c r="G175" s="94">
        <f t="shared" si="6"/>
        <v>11.62</v>
      </c>
      <c r="H175" s="96"/>
      <c r="I175" s="95">
        <v>0</v>
      </c>
      <c r="J175" s="86">
        <v>0</v>
      </c>
      <c r="K175" s="86">
        <v>7</v>
      </c>
      <c r="L175" s="86">
        <v>0</v>
      </c>
      <c r="M175" s="86">
        <v>0</v>
      </c>
      <c r="N175" s="86">
        <v>0</v>
      </c>
      <c r="O175" s="86">
        <v>0</v>
      </c>
      <c r="P175" s="86">
        <v>0</v>
      </c>
      <c r="Q175" s="86">
        <v>0</v>
      </c>
      <c r="R175" s="86">
        <v>0</v>
      </c>
      <c r="S175" s="86">
        <v>0</v>
      </c>
      <c r="T175" s="86">
        <v>0</v>
      </c>
      <c r="U175" s="86">
        <v>0</v>
      </c>
      <c r="V175" s="86">
        <v>0</v>
      </c>
      <c r="W175" s="86">
        <v>0</v>
      </c>
      <c r="X175" s="86">
        <v>0</v>
      </c>
      <c r="Y175" s="86">
        <v>0</v>
      </c>
      <c r="Z175" s="86">
        <v>0</v>
      </c>
      <c r="AA175" s="86">
        <v>0</v>
      </c>
      <c r="AB175" s="86">
        <v>0</v>
      </c>
      <c r="AC175" s="86">
        <v>0</v>
      </c>
      <c r="AD175" s="86">
        <f t="shared" si="9"/>
        <v>7</v>
      </c>
      <c r="AE175" s="116">
        <f t="shared" si="7"/>
        <v>1</v>
      </c>
      <c r="AF175" s="91">
        <v>6</v>
      </c>
    </row>
    <row r="176" spans="1:32">
      <c r="A176" s="86">
        <v>173</v>
      </c>
      <c r="B176" s="106" t="s">
        <v>100</v>
      </c>
      <c r="C176" s="87" t="s">
        <v>101</v>
      </c>
      <c r="D176" s="88" t="s">
        <v>11</v>
      </c>
      <c r="E176" s="89">
        <v>100</v>
      </c>
      <c r="F176" s="90">
        <v>1.66</v>
      </c>
      <c r="G176" s="94">
        <f t="shared" si="6"/>
        <v>166</v>
      </c>
      <c r="H176" s="96"/>
      <c r="I176" s="95">
        <v>0</v>
      </c>
      <c r="J176" s="86">
        <v>0</v>
      </c>
      <c r="K176" s="86">
        <v>100</v>
      </c>
      <c r="L176" s="86">
        <v>0</v>
      </c>
      <c r="M176" s="86">
        <v>0</v>
      </c>
      <c r="N176" s="86">
        <v>0</v>
      </c>
      <c r="O176" s="86">
        <v>0</v>
      </c>
      <c r="P176" s="86">
        <v>0</v>
      </c>
      <c r="Q176" s="86">
        <v>0</v>
      </c>
      <c r="R176" s="86">
        <v>0</v>
      </c>
      <c r="S176" s="86">
        <v>0</v>
      </c>
      <c r="T176" s="86">
        <v>0</v>
      </c>
      <c r="U176" s="86">
        <v>0</v>
      </c>
      <c r="V176" s="86">
        <v>0</v>
      </c>
      <c r="W176" s="86">
        <v>0</v>
      </c>
      <c r="X176" s="86">
        <v>0</v>
      </c>
      <c r="Y176" s="86">
        <v>0</v>
      </c>
      <c r="Z176" s="86">
        <v>0</v>
      </c>
      <c r="AA176" s="86">
        <v>0</v>
      </c>
      <c r="AB176" s="86">
        <v>0</v>
      </c>
      <c r="AC176" s="86">
        <v>0</v>
      </c>
      <c r="AD176" s="86">
        <f t="shared" si="9"/>
        <v>100</v>
      </c>
      <c r="AE176" s="116">
        <f t="shared" si="7"/>
        <v>1</v>
      </c>
      <c r="AF176" s="91">
        <v>6</v>
      </c>
    </row>
    <row r="177" spans="1:32">
      <c r="A177" s="86">
        <v>174</v>
      </c>
      <c r="B177" s="106" t="s">
        <v>103</v>
      </c>
      <c r="C177" s="87" t="s">
        <v>104</v>
      </c>
      <c r="D177" s="88" t="s">
        <v>11</v>
      </c>
      <c r="E177" s="89">
        <v>2</v>
      </c>
      <c r="F177" s="90">
        <v>1.66</v>
      </c>
      <c r="G177" s="94">
        <f t="shared" si="6"/>
        <v>3.32</v>
      </c>
      <c r="H177" s="96"/>
      <c r="I177" s="95">
        <v>0</v>
      </c>
      <c r="J177" s="86">
        <v>0</v>
      </c>
      <c r="K177" s="86">
        <v>2</v>
      </c>
      <c r="L177" s="86">
        <v>0</v>
      </c>
      <c r="M177" s="86">
        <v>0</v>
      </c>
      <c r="N177" s="86">
        <v>0</v>
      </c>
      <c r="O177" s="86">
        <v>0</v>
      </c>
      <c r="P177" s="86">
        <v>0</v>
      </c>
      <c r="Q177" s="86">
        <v>0</v>
      </c>
      <c r="R177" s="86">
        <v>0</v>
      </c>
      <c r="S177" s="86">
        <v>0</v>
      </c>
      <c r="T177" s="86">
        <v>0</v>
      </c>
      <c r="U177" s="86">
        <v>0</v>
      </c>
      <c r="V177" s="86">
        <v>0</v>
      </c>
      <c r="W177" s="86">
        <v>0</v>
      </c>
      <c r="X177" s="86">
        <v>0</v>
      </c>
      <c r="Y177" s="86">
        <v>0</v>
      </c>
      <c r="Z177" s="86">
        <v>0</v>
      </c>
      <c r="AA177" s="86">
        <v>0</v>
      </c>
      <c r="AB177" s="86">
        <v>0</v>
      </c>
      <c r="AC177" s="86">
        <v>0</v>
      </c>
      <c r="AD177" s="86">
        <f t="shared" si="9"/>
        <v>2</v>
      </c>
      <c r="AE177" s="116">
        <f t="shared" si="7"/>
        <v>1</v>
      </c>
      <c r="AF177" s="91">
        <v>6</v>
      </c>
    </row>
    <row r="178" spans="1:32">
      <c r="A178" s="86">
        <v>175</v>
      </c>
      <c r="B178" s="106" t="s">
        <v>106</v>
      </c>
      <c r="C178" s="87" t="s">
        <v>104</v>
      </c>
      <c r="D178" s="88" t="s">
        <v>11</v>
      </c>
      <c r="E178" s="89">
        <v>3</v>
      </c>
      <c r="F178" s="90">
        <v>1.66</v>
      </c>
      <c r="G178" s="94">
        <f t="shared" si="6"/>
        <v>4.9799999999999995</v>
      </c>
      <c r="H178" s="96"/>
      <c r="I178" s="95">
        <v>0</v>
      </c>
      <c r="J178" s="86">
        <v>0</v>
      </c>
      <c r="K178" s="86">
        <v>3</v>
      </c>
      <c r="L178" s="86">
        <v>0</v>
      </c>
      <c r="M178" s="86">
        <v>0</v>
      </c>
      <c r="N178" s="86">
        <v>0</v>
      </c>
      <c r="O178" s="86">
        <v>0</v>
      </c>
      <c r="P178" s="86">
        <v>0</v>
      </c>
      <c r="Q178" s="86">
        <v>0</v>
      </c>
      <c r="R178" s="86">
        <v>0</v>
      </c>
      <c r="S178" s="86">
        <v>0</v>
      </c>
      <c r="T178" s="86">
        <v>0</v>
      </c>
      <c r="U178" s="86">
        <v>0</v>
      </c>
      <c r="V178" s="86">
        <v>0</v>
      </c>
      <c r="W178" s="86">
        <v>0</v>
      </c>
      <c r="X178" s="86">
        <v>0</v>
      </c>
      <c r="Y178" s="86">
        <v>0</v>
      </c>
      <c r="Z178" s="86">
        <v>0</v>
      </c>
      <c r="AA178" s="86">
        <v>0</v>
      </c>
      <c r="AB178" s="86">
        <v>0</v>
      </c>
      <c r="AC178" s="86">
        <v>0</v>
      </c>
      <c r="AD178" s="86">
        <f t="shared" si="9"/>
        <v>3</v>
      </c>
      <c r="AE178" s="116">
        <f t="shared" si="7"/>
        <v>1</v>
      </c>
      <c r="AF178" s="91">
        <v>6</v>
      </c>
    </row>
    <row r="179" spans="1:32" ht="31.5">
      <c r="A179" s="86">
        <v>176</v>
      </c>
      <c r="B179" s="106" t="s">
        <v>108</v>
      </c>
      <c r="C179" s="87" t="s">
        <v>109</v>
      </c>
      <c r="D179" s="88" t="s">
        <v>11</v>
      </c>
      <c r="E179" s="89">
        <v>1</v>
      </c>
      <c r="F179" s="90">
        <v>1.66</v>
      </c>
      <c r="G179" s="94">
        <f t="shared" si="6"/>
        <v>1.66</v>
      </c>
      <c r="H179" s="96"/>
      <c r="I179" s="95">
        <v>0</v>
      </c>
      <c r="J179" s="86">
        <v>0</v>
      </c>
      <c r="K179" s="86">
        <v>1</v>
      </c>
      <c r="L179" s="86">
        <v>0</v>
      </c>
      <c r="M179" s="86">
        <v>0</v>
      </c>
      <c r="N179" s="86">
        <v>0</v>
      </c>
      <c r="O179" s="86">
        <v>0</v>
      </c>
      <c r="P179" s="86">
        <v>0</v>
      </c>
      <c r="Q179" s="86">
        <v>0</v>
      </c>
      <c r="R179" s="86">
        <v>0</v>
      </c>
      <c r="S179" s="86">
        <v>0</v>
      </c>
      <c r="T179" s="86">
        <v>0</v>
      </c>
      <c r="U179" s="86">
        <v>0</v>
      </c>
      <c r="V179" s="86">
        <v>0</v>
      </c>
      <c r="W179" s="86">
        <v>0</v>
      </c>
      <c r="X179" s="86">
        <v>0</v>
      </c>
      <c r="Y179" s="86">
        <v>0</v>
      </c>
      <c r="Z179" s="86">
        <v>0</v>
      </c>
      <c r="AA179" s="86">
        <v>0</v>
      </c>
      <c r="AB179" s="86">
        <v>0</v>
      </c>
      <c r="AC179" s="86">
        <v>0</v>
      </c>
      <c r="AD179" s="86">
        <f t="shared" si="9"/>
        <v>1</v>
      </c>
      <c r="AE179" s="116">
        <f t="shared" si="7"/>
        <v>1</v>
      </c>
      <c r="AF179" s="91">
        <v>6</v>
      </c>
    </row>
    <row r="180" spans="1:32">
      <c r="A180" s="86">
        <v>177</v>
      </c>
      <c r="B180" s="106" t="s">
        <v>111</v>
      </c>
      <c r="C180" s="87" t="s">
        <v>112</v>
      </c>
      <c r="D180" s="88" t="s">
        <v>11</v>
      </c>
      <c r="E180" s="89">
        <v>1</v>
      </c>
      <c r="F180" s="90">
        <v>1.66</v>
      </c>
      <c r="G180" s="94">
        <f t="shared" si="6"/>
        <v>1.66</v>
      </c>
      <c r="H180" s="96"/>
      <c r="I180" s="95">
        <v>0</v>
      </c>
      <c r="J180" s="86">
        <v>0</v>
      </c>
      <c r="K180" s="86">
        <v>1</v>
      </c>
      <c r="L180" s="86">
        <v>0</v>
      </c>
      <c r="M180" s="86">
        <v>0</v>
      </c>
      <c r="N180" s="86">
        <v>0</v>
      </c>
      <c r="O180" s="86">
        <v>0</v>
      </c>
      <c r="P180" s="86">
        <v>0</v>
      </c>
      <c r="Q180" s="86">
        <v>0</v>
      </c>
      <c r="R180" s="86">
        <v>0</v>
      </c>
      <c r="S180" s="86">
        <v>0</v>
      </c>
      <c r="T180" s="86">
        <v>0</v>
      </c>
      <c r="U180" s="86">
        <v>0</v>
      </c>
      <c r="V180" s="86">
        <v>0</v>
      </c>
      <c r="W180" s="86">
        <v>0</v>
      </c>
      <c r="X180" s="86">
        <v>0</v>
      </c>
      <c r="Y180" s="86">
        <v>0</v>
      </c>
      <c r="Z180" s="86">
        <v>0</v>
      </c>
      <c r="AA180" s="86">
        <v>0</v>
      </c>
      <c r="AB180" s="86">
        <v>0</v>
      </c>
      <c r="AC180" s="86">
        <v>0</v>
      </c>
      <c r="AD180" s="86">
        <f t="shared" si="9"/>
        <v>1</v>
      </c>
      <c r="AE180" s="116">
        <f t="shared" si="7"/>
        <v>1</v>
      </c>
      <c r="AF180" s="91">
        <v>6</v>
      </c>
    </row>
    <row r="181" spans="1:32">
      <c r="A181" s="86">
        <v>178</v>
      </c>
      <c r="B181" s="106" t="s">
        <v>66</v>
      </c>
      <c r="C181" s="87" t="s">
        <v>67</v>
      </c>
      <c r="D181" s="88" t="s">
        <v>11</v>
      </c>
      <c r="E181" s="89">
        <v>2</v>
      </c>
      <c r="F181" s="90">
        <v>1.66</v>
      </c>
      <c r="G181" s="94">
        <f t="shared" si="6"/>
        <v>3.32</v>
      </c>
      <c r="H181" s="96"/>
      <c r="I181" s="95">
        <v>0</v>
      </c>
      <c r="J181" s="86">
        <v>0</v>
      </c>
      <c r="K181" s="86">
        <v>2</v>
      </c>
      <c r="L181" s="86">
        <v>0</v>
      </c>
      <c r="M181" s="86">
        <v>0</v>
      </c>
      <c r="N181" s="86">
        <v>0</v>
      </c>
      <c r="O181" s="86">
        <v>0</v>
      </c>
      <c r="P181" s="86">
        <v>0</v>
      </c>
      <c r="Q181" s="86">
        <v>0</v>
      </c>
      <c r="R181" s="86">
        <v>0</v>
      </c>
      <c r="S181" s="86">
        <v>0</v>
      </c>
      <c r="T181" s="86">
        <v>0</v>
      </c>
      <c r="U181" s="86">
        <v>0</v>
      </c>
      <c r="V181" s="86">
        <v>0</v>
      </c>
      <c r="W181" s="86">
        <v>0</v>
      </c>
      <c r="X181" s="86">
        <v>0</v>
      </c>
      <c r="Y181" s="86">
        <v>0</v>
      </c>
      <c r="Z181" s="86">
        <v>0</v>
      </c>
      <c r="AA181" s="86">
        <v>0</v>
      </c>
      <c r="AB181" s="86">
        <v>0</v>
      </c>
      <c r="AC181" s="86">
        <v>0</v>
      </c>
      <c r="AD181" s="86">
        <f t="shared" si="9"/>
        <v>2</v>
      </c>
      <c r="AE181" s="116">
        <f t="shared" si="7"/>
        <v>1</v>
      </c>
      <c r="AF181" s="91">
        <v>6</v>
      </c>
    </row>
    <row r="182" spans="1:32">
      <c r="A182" s="86">
        <v>179</v>
      </c>
      <c r="B182" s="106" t="s">
        <v>69</v>
      </c>
      <c r="C182" s="87" t="s">
        <v>67</v>
      </c>
      <c r="D182" s="88" t="s">
        <v>11</v>
      </c>
      <c r="E182" s="89">
        <v>4</v>
      </c>
      <c r="F182" s="90">
        <v>1.66</v>
      </c>
      <c r="G182" s="94">
        <f t="shared" si="6"/>
        <v>6.64</v>
      </c>
      <c r="H182" s="96"/>
      <c r="I182" s="95">
        <v>0</v>
      </c>
      <c r="J182" s="86">
        <v>0</v>
      </c>
      <c r="K182" s="86">
        <v>4</v>
      </c>
      <c r="L182" s="86">
        <v>0</v>
      </c>
      <c r="M182" s="86">
        <v>0</v>
      </c>
      <c r="N182" s="86">
        <v>0</v>
      </c>
      <c r="O182" s="86">
        <v>0</v>
      </c>
      <c r="P182" s="86">
        <v>0</v>
      </c>
      <c r="Q182" s="86">
        <v>0</v>
      </c>
      <c r="R182" s="86">
        <v>0</v>
      </c>
      <c r="S182" s="86">
        <v>0</v>
      </c>
      <c r="T182" s="86">
        <v>0</v>
      </c>
      <c r="U182" s="86">
        <v>0</v>
      </c>
      <c r="V182" s="86">
        <v>0</v>
      </c>
      <c r="W182" s="86">
        <v>0</v>
      </c>
      <c r="X182" s="86">
        <v>0</v>
      </c>
      <c r="Y182" s="86">
        <v>0</v>
      </c>
      <c r="Z182" s="86">
        <v>0</v>
      </c>
      <c r="AA182" s="86">
        <v>0</v>
      </c>
      <c r="AB182" s="86">
        <v>0</v>
      </c>
      <c r="AC182" s="86">
        <v>0</v>
      </c>
      <c r="AD182" s="86">
        <f t="shared" si="9"/>
        <v>4</v>
      </c>
      <c r="AE182" s="116">
        <f t="shared" si="7"/>
        <v>1</v>
      </c>
      <c r="AF182" s="91">
        <v>6</v>
      </c>
    </row>
    <row r="183" spans="1:32">
      <c r="A183" s="86">
        <v>180</v>
      </c>
      <c r="B183" s="106" t="s">
        <v>71</v>
      </c>
      <c r="C183" s="87" t="s">
        <v>67</v>
      </c>
      <c r="D183" s="88" t="s">
        <v>11</v>
      </c>
      <c r="E183" s="89">
        <v>5</v>
      </c>
      <c r="F183" s="90">
        <v>1.66</v>
      </c>
      <c r="G183" s="94">
        <f t="shared" si="6"/>
        <v>8.2999999999999989</v>
      </c>
      <c r="H183" s="96"/>
      <c r="I183" s="95">
        <v>0</v>
      </c>
      <c r="J183" s="86">
        <v>0</v>
      </c>
      <c r="K183" s="86">
        <v>5</v>
      </c>
      <c r="L183" s="86">
        <v>0</v>
      </c>
      <c r="M183" s="86">
        <v>0</v>
      </c>
      <c r="N183" s="86">
        <v>0</v>
      </c>
      <c r="O183" s="86">
        <v>0</v>
      </c>
      <c r="P183" s="86">
        <v>0</v>
      </c>
      <c r="Q183" s="86">
        <v>0</v>
      </c>
      <c r="R183" s="86">
        <v>0</v>
      </c>
      <c r="S183" s="86">
        <v>0</v>
      </c>
      <c r="T183" s="86">
        <v>0</v>
      </c>
      <c r="U183" s="86">
        <v>0</v>
      </c>
      <c r="V183" s="86">
        <v>0</v>
      </c>
      <c r="W183" s="86">
        <v>0</v>
      </c>
      <c r="X183" s="86">
        <v>0</v>
      </c>
      <c r="Y183" s="86">
        <v>0</v>
      </c>
      <c r="Z183" s="86">
        <v>0</v>
      </c>
      <c r="AA183" s="86">
        <v>0</v>
      </c>
      <c r="AB183" s="86">
        <v>0</v>
      </c>
      <c r="AC183" s="86">
        <v>0</v>
      </c>
      <c r="AD183" s="86">
        <f t="shared" si="9"/>
        <v>5</v>
      </c>
      <c r="AE183" s="116">
        <f t="shared" si="7"/>
        <v>1</v>
      </c>
      <c r="AF183" s="91">
        <v>6</v>
      </c>
    </row>
    <row r="184" spans="1:32">
      <c r="A184" s="86">
        <v>181</v>
      </c>
      <c r="B184" s="106" t="s">
        <v>115</v>
      </c>
      <c r="C184" s="87" t="s">
        <v>116</v>
      </c>
      <c r="D184" s="88" t="s">
        <v>11</v>
      </c>
      <c r="E184" s="89">
        <v>3</v>
      </c>
      <c r="F184" s="90">
        <v>1.66</v>
      </c>
      <c r="G184" s="94">
        <f t="shared" si="6"/>
        <v>4.9799999999999995</v>
      </c>
      <c r="H184" s="96"/>
      <c r="I184" s="95">
        <v>0</v>
      </c>
      <c r="J184" s="86">
        <v>0</v>
      </c>
      <c r="K184" s="86">
        <v>3</v>
      </c>
      <c r="L184" s="86">
        <v>0</v>
      </c>
      <c r="M184" s="86">
        <v>0</v>
      </c>
      <c r="N184" s="86">
        <v>0</v>
      </c>
      <c r="O184" s="86">
        <v>0</v>
      </c>
      <c r="P184" s="86">
        <v>0</v>
      </c>
      <c r="Q184" s="86">
        <v>0</v>
      </c>
      <c r="R184" s="86">
        <v>0</v>
      </c>
      <c r="S184" s="86">
        <v>0</v>
      </c>
      <c r="T184" s="86">
        <v>0</v>
      </c>
      <c r="U184" s="86">
        <v>0</v>
      </c>
      <c r="V184" s="86">
        <v>0</v>
      </c>
      <c r="W184" s="86">
        <v>0</v>
      </c>
      <c r="X184" s="86">
        <v>0</v>
      </c>
      <c r="Y184" s="86">
        <v>0</v>
      </c>
      <c r="Z184" s="86">
        <v>0</v>
      </c>
      <c r="AA184" s="86">
        <v>0</v>
      </c>
      <c r="AB184" s="86">
        <v>0</v>
      </c>
      <c r="AC184" s="86">
        <v>0</v>
      </c>
      <c r="AD184" s="86">
        <f t="shared" si="9"/>
        <v>3</v>
      </c>
      <c r="AE184" s="116">
        <f t="shared" si="7"/>
        <v>1</v>
      </c>
      <c r="AF184" s="91">
        <v>6</v>
      </c>
    </row>
    <row r="185" spans="1:32">
      <c r="A185" s="86">
        <v>182</v>
      </c>
      <c r="B185" s="106" t="s">
        <v>118</v>
      </c>
      <c r="C185" s="87" t="s">
        <v>119</v>
      </c>
      <c r="D185" s="88" t="s">
        <v>11</v>
      </c>
      <c r="E185" s="89">
        <v>1</v>
      </c>
      <c r="F185" s="90">
        <v>1.66</v>
      </c>
      <c r="G185" s="94">
        <f t="shared" si="6"/>
        <v>1.66</v>
      </c>
      <c r="H185" s="96"/>
      <c r="I185" s="95">
        <v>0</v>
      </c>
      <c r="J185" s="86">
        <v>0</v>
      </c>
      <c r="K185" s="86">
        <v>1</v>
      </c>
      <c r="L185" s="86">
        <v>0</v>
      </c>
      <c r="M185" s="86">
        <v>0</v>
      </c>
      <c r="N185" s="86">
        <v>0</v>
      </c>
      <c r="O185" s="86">
        <v>0</v>
      </c>
      <c r="P185" s="86">
        <v>0</v>
      </c>
      <c r="Q185" s="86">
        <v>0</v>
      </c>
      <c r="R185" s="86">
        <v>0</v>
      </c>
      <c r="S185" s="86">
        <v>0</v>
      </c>
      <c r="T185" s="86">
        <v>0</v>
      </c>
      <c r="U185" s="86">
        <v>0</v>
      </c>
      <c r="V185" s="86">
        <v>0</v>
      </c>
      <c r="W185" s="86">
        <v>0</v>
      </c>
      <c r="X185" s="86">
        <v>0</v>
      </c>
      <c r="Y185" s="86">
        <v>0</v>
      </c>
      <c r="Z185" s="86">
        <v>0</v>
      </c>
      <c r="AA185" s="86">
        <v>0</v>
      </c>
      <c r="AB185" s="86">
        <v>0</v>
      </c>
      <c r="AC185" s="86">
        <v>0</v>
      </c>
      <c r="AD185" s="86">
        <f t="shared" si="9"/>
        <v>1</v>
      </c>
      <c r="AE185" s="116">
        <f t="shared" si="7"/>
        <v>1</v>
      </c>
      <c r="AF185" s="91">
        <v>6</v>
      </c>
    </row>
    <row r="186" spans="1:32" ht="31.5">
      <c r="A186" s="86">
        <v>183</v>
      </c>
      <c r="B186" s="106" t="s">
        <v>121</v>
      </c>
      <c r="C186" s="87" t="s">
        <v>122</v>
      </c>
      <c r="D186" s="88" t="s">
        <v>11</v>
      </c>
      <c r="E186" s="89">
        <v>3</v>
      </c>
      <c r="F186" s="90">
        <v>1.66</v>
      </c>
      <c r="G186" s="94">
        <f t="shared" si="6"/>
        <v>4.9799999999999995</v>
      </c>
      <c r="H186" s="96"/>
      <c r="I186" s="95">
        <v>0</v>
      </c>
      <c r="J186" s="86">
        <v>0</v>
      </c>
      <c r="K186" s="86">
        <v>3</v>
      </c>
      <c r="L186" s="86">
        <v>0</v>
      </c>
      <c r="M186" s="86">
        <v>0</v>
      </c>
      <c r="N186" s="86">
        <v>0</v>
      </c>
      <c r="O186" s="86">
        <v>0</v>
      </c>
      <c r="P186" s="86">
        <v>0</v>
      </c>
      <c r="Q186" s="86">
        <v>0</v>
      </c>
      <c r="R186" s="86">
        <v>0</v>
      </c>
      <c r="S186" s="86">
        <v>0</v>
      </c>
      <c r="T186" s="86">
        <v>0</v>
      </c>
      <c r="U186" s="86">
        <v>0</v>
      </c>
      <c r="V186" s="86">
        <v>0</v>
      </c>
      <c r="W186" s="86">
        <v>0</v>
      </c>
      <c r="X186" s="86">
        <v>0</v>
      </c>
      <c r="Y186" s="86">
        <v>0</v>
      </c>
      <c r="Z186" s="86">
        <v>0</v>
      </c>
      <c r="AA186" s="86">
        <v>0</v>
      </c>
      <c r="AB186" s="86">
        <v>0</v>
      </c>
      <c r="AC186" s="86">
        <v>0</v>
      </c>
      <c r="AD186" s="86">
        <f t="shared" si="9"/>
        <v>3</v>
      </c>
      <c r="AE186" s="116">
        <f t="shared" si="7"/>
        <v>1</v>
      </c>
      <c r="AF186" s="91">
        <v>6</v>
      </c>
    </row>
    <row r="187" spans="1:32">
      <c r="A187" s="86">
        <v>184</v>
      </c>
      <c r="B187" s="106" t="s">
        <v>124</v>
      </c>
      <c r="C187" s="87" t="s">
        <v>125</v>
      </c>
      <c r="D187" s="88" t="s">
        <v>11</v>
      </c>
      <c r="E187" s="89">
        <v>11</v>
      </c>
      <c r="F187" s="90">
        <v>1.66</v>
      </c>
      <c r="G187" s="94">
        <f t="shared" si="6"/>
        <v>18.259999999999998</v>
      </c>
      <c r="H187" s="96"/>
      <c r="I187" s="95">
        <v>0</v>
      </c>
      <c r="J187" s="86">
        <v>0</v>
      </c>
      <c r="K187" s="86">
        <v>11</v>
      </c>
      <c r="L187" s="86">
        <v>0</v>
      </c>
      <c r="M187" s="86">
        <v>0</v>
      </c>
      <c r="N187" s="86">
        <v>0</v>
      </c>
      <c r="O187" s="86">
        <v>0</v>
      </c>
      <c r="P187" s="86">
        <v>0</v>
      </c>
      <c r="Q187" s="86">
        <v>0</v>
      </c>
      <c r="R187" s="86">
        <v>0</v>
      </c>
      <c r="S187" s="86">
        <v>0</v>
      </c>
      <c r="T187" s="86">
        <v>0</v>
      </c>
      <c r="U187" s="86">
        <v>0</v>
      </c>
      <c r="V187" s="86">
        <v>0</v>
      </c>
      <c r="W187" s="86">
        <v>0</v>
      </c>
      <c r="X187" s="86">
        <v>0</v>
      </c>
      <c r="Y187" s="86">
        <v>0</v>
      </c>
      <c r="Z187" s="86">
        <v>0</v>
      </c>
      <c r="AA187" s="86">
        <v>0</v>
      </c>
      <c r="AB187" s="86">
        <v>0</v>
      </c>
      <c r="AC187" s="86">
        <v>0</v>
      </c>
      <c r="AD187" s="86">
        <f t="shared" si="9"/>
        <v>11</v>
      </c>
      <c r="AE187" s="116">
        <f t="shared" si="7"/>
        <v>1</v>
      </c>
      <c r="AF187" s="91">
        <v>6</v>
      </c>
    </row>
    <row r="188" spans="1:32">
      <c r="A188" s="86">
        <v>185</v>
      </c>
      <c r="B188" s="106" t="s">
        <v>127</v>
      </c>
      <c r="C188" s="87" t="s">
        <v>128</v>
      </c>
      <c r="D188" s="88" t="s">
        <v>11</v>
      </c>
      <c r="E188" s="89">
        <v>21</v>
      </c>
      <c r="F188" s="90">
        <v>1.66</v>
      </c>
      <c r="G188" s="94">
        <f t="shared" si="6"/>
        <v>34.86</v>
      </c>
      <c r="H188" s="96"/>
      <c r="I188" s="95">
        <v>0</v>
      </c>
      <c r="J188" s="86">
        <v>0</v>
      </c>
      <c r="K188" s="86">
        <v>21</v>
      </c>
      <c r="L188" s="86">
        <v>0</v>
      </c>
      <c r="M188" s="86">
        <v>0</v>
      </c>
      <c r="N188" s="86">
        <v>0</v>
      </c>
      <c r="O188" s="86">
        <v>0</v>
      </c>
      <c r="P188" s="86">
        <v>0</v>
      </c>
      <c r="Q188" s="86">
        <v>0</v>
      </c>
      <c r="R188" s="86">
        <v>0</v>
      </c>
      <c r="S188" s="86">
        <v>0</v>
      </c>
      <c r="T188" s="86">
        <v>0</v>
      </c>
      <c r="U188" s="86">
        <v>0</v>
      </c>
      <c r="V188" s="86">
        <v>0</v>
      </c>
      <c r="W188" s="86">
        <v>0</v>
      </c>
      <c r="X188" s="86">
        <v>0</v>
      </c>
      <c r="Y188" s="86">
        <v>0</v>
      </c>
      <c r="Z188" s="86">
        <v>0</v>
      </c>
      <c r="AA188" s="86">
        <v>0</v>
      </c>
      <c r="AB188" s="86">
        <v>0</v>
      </c>
      <c r="AC188" s="86">
        <v>0</v>
      </c>
      <c r="AD188" s="86">
        <f t="shared" si="9"/>
        <v>21</v>
      </c>
      <c r="AE188" s="116">
        <f t="shared" si="7"/>
        <v>1</v>
      </c>
      <c r="AF188" s="91">
        <v>6</v>
      </c>
    </row>
    <row r="189" spans="1:32">
      <c r="A189" s="86">
        <v>186</v>
      </c>
      <c r="B189" s="106" t="s">
        <v>130</v>
      </c>
      <c r="C189" s="87" t="s">
        <v>128</v>
      </c>
      <c r="D189" s="88" t="s">
        <v>11</v>
      </c>
      <c r="E189" s="89">
        <v>22</v>
      </c>
      <c r="F189" s="90">
        <v>1.66</v>
      </c>
      <c r="G189" s="94">
        <f t="shared" si="6"/>
        <v>36.519999999999996</v>
      </c>
      <c r="H189" s="96"/>
      <c r="I189" s="95">
        <v>0</v>
      </c>
      <c r="J189" s="86">
        <v>0</v>
      </c>
      <c r="K189" s="86">
        <v>22</v>
      </c>
      <c r="L189" s="86">
        <v>0</v>
      </c>
      <c r="M189" s="86">
        <v>0</v>
      </c>
      <c r="N189" s="86">
        <v>0</v>
      </c>
      <c r="O189" s="86">
        <v>0</v>
      </c>
      <c r="P189" s="86">
        <v>0</v>
      </c>
      <c r="Q189" s="86">
        <v>0</v>
      </c>
      <c r="R189" s="86">
        <v>0</v>
      </c>
      <c r="S189" s="86">
        <v>0</v>
      </c>
      <c r="T189" s="86">
        <v>0</v>
      </c>
      <c r="U189" s="86">
        <v>0</v>
      </c>
      <c r="V189" s="86">
        <v>0</v>
      </c>
      <c r="W189" s="86">
        <v>0</v>
      </c>
      <c r="X189" s="86">
        <v>0</v>
      </c>
      <c r="Y189" s="86">
        <v>0</v>
      </c>
      <c r="Z189" s="86">
        <v>0</v>
      </c>
      <c r="AA189" s="86">
        <v>0</v>
      </c>
      <c r="AB189" s="86">
        <v>0</v>
      </c>
      <c r="AC189" s="86">
        <v>0</v>
      </c>
      <c r="AD189" s="86">
        <f t="shared" si="9"/>
        <v>22</v>
      </c>
      <c r="AE189" s="116">
        <f t="shared" si="7"/>
        <v>1</v>
      </c>
      <c r="AF189" s="91">
        <v>6</v>
      </c>
    </row>
    <row r="190" spans="1:32">
      <c r="A190" s="86">
        <v>187</v>
      </c>
      <c r="B190" s="106" t="s">
        <v>132</v>
      </c>
      <c r="C190" s="87" t="s">
        <v>128</v>
      </c>
      <c r="D190" s="88" t="s">
        <v>11</v>
      </c>
      <c r="E190" s="89">
        <v>4</v>
      </c>
      <c r="F190" s="90">
        <v>1.66</v>
      </c>
      <c r="G190" s="94">
        <f t="shared" si="6"/>
        <v>6.64</v>
      </c>
      <c r="H190" s="96"/>
      <c r="I190" s="95">
        <v>0</v>
      </c>
      <c r="J190" s="86">
        <v>0</v>
      </c>
      <c r="K190" s="86">
        <v>4</v>
      </c>
      <c r="L190" s="86">
        <v>0</v>
      </c>
      <c r="M190" s="86">
        <v>0</v>
      </c>
      <c r="N190" s="86">
        <v>0</v>
      </c>
      <c r="O190" s="86">
        <v>0</v>
      </c>
      <c r="P190" s="86">
        <v>0</v>
      </c>
      <c r="Q190" s="86">
        <v>0</v>
      </c>
      <c r="R190" s="86">
        <v>0</v>
      </c>
      <c r="S190" s="86">
        <v>0</v>
      </c>
      <c r="T190" s="86">
        <v>0</v>
      </c>
      <c r="U190" s="86">
        <v>0</v>
      </c>
      <c r="V190" s="86">
        <v>0</v>
      </c>
      <c r="W190" s="86">
        <v>0</v>
      </c>
      <c r="X190" s="86">
        <v>0</v>
      </c>
      <c r="Y190" s="86">
        <v>0</v>
      </c>
      <c r="Z190" s="86">
        <v>0</v>
      </c>
      <c r="AA190" s="86">
        <v>0</v>
      </c>
      <c r="AB190" s="86">
        <v>0</v>
      </c>
      <c r="AC190" s="86">
        <v>0</v>
      </c>
      <c r="AD190" s="86">
        <f t="shared" si="9"/>
        <v>4</v>
      </c>
      <c r="AE190" s="116">
        <f t="shared" si="7"/>
        <v>1</v>
      </c>
      <c r="AF190" s="91">
        <v>6</v>
      </c>
    </row>
    <row r="191" spans="1:32">
      <c r="A191" s="86">
        <v>188</v>
      </c>
      <c r="B191" s="106" t="s">
        <v>134</v>
      </c>
      <c r="C191" s="87" t="s">
        <v>125</v>
      </c>
      <c r="D191" s="88" t="s">
        <v>11</v>
      </c>
      <c r="E191" s="89">
        <v>3</v>
      </c>
      <c r="F191" s="90">
        <v>1.66</v>
      </c>
      <c r="G191" s="94">
        <f t="shared" si="6"/>
        <v>4.9799999999999995</v>
      </c>
      <c r="H191" s="96"/>
      <c r="I191" s="95">
        <v>0</v>
      </c>
      <c r="J191" s="86">
        <v>0</v>
      </c>
      <c r="K191" s="86">
        <v>3</v>
      </c>
      <c r="L191" s="86">
        <v>0</v>
      </c>
      <c r="M191" s="86">
        <v>0</v>
      </c>
      <c r="N191" s="86">
        <v>0</v>
      </c>
      <c r="O191" s="86">
        <v>0</v>
      </c>
      <c r="P191" s="86">
        <v>0</v>
      </c>
      <c r="Q191" s="86">
        <v>0</v>
      </c>
      <c r="R191" s="86">
        <v>0</v>
      </c>
      <c r="S191" s="86">
        <v>0</v>
      </c>
      <c r="T191" s="86">
        <v>0</v>
      </c>
      <c r="U191" s="86">
        <v>0</v>
      </c>
      <c r="V191" s="86">
        <v>0</v>
      </c>
      <c r="W191" s="86">
        <v>0</v>
      </c>
      <c r="X191" s="86">
        <v>0</v>
      </c>
      <c r="Y191" s="86">
        <v>0</v>
      </c>
      <c r="Z191" s="86">
        <v>0</v>
      </c>
      <c r="AA191" s="86">
        <v>0</v>
      </c>
      <c r="AB191" s="86">
        <v>0</v>
      </c>
      <c r="AC191" s="86">
        <v>0</v>
      </c>
      <c r="AD191" s="86">
        <f t="shared" si="9"/>
        <v>3</v>
      </c>
      <c r="AE191" s="116">
        <f t="shared" si="7"/>
        <v>1</v>
      </c>
      <c r="AF191" s="91">
        <v>6</v>
      </c>
    </row>
    <row r="192" spans="1:32">
      <c r="A192" s="86">
        <v>189</v>
      </c>
      <c r="B192" s="106" t="s">
        <v>136</v>
      </c>
      <c r="C192" s="87" t="s">
        <v>128</v>
      </c>
      <c r="D192" s="88" t="s">
        <v>11</v>
      </c>
      <c r="E192" s="89">
        <v>19</v>
      </c>
      <c r="F192" s="90">
        <v>1.66</v>
      </c>
      <c r="G192" s="94">
        <f t="shared" si="6"/>
        <v>31.54</v>
      </c>
      <c r="H192" s="96"/>
      <c r="I192" s="95">
        <v>0</v>
      </c>
      <c r="J192" s="86">
        <v>0</v>
      </c>
      <c r="K192" s="86">
        <v>19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86">
        <v>0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6">
        <v>0</v>
      </c>
      <c r="Y192" s="86">
        <v>0</v>
      </c>
      <c r="Z192" s="86">
        <v>0</v>
      </c>
      <c r="AA192" s="86">
        <v>0</v>
      </c>
      <c r="AB192" s="86">
        <v>0</v>
      </c>
      <c r="AC192" s="86">
        <v>0</v>
      </c>
      <c r="AD192" s="86">
        <f t="shared" si="9"/>
        <v>19</v>
      </c>
      <c r="AE192" s="116">
        <f t="shared" si="7"/>
        <v>1</v>
      </c>
      <c r="AF192" s="91">
        <v>6</v>
      </c>
    </row>
    <row r="193" spans="1:32" ht="31.5">
      <c r="A193" s="86">
        <v>190</v>
      </c>
      <c r="B193" s="106" t="s">
        <v>138</v>
      </c>
      <c r="C193" s="87" t="s">
        <v>139</v>
      </c>
      <c r="D193" s="88" t="s">
        <v>11</v>
      </c>
      <c r="E193" s="89">
        <v>23</v>
      </c>
      <c r="F193" s="90">
        <v>1.66</v>
      </c>
      <c r="G193" s="94">
        <f t="shared" si="6"/>
        <v>38.18</v>
      </c>
      <c r="H193" s="96"/>
      <c r="I193" s="95">
        <v>0</v>
      </c>
      <c r="J193" s="86">
        <v>0</v>
      </c>
      <c r="K193" s="86">
        <v>23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0</v>
      </c>
      <c r="R193" s="86">
        <v>0</v>
      </c>
      <c r="S193" s="86">
        <v>0</v>
      </c>
      <c r="T193" s="86">
        <v>0</v>
      </c>
      <c r="U193" s="86">
        <v>0</v>
      </c>
      <c r="V193" s="86">
        <v>0</v>
      </c>
      <c r="W193" s="86">
        <v>0</v>
      </c>
      <c r="X193" s="86">
        <v>0</v>
      </c>
      <c r="Y193" s="86">
        <v>0</v>
      </c>
      <c r="Z193" s="86">
        <v>0</v>
      </c>
      <c r="AA193" s="86">
        <v>0</v>
      </c>
      <c r="AB193" s="86">
        <v>0</v>
      </c>
      <c r="AC193" s="86">
        <v>0</v>
      </c>
      <c r="AD193" s="86">
        <f t="shared" si="9"/>
        <v>23</v>
      </c>
      <c r="AE193" s="116">
        <f t="shared" si="7"/>
        <v>1</v>
      </c>
      <c r="AF193" s="91">
        <v>6</v>
      </c>
    </row>
    <row r="194" spans="1:32" ht="31.5">
      <c r="A194" s="86">
        <v>191</v>
      </c>
      <c r="B194" s="106" t="s">
        <v>141</v>
      </c>
      <c r="C194" s="87" t="s">
        <v>142</v>
      </c>
      <c r="D194" s="88" t="s">
        <v>11</v>
      </c>
      <c r="E194" s="89">
        <v>12</v>
      </c>
      <c r="F194" s="90">
        <v>1.66</v>
      </c>
      <c r="G194" s="94">
        <f t="shared" si="6"/>
        <v>19.919999999999998</v>
      </c>
      <c r="H194" s="96"/>
      <c r="I194" s="95">
        <v>0</v>
      </c>
      <c r="J194" s="86">
        <v>0</v>
      </c>
      <c r="K194" s="86">
        <v>12</v>
      </c>
      <c r="L194" s="86">
        <v>0</v>
      </c>
      <c r="M194" s="86">
        <v>0</v>
      </c>
      <c r="N194" s="86">
        <v>0</v>
      </c>
      <c r="O194" s="86">
        <v>0</v>
      </c>
      <c r="P194" s="86">
        <v>0</v>
      </c>
      <c r="Q194" s="86">
        <v>0</v>
      </c>
      <c r="R194" s="86">
        <v>0</v>
      </c>
      <c r="S194" s="86">
        <v>0</v>
      </c>
      <c r="T194" s="86">
        <v>0</v>
      </c>
      <c r="U194" s="86">
        <v>0</v>
      </c>
      <c r="V194" s="86">
        <v>0</v>
      </c>
      <c r="W194" s="86">
        <v>0</v>
      </c>
      <c r="X194" s="86">
        <v>0</v>
      </c>
      <c r="Y194" s="86">
        <v>0</v>
      </c>
      <c r="Z194" s="86">
        <v>0</v>
      </c>
      <c r="AA194" s="86">
        <v>0</v>
      </c>
      <c r="AB194" s="86">
        <v>0</v>
      </c>
      <c r="AC194" s="86">
        <v>0</v>
      </c>
      <c r="AD194" s="86">
        <f t="shared" si="9"/>
        <v>12</v>
      </c>
      <c r="AE194" s="116">
        <f t="shared" si="7"/>
        <v>1</v>
      </c>
      <c r="AF194" s="91">
        <v>6</v>
      </c>
    </row>
    <row r="195" spans="1:32" ht="31.5">
      <c r="A195" s="86">
        <v>192</v>
      </c>
      <c r="B195" s="106" t="s">
        <v>144</v>
      </c>
      <c r="C195" s="87" t="s">
        <v>142</v>
      </c>
      <c r="D195" s="88" t="s">
        <v>11</v>
      </c>
      <c r="E195" s="89">
        <v>8</v>
      </c>
      <c r="F195" s="90">
        <v>1.66</v>
      </c>
      <c r="G195" s="94">
        <f t="shared" si="6"/>
        <v>13.28</v>
      </c>
      <c r="H195" s="96"/>
      <c r="I195" s="95">
        <v>0</v>
      </c>
      <c r="J195" s="86">
        <v>0</v>
      </c>
      <c r="K195" s="86">
        <v>8</v>
      </c>
      <c r="L195" s="86">
        <v>0</v>
      </c>
      <c r="M195" s="86">
        <v>0</v>
      </c>
      <c r="N195" s="86">
        <v>0</v>
      </c>
      <c r="O195" s="86">
        <v>0</v>
      </c>
      <c r="P195" s="86">
        <v>0</v>
      </c>
      <c r="Q195" s="86">
        <v>0</v>
      </c>
      <c r="R195" s="86">
        <v>0</v>
      </c>
      <c r="S195" s="86">
        <v>0</v>
      </c>
      <c r="T195" s="86">
        <v>0</v>
      </c>
      <c r="U195" s="86">
        <v>0</v>
      </c>
      <c r="V195" s="86">
        <v>0</v>
      </c>
      <c r="W195" s="86">
        <v>0</v>
      </c>
      <c r="X195" s="86">
        <v>0</v>
      </c>
      <c r="Y195" s="86">
        <v>0</v>
      </c>
      <c r="Z195" s="86">
        <v>0</v>
      </c>
      <c r="AA195" s="86">
        <v>0</v>
      </c>
      <c r="AB195" s="86">
        <v>0</v>
      </c>
      <c r="AC195" s="86">
        <v>0</v>
      </c>
      <c r="AD195" s="86">
        <f t="shared" si="9"/>
        <v>8</v>
      </c>
      <c r="AE195" s="116">
        <f t="shared" si="7"/>
        <v>1</v>
      </c>
      <c r="AF195" s="91">
        <v>6</v>
      </c>
    </row>
    <row r="196" spans="1:32" ht="31.5">
      <c r="A196" s="86">
        <v>193</v>
      </c>
      <c r="B196" s="106" t="s">
        <v>146</v>
      </c>
      <c r="C196" s="87" t="s">
        <v>142</v>
      </c>
      <c r="D196" s="88" t="s">
        <v>11</v>
      </c>
      <c r="E196" s="89">
        <v>62</v>
      </c>
      <c r="F196" s="90">
        <v>1.66</v>
      </c>
      <c r="G196" s="94">
        <f t="shared" ref="G196:G259" si="10">E196*F196</f>
        <v>102.92</v>
      </c>
      <c r="H196" s="96"/>
      <c r="I196" s="95">
        <v>0</v>
      </c>
      <c r="J196" s="86">
        <v>0</v>
      </c>
      <c r="K196" s="86">
        <v>62</v>
      </c>
      <c r="L196" s="86">
        <v>0</v>
      </c>
      <c r="M196" s="86">
        <v>0</v>
      </c>
      <c r="N196" s="86">
        <v>0</v>
      </c>
      <c r="O196" s="86">
        <v>0</v>
      </c>
      <c r="P196" s="86">
        <v>0</v>
      </c>
      <c r="Q196" s="86">
        <v>0</v>
      </c>
      <c r="R196" s="86">
        <v>0</v>
      </c>
      <c r="S196" s="86">
        <v>0</v>
      </c>
      <c r="T196" s="86">
        <v>0</v>
      </c>
      <c r="U196" s="86">
        <v>0</v>
      </c>
      <c r="V196" s="86">
        <v>0</v>
      </c>
      <c r="W196" s="86">
        <v>0</v>
      </c>
      <c r="X196" s="86">
        <v>0</v>
      </c>
      <c r="Y196" s="86">
        <v>0</v>
      </c>
      <c r="Z196" s="86">
        <v>0</v>
      </c>
      <c r="AA196" s="86">
        <v>0</v>
      </c>
      <c r="AB196" s="86">
        <v>0</v>
      </c>
      <c r="AC196" s="86">
        <v>0</v>
      </c>
      <c r="AD196" s="86">
        <f t="shared" si="9"/>
        <v>62</v>
      </c>
      <c r="AE196" s="116">
        <f t="shared" ref="AE196:AE259" si="11">AD196/E196</f>
        <v>1</v>
      </c>
      <c r="AF196" s="91">
        <v>6</v>
      </c>
    </row>
    <row r="197" spans="1:32" ht="31.5">
      <c r="A197" s="86">
        <v>194</v>
      </c>
      <c r="B197" s="106" t="s">
        <v>148</v>
      </c>
      <c r="C197" s="87" t="s">
        <v>142</v>
      </c>
      <c r="D197" s="88" t="s">
        <v>11</v>
      </c>
      <c r="E197" s="89">
        <v>30</v>
      </c>
      <c r="F197" s="90">
        <v>1.66</v>
      </c>
      <c r="G197" s="94">
        <f t="shared" si="10"/>
        <v>49.8</v>
      </c>
      <c r="H197" s="96"/>
      <c r="I197" s="95">
        <v>0</v>
      </c>
      <c r="J197" s="86">
        <v>0</v>
      </c>
      <c r="K197" s="86">
        <v>30</v>
      </c>
      <c r="L197" s="86">
        <v>0</v>
      </c>
      <c r="M197" s="86">
        <v>0</v>
      </c>
      <c r="N197" s="86">
        <v>0</v>
      </c>
      <c r="O197" s="86">
        <v>0</v>
      </c>
      <c r="P197" s="86">
        <v>0</v>
      </c>
      <c r="Q197" s="86">
        <v>0</v>
      </c>
      <c r="R197" s="86">
        <v>0</v>
      </c>
      <c r="S197" s="86">
        <v>0</v>
      </c>
      <c r="T197" s="86">
        <v>0</v>
      </c>
      <c r="U197" s="86">
        <v>0</v>
      </c>
      <c r="V197" s="86">
        <v>0</v>
      </c>
      <c r="W197" s="86">
        <v>0</v>
      </c>
      <c r="X197" s="86">
        <v>0</v>
      </c>
      <c r="Y197" s="86">
        <v>0</v>
      </c>
      <c r="Z197" s="86">
        <v>0</v>
      </c>
      <c r="AA197" s="86">
        <v>0</v>
      </c>
      <c r="AB197" s="86">
        <v>0</v>
      </c>
      <c r="AC197" s="86">
        <v>0</v>
      </c>
      <c r="AD197" s="86">
        <f t="shared" si="9"/>
        <v>30</v>
      </c>
      <c r="AE197" s="116">
        <f t="shared" si="11"/>
        <v>1</v>
      </c>
      <c r="AF197" s="91">
        <v>6</v>
      </c>
    </row>
    <row r="198" spans="1:32" ht="31.5">
      <c r="A198" s="86">
        <v>195</v>
      </c>
      <c r="B198" s="106" t="s">
        <v>149</v>
      </c>
      <c r="C198" s="87" t="s">
        <v>142</v>
      </c>
      <c r="D198" s="88" t="s">
        <v>11</v>
      </c>
      <c r="E198" s="89">
        <v>4</v>
      </c>
      <c r="F198" s="90">
        <v>1.66</v>
      </c>
      <c r="G198" s="94">
        <f t="shared" si="10"/>
        <v>6.64</v>
      </c>
      <c r="H198" s="96"/>
      <c r="I198" s="95">
        <v>0</v>
      </c>
      <c r="J198" s="86">
        <v>0</v>
      </c>
      <c r="K198" s="86">
        <v>4</v>
      </c>
      <c r="L198" s="86">
        <v>0</v>
      </c>
      <c r="M198" s="86">
        <v>0</v>
      </c>
      <c r="N198" s="86">
        <v>0</v>
      </c>
      <c r="O198" s="86">
        <v>0</v>
      </c>
      <c r="P198" s="86">
        <v>0</v>
      </c>
      <c r="Q198" s="86">
        <v>0</v>
      </c>
      <c r="R198" s="86">
        <v>0</v>
      </c>
      <c r="S198" s="86">
        <v>0</v>
      </c>
      <c r="T198" s="86">
        <v>0</v>
      </c>
      <c r="U198" s="86">
        <v>0</v>
      </c>
      <c r="V198" s="86">
        <v>0</v>
      </c>
      <c r="W198" s="86">
        <v>0</v>
      </c>
      <c r="X198" s="86">
        <v>0</v>
      </c>
      <c r="Y198" s="86">
        <v>0</v>
      </c>
      <c r="Z198" s="86">
        <v>0</v>
      </c>
      <c r="AA198" s="86">
        <v>0</v>
      </c>
      <c r="AB198" s="86">
        <v>0</v>
      </c>
      <c r="AC198" s="86">
        <v>0</v>
      </c>
      <c r="AD198" s="86">
        <f t="shared" si="9"/>
        <v>4</v>
      </c>
      <c r="AE198" s="116">
        <f t="shared" si="11"/>
        <v>1</v>
      </c>
      <c r="AF198" s="91">
        <v>6</v>
      </c>
    </row>
    <row r="199" spans="1:32" ht="31.5">
      <c r="A199" s="86">
        <v>196</v>
      </c>
      <c r="B199" s="106" t="s">
        <v>151</v>
      </c>
      <c r="C199" s="87" t="s">
        <v>152</v>
      </c>
      <c r="D199" s="88" t="s">
        <v>11</v>
      </c>
      <c r="E199" s="89">
        <v>1</v>
      </c>
      <c r="F199" s="90">
        <v>1.66</v>
      </c>
      <c r="G199" s="94">
        <f t="shared" si="10"/>
        <v>1.66</v>
      </c>
      <c r="H199" s="96"/>
      <c r="I199" s="95">
        <v>0</v>
      </c>
      <c r="J199" s="86">
        <v>0</v>
      </c>
      <c r="K199" s="86">
        <v>1</v>
      </c>
      <c r="L199" s="86">
        <v>0</v>
      </c>
      <c r="M199" s="86">
        <v>0</v>
      </c>
      <c r="N199" s="86">
        <v>0</v>
      </c>
      <c r="O199" s="86">
        <v>0</v>
      </c>
      <c r="P199" s="86">
        <v>0</v>
      </c>
      <c r="Q199" s="86">
        <v>0</v>
      </c>
      <c r="R199" s="86">
        <v>0</v>
      </c>
      <c r="S199" s="86">
        <v>0</v>
      </c>
      <c r="T199" s="86">
        <v>0</v>
      </c>
      <c r="U199" s="86">
        <v>0</v>
      </c>
      <c r="V199" s="86">
        <v>0</v>
      </c>
      <c r="W199" s="86">
        <v>0</v>
      </c>
      <c r="X199" s="86">
        <v>0</v>
      </c>
      <c r="Y199" s="86">
        <v>0</v>
      </c>
      <c r="Z199" s="86">
        <v>0</v>
      </c>
      <c r="AA199" s="86">
        <v>0</v>
      </c>
      <c r="AB199" s="86">
        <v>0</v>
      </c>
      <c r="AC199" s="86">
        <v>0</v>
      </c>
      <c r="AD199" s="86">
        <f t="shared" si="9"/>
        <v>1</v>
      </c>
      <c r="AE199" s="116">
        <f t="shared" si="11"/>
        <v>1</v>
      </c>
      <c r="AF199" s="91">
        <v>6</v>
      </c>
    </row>
    <row r="200" spans="1:32">
      <c r="A200" s="86">
        <v>197</v>
      </c>
      <c r="B200" s="106" t="s">
        <v>154</v>
      </c>
      <c r="C200" s="87" t="s">
        <v>155</v>
      </c>
      <c r="D200" s="88" t="s">
        <v>11</v>
      </c>
      <c r="E200" s="89">
        <v>2</v>
      </c>
      <c r="F200" s="90">
        <v>1.66</v>
      </c>
      <c r="G200" s="94">
        <f t="shared" si="10"/>
        <v>3.32</v>
      </c>
      <c r="H200" s="96"/>
      <c r="I200" s="95">
        <v>0</v>
      </c>
      <c r="J200" s="86">
        <v>0</v>
      </c>
      <c r="K200" s="86">
        <v>2</v>
      </c>
      <c r="L200" s="86">
        <v>0</v>
      </c>
      <c r="M200" s="86">
        <v>0</v>
      </c>
      <c r="N200" s="86">
        <v>0</v>
      </c>
      <c r="O200" s="86">
        <v>0</v>
      </c>
      <c r="P200" s="86">
        <v>0</v>
      </c>
      <c r="Q200" s="86">
        <v>0</v>
      </c>
      <c r="R200" s="86">
        <v>0</v>
      </c>
      <c r="S200" s="86">
        <v>0</v>
      </c>
      <c r="T200" s="86">
        <v>0</v>
      </c>
      <c r="U200" s="86">
        <v>0</v>
      </c>
      <c r="V200" s="86">
        <v>0</v>
      </c>
      <c r="W200" s="86">
        <v>0</v>
      </c>
      <c r="X200" s="86">
        <v>0</v>
      </c>
      <c r="Y200" s="86">
        <v>0</v>
      </c>
      <c r="Z200" s="86">
        <v>0</v>
      </c>
      <c r="AA200" s="86">
        <v>0</v>
      </c>
      <c r="AB200" s="86">
        <v>0</v>
      </c>
      <c r="AC200" s="86">
        <v>0</v>
      </c>
      <c r="AD200" s="86">
        <f t="shared" si="9"/>
        <v>2</v>
      </c>
      <c r="AE200" s="116">
        <f t="shared" si="11"/>
        <v>1</v>
      </c>
      <c r="AF200" s="91">
        <v>6</v>
      </c>
    </row>
    <row r="201" spans="1:32" ht="31.5">
      <c r="A201" s="86">
        <v>198</v>
      </c>
      <c r="B201" s="106" t="s">
        <v>157</v>
      </c>
      <c r="C201" s="87" t="s">
        <v>158</v>
      </c>
      <c r="D201" s="88" t="s">
        <v>11</v>
      </c>
      <c r="E201" s="89">
        <v>1</v>
      </c>
      <c r="F201" s="90">
        <v>1.66</v>
      </c>
      <c r="G201" s="94">
        <f t="shared" si="10"/>
        <v>1.66</v>
      </c>
      <c r="H201" s="96"/>
      <c r="I201" s="95">
        <v>0</v>
      </c>
      <c r="J201" s="86">
        <v>0</v>
      </c>
      <c r="K201" s="86">
        <v>1</v>
      </c>
      <c r="L201" s="86">
        <v>0</v>
      </c>
      <c r="M201" s="86">
        <v>0</v>
      </c>
      <c r="N201" s="86">
        <v>0</v>
      </c>
      <c r="O201" s="86">
        <v>0</v>
      </c>
      <c r="P201" s="86">
        <v>0</v>
      </c>
      <c r="Q201" s="86">
        <v>0</v>
      </c>
      <c r="R201" s="86">
        <v>0</v>
      </c>
      <c r="S201" s="86">
        <v>0</v>
      </c>
      <c r="T201" s="86">
        <v>0</v>
      </c>
      <c r="U201" s="86">
        <v>0</v>
      </c>
      <c r="V201" s="86">
        <v>0</v>
      </c>
      <c r="W201" s="86">
        <v>0</v>
      </c>
      <c r="X201" s="86">
        <v>0</v>
      </c>
      <c r="Y201" s="86">
        <v>0</v>
      </c>
      <c r="Z201" s="86">
        <v>0</v>
      </c>
      <c r="AA201" s="86">
        <v>0</v>
      </c>
      <c r="AB201" s="86">
        <v>0</v>
      </c>
      <c r="AC201" s="86">
        <v>0</v>
      </c>
      <c r="AD201" s="86">
        <f t="shared" si="9"/>
        <v>1</v>
      </c>
      <c r="AE201" s="116">
        <f t="shared" si="11"/>
        <v>1</v>
      </c>
      <c r="AF201" s="91">
        <v>6</v>
      </c>
    </row>
    <row r="202" spans="1:32" ht="31.5">
      <c r="A202" s="86">
        <v>199</v>
      </c>
      <c r="B202" s="106" t="s">
        <v>159</v>
      </c>
      <c r="C202" s="87" t="s">
        <v>160</v>
      </c>
      <c r="D202" s="88" t="s">
        <v>11</v>
      </c>
      <c r="E202" s="89">
        <v>1</v>
      </c>
      <c r="F202" s="90">
        <v>1.66</v>
      </c>
      <c r="G202" s="94">
        <f t="shared" si="10"/>
        <v>1.66</v>
      </c>
      <c r="H202" s="96"/>
      <c r="I202" s="95">
        <v>0</v>
      </c>
      <c r="J202" s="86">
        <v>0</v>
      </c>
      <c r="K202" s="86">
        <v>1</v>
      </c>
      <c r="L202" s="86">
        <v>0</v>
      </c>
      <c r="M202" s="86">
        <v>0</v>
      </c>
      <c r="N202" s="86">
        <v>0</v>
      </c>
      <c r="O202" s="86">
        <v>0</v>
      </c>
      <c r="P202" s="86">
        <v>0</v>
      </c>
      <c r="Q202" s="86">
        <v>0</v>
      </c>
      <c r="R202" s="86">
        <v>0</v>
      </c>
      <c r="S202" s="86">
        <v>0</v>
      </c>
      <c r="T202" s="86">
        <v>0</v>
      </c>
      <c r="U202" s="86">
        <v>0</v>
      </c>
      <c r="V202" s="86">
        <v>0</v>
      </c>
      <c r="W202" s="86">
        <v>0</v>
      </c>
      <c r="X202" s="86">
        <v>0</v>
      </c>
      <c r="Y202" s="86">
        <v>0</v>
      </c>
      <c r="Z202" s="86">
        <v>0</v>
      </c>
      <c r="AA202" s="86">
        <v>0</v>
      </c>
      <c r="AB202" s="86">
        <v>0</v>
      </c>
      <c r="AC202" s="86">
        <v>0</v>
      </c>
      <c r="AD202" s="86">
        <f t="shared" si="9"/>
        <v>1</v>
      </c>
      <c r="AE202" s="116">
        <f t="shared" si="11"/>
        <v>1</v>
      </c>
      <c r="AF202" s="91">
        <v>6</v>
      </c>
    </row>
    <row r="203" spans="1:32" ht="31.5">
      <c r="A203" s="86">
        <v>200</v>
      </c>
      <c r="B203" s="106" t="s">
        <v>162</v>
      </c>
      <c r="C203" s="87" t="s">
        <v>160</v>
      </c>
      <c r="D203" s="88" t="s">
        <v>11</v>
      </c>
      <c r="E203" s="89">
        <v>9</v>
      </c>
      <c r="F203" s="90">
        <v>1.66</v>
      </c>
      <c r="G203" s="94">
        <f t="shared" si="10"/>
        <v>14.94</v>
      </c>
      <c r="H203" s="96"/>
      <c r="I203" s="95">
        <v>0</v>
      </c>
      <c r="J203" s="86">
        <v>0</v>
      </c>
      <c r="K203" s="86">
        <v>9</v>
      </c>
      <c r="L203" s="86">
        <v>0</v>
      </c>
      <c r="M203" s="86">
        <v>0</v>
      </c>
      <c r="N203" s="86">
        <v>0</v>
      </c>
      <c r="O203" s="86">
        <v>0</v>
      </c>
      <c r="P203" s="86">
        <v>0</v>
      </c>
      <c r="Q203" s="86">
        <v>0</v>
      </c>
      <c r="R203" s="86">
        <v>0</v>
      </c>
      <c r="S203" s="86">
        <v>0</v>
      </c>
      <c r="T203" s="86">
        <v>0</v>
      </c>
      <c r="U203" s="86">
        <v>0</v>
      </c>
      <c r="V203" s="86">
        <v>0</v>
      </c>
      <c r="W203" s="86">
        <v>0</v>
      </c>
      <c r="X203" s="86">
        <v>0</v>
      </c>
      <c r="Y203" s="86">
        <v>0</v>
      </c>
      <c r="Z203" s="86">
        <v>0</v>
      </c>
      <c r="AA203" s="86">
        <v>0</v>
      </c>
      <c r="AB203" s="86">
        <v>0</v>
      </c>
      <c r="AC203" s="86">
        <v>0</v>
      </c>
      <c r="AD203" s="86">
        <f t="shared" ref="AD203:AD234" si="12">SUM(I203:AC203)</f>
        <v>9</v>
      </c>
      <c r="AE203" s="116">
        <f t="shared" si="11"/>
        <v>1</v>
      </c>
      <c r="AF203" s="91">
        <v>6</v>
      </c>
    </row>
    <row r="204" spans="1:32" ht="31.5">
      <c r="A204" s="86">
        <v>201</v>
      </c>
      <c r="B204" s="106" t="s">
        <v>164</v>
      </c>
      <c r="C204" s="87" t="s">
        <v>160</v>
      </c>
      <c r="D204" s="88" t="s">
        <v>11</v>
      </c>
      <c r="E204" s="89">
        <v>3</v>
      </c>
      <c r="F204" s="90">
        <v>1.66</v>
      </c>
      <c r="G204" s="94">
        <f t="shared" si="10"/>
        <v>4.9799999999999995</v>
      </c>
      <c r="H204" s="96"/>
      <c r="I204" s="95">
        <v>0</v>
      </c>
      <c r="J204" s="86">
        <v>0</v>
      </c>
      <c r="K204" s="86">
        <v>3</v>
      </c>
      <c r="L204" s="86">
        <v>0</v>
      </c>
      <c r="M204" s="86">
        <v>0</v>
      </c>
      <c r="N204" s="86">
        <v>0</v>
      </c>
      <c r="O204" s="86">
        <v>0</v>
      </c>
      <c r="P204" s="86">
        <v>0</v>
      </c>
      <c r="Q204" s="86">
        <v>0</v>
      </c>
      <c r="R204" s="86">
        <v>0</v>
      </c>
      <c r="S204" s="86">
        <v>0</v>
      </c>
      <c r="T204" s="86">
        <v>0</v>
      </c>
      <c r="U204" s="86">
        <v>0</v>
      </c>
      <c r="V204" s="86">
        <v>0</v>
      </c>
      <c r="W204" s="86">
        <v>0</v>
      </c>
      <c r="X204" s="86">
        <v>0</v>
      </c>
      <c r="Y204" s="86">
        <v>0</v>
      </c>
      <c r="Z204" s="86">
        <v>0</v>
      </c>
      <c r="AA204" s="86">
        <v>0</v>
      </c>
      <c r="AB204" s="86">
        <v>0</v>
      </c>
      <c r="AC204" s="86">
        <v>0</v>
      </c>
      <c r="AD204" s="86">
        <f t="shared" si="12"/>
        <v>3</v>
      </c>
      <c r="AE204" s="116">
        <f t="shared" si="11"/>
        <v>1</v>
      </c>
      <c r="AF204" s="91">
        <v>6</v>
      </c>
    </row>
    <row r="205" spans="1:32">
      <c r="A205" s="86">
        <v>202</v>
      </c>
      <c r="B205" s="106" t="s">
        <v>165</v>
      </c>
      <c r="C205" s="87" t="s">
        <v>166</v>
      </c>
      <c r="D205" s="88" t="s">
        <v>11</v>
      </c>
      <c r="E205" s="89">
        <v>1</v>
      </c>
      <c r="F205" s="90">
        <v>1.66</v>
      </c>
      <c r="G205" s="94">
        <f t="shared" si="10"/>
        <v>1.66</v>
      </c>
      <c r="H205" s="96"/>
      <c r="I205" s="95">
        <v>0</v>
      </c>
      <c r="J205" s="86">
        <v>0</v>
      </c>
      <c r="K205" s="86">
        <v>1</v>
      </c>
      <c r="L205" s="86">
        <v>0</v>
      </c>
      <c r="M205" s="86">
        <v>0</v>
      </c>
      <c r="N205" s="86">
        <v>0</v>
      </c>
      <c r="O205" s="86">
        <v>0</v>
      </c>
      <c r="P205" s="86">
        <v>0</v>
      </c>
      <c r="Q205" s="86">
        <v>0</v>
      </c>
      <c r="R205" s="86">
        <v>0</v>
      </c>
      <c r="S205" s="86">
        <v>0</v>
      </c>
      <c r="T205" s="86">
        <v>0</v>
      </c>
      <c r="U205" s="86">
        <v>0</v>
      </c>
      <c r="V205" s="86">
        <v>0</v>
      </c>
      <c r="W205" s="86">
        <v>0</v>
      </c>
      <c r="X205" s="86">
        <v>0</v>
      </c>
      <c r="Y205" s="86">
        <v>0</v>
      </c>
      <c r="Z205" s="86">
        <v>0</v>
      </c>
      <c r="AA205" s="86">
        <v>0</v>
      </c>
      <c r="AB205" s="86">
        <v>0</v>
      </c>
      <c r="AC205" s="86">
        <v>0</v>
      </c>
      <c r="AD205" s="86">
        <f t="shared" si="12"/>
        <v>1</v>
      </c>
      <c r="AE205" s="116">
        <f t="shared" si="11"/>
        <v>1</v>
      </c>
      <c r="AF205" s="91">
        <v>6</v>
      </c>
    </row>
    <row r="206" spans="1:32">
      <c r="A206" s="86">
        <v>203</v>
      </c>
      <c r="B206" s="106" t="s">
        <v>168</v>
      </c>
      <c r="C206" s="87" t="s">
        <v>169</v>
      </c>
      <c r="D206" s="88" t="s">
        <v>11</v>
      </c>
      <c r="E206" s="89">
        <v>12</v>
      </c>
      <c r="F206" s="90">
        <v>1.66</v>
      </c>
      <c r="G206" s="94">
        <f t="shared" si="10"/>
        <v>19.919999999999998</v>
      </c>
      <c r="H206" s="96"/>
      <c r="I206" s="95">
        <v>0</v>
      </c>
      <c r="J206" s="86">
        <v>0</v>
      </c>
      <c r="K206" s="86">
        <v>12</v>
      </c>
      <c r="L206" s="86">
        <v>0</v>
      </c>
      <c r="M206" s="86">
        <v>0</v>
      </c>
      <c r="N206" s="86">
        <v>0</v>
      </c>
      <c r="O206" s="86">
        <v>0</v>
      </c>
      <c r="P206" s="86">
        <v>0</v>
      </c>
      <c r="Q206" s="86">
        <v>0</v>
      </c>
      <c r="R206" s="86">
        <v>0</v>
      </c>
      <c r="S206" s="86">
        <v>0</v>
      </c>
      <c r="T206" s="86">
        <v>0</v>
      </c>
      <c r="U206" s="86">
        <v>0</v>
      </c>
      <c r="V206" s="86">
        <v>0</v>
      </c>
      <c r="W206" s="86">
        <v>0</v>
      </c>
      <c r="X206" s="86">
        <v>0</v>
      </c>
      <c r="Y206" s="86">
        <v>0</v>
      </c>
      <c r="Z206" s="86">
        <v>0</v>
      </c>
      <c r="AA206" s="86">
        <v>0</v>
      </c>
      <c r="AB206" s="86">
        <v>0</v>
      </c>
      <c r="AC206" s="86">
        <v>0</v>
      </c>
      <c r="AD206" s="86">
        <f t="shared" si="12"/>
        <v>12</v>
      </c>
      <c r="AE206" s="116">
        <f t="shared" si="11"/>
        <v>1</v>
      </c>
      <c r="AF206" s="91">
        <v>6</v>
      </c>
    </row>
    <row r="207" spans="1:32">
      <c r="A207" s="86">
        <v>204</v>
      </c>
      <c r="B207" s="106" t="s">
        <v>171</v>
      </c>
      <c r="C207" s="87" t="s">
        <v>169</v>
      </c>
      <c r="D207" s="88" t="s">
        <v>11</v>
      </c>
      <c r="E207" s="89">
        <v>9</v>
      </c>
      <c r="F207" s="90">
        <v>1.66</v>
      </c>
      <c r="G207" s="94">
        <f t="shared" si="10"/>
        <v>14.94</v>
      </c>
      <c r="H207" s="96"/>
      <c r="I207" s="95">
        <v>0</v>
      </c>
      <c r="J207" s="86">
        <v>0</v>
      </c>
      <c r="K207" s="86">
        <v>9</v>
      </c>
      <c r="L207" s="86">
        <v>0</v>
      </c>
      <c r="M207" s="86">
        <v>0</v>
      </c>
      <c r="N207" s="86">
        <v>0</v>
      </c>
      <c r="O207" s="86">
        <v>0</v>
      </c>
      <c r="P207" s="86">
        <v>0</v>
      </c>
      <c r="Q207" s="86">
        <v>0</v>
      </c>
      <c r="R207" s="86">
        <v>0</v>
      </c>
      <c r="S207" s="86">
        <v>0</v>
      </c>
      <c r="T207" s="86">
        <v>0</v>
      </c>
      <c r="U207" s="86">
        <v>0</v>
      </c>
      <c r="V207" s="86">
        <v>0</v>
      </c>
      <c r="W207" s="86">
        <v>0</v>
      </c>
      <c r="X207" s="86">
        <v>0</v>
      </c>
      <c r="Y207" s="86">
        <v>0</v>
      </c>
      <c r="Z207" s="86">
        <v>0</v>
      </c>
      <c r="AA207" s="86">
        <v>0</v>
      </c>
      <c r="AB207" s="86">
        <v>0</v>
      </c>
      <c r="AC207" s="86">
        <v>0</v>
      </c>
      <c r="AD207" s="86">
        <f t="shared" si="12"/>
        <v>9</v>
      </c>
      <c r="AE207" s="116">
        <f t="shared" si="11"/>
        <v>1</v>
      </c>
      <c r="AF207" s="91">
        <v>6</v>
      </c>
    </row>
    <row r="208" spans="1:32">
      <c r="A208" s="86">
        <v>205</v>
      </c>
      <c r="B208" s="106" t="s">
        <v>173</v>
      </c>
      <c r="C208" s="87" t="s">
        <v>174</v>
      </c>
      <c r="D208" s="88" t="s">
        <v>11</v>
      </c>
      <c r="E208" s="89">
        <v>22</v>
      </c>
      <c r="F208" s="90">
        <v>1.67</v>
      </c>
      <c r="G208" s="94">
        <f t="shared" si="10"/>
        <v>36.739999999999995</v>
      </c>
      <c r="H208" s="96"/>
      <c r="I208" s="95">
        <v>0</v>
      </c>
      <c r="J208" s="86">
        <v>0</v>
      </c>
      <c r="K208" s="86">
        <v>22</v>
      </c>
      <c r="L208" s="86">
        <v>0</v>
      </c>
      <c r="M208" s="86">
        <v>0</v>
      </c>
      <c r="N208" s="86">
        <v>0</v>
      </c>
      <c r="O208" s="86">
        <v>0</v>
      </c>
      <c r="P208" s="86">
        <v>0</v>
      </c>
      <c r="Q208" s="86">
        <v>0</v>
      </c>
      <c r="R208" s="86">
        <v>0</v>
      </c>
      <c r="S208" s="86">
        <v>0</v>
      </c>
      <c r="T208" s="86">
        <v>0</v>
      </c>
      <c r="U208" s="86">
        <v>0</v>
      </c>
      <c r="V208" s="86">
        <v>0</v>
      </c>
      <c r="W208" s="86">
        <v>0</v>
      </c>
      <c r="X208" s="86">
        <v>0</v>
      </c>
      <c r="Y208" s="86">
        <v>0</v>
      </c>
      <c r="Z208" s="86">
        <v>0</v>
      </c>
      <c r="AA208" s="86">
        <v>0</v>
      </c>
      <c r="AB208" s="86">
        <v>0</v>
      </c>
      <c r="AC208" s="86">
        <v>0</v>
      </c>
      <c r="AD208" s="86">
        <f t="shared" si="12"/>
        <v>22</v>
      </c>
      <c r="AE208" s="116">
        <f t="shared" si="11"/>
        <v>1</v>
      </c>
      <c r="AF208" s="91">
        <v>6</v>
      </c>
    </row>
    <row r="209" spans="1:32">
      <c r="A209" s="86">
        <v>206</v>
      </c>
      <c r="B209" s="106" t="s">
        <v>176</v>
      </c>
      <c r="C209" s="87" t="s">
        <v>177</v>
      </c>
      <c r="D209" s="88" t="s">
        <v>11</v>
      </c>
      <c r="E209" s="89">
        <v>3</v>
      </c>
      <c r="F209" s="90">
        <v>1.66</v>
      </c>
      <c r="G209" s="94">
        <f t="shared" si="10"/>
        <v>4.9799999999999995</v>
      </c>
      <c r="H209" s="96"/>
      <c r="I209" s="95">
        <v>0</v>
      </c>
      <c r="J209" s="86">
        <v>0</v>
      </c>
      <c r="K209" s="86">
        <v>3</v>
      </c>
      <c r="L209" s="86">
        <v>0</v>
      </c>
      <c r="M209" s="86">
        <v>0</v>
      </c>
      <c r="N209" s="86">
        <v>0</v>
      </c>
      <c r="O209" s="86">
        <v>0</v>
      </c>
      <c r="P209" s="86">
        <v>0</v>
      </c>
      <c r="Q209" s="86">
        <v>0</v>
      </c>
      <c r="R209" s="86">
        <v>0</v>
      </c>
      <c r="S209" s="86">
        <v>0</v>
      </c>
      <c r="T209" s="86">
        <v>0</v>
      </c>
      <c r="U209" s="86">
        <v>0</v>
      </c>
      <c r="V209" s="86">
        <v>0</v>
      </c>
      <c r="W209" s="86">
        <v>0</v>
      </c>
      <c r="X209" s="86">
        <v>0</v>
      </c>
      <c r="Y209" s="86">
        <v>0</v>
      </c>
      <c r="Z209" s="86">
        <v>0</v>
      </c>
      <c r="AA209" s="86">
        <v>0</v>
      </c>
      <c r="AB209" s="86">
        <v>0</v>
      </c>
      <c r="AC209" s="86">
        <v>0</v>
      </c>
      <c r="AD209" s="86">
        <f t="shared" si="12"/>
        <v>3</v>
      </c>
      <c r="AE209" s="116">
        <f t="shared" si="11"/>
        <v>1</v>
      </c>
      <c r="AF209" s="91">
        <v>6</v>
      </c>
    </row>
    <row r="210" spans="1:32">
      <c r="A210" s="86">
        <v>207</v>
      </c>
      <c r="B210" s="106" t="s">
        <v>179</v>
      </c>
      <c r="C210" s="87" t="s">
        <v>177</v>
      </c>
      <c r="D210" s="88" t="s">
        <v>11</v>
      </c>
      <c r="E210" s="89">
        <v>4</v>
      </c>
      <c r="F210" s="90">
        <v>1.66</v>
      </c>
      <c r="G210" s="94">
        <f t="shared" si="10"/>
        <v>6.64</v>
      </c>
      <c r="H210" s="96"/>
      <c r="I210" s="95">
        <v>0</v>
      </c>
      <c r="J210" s="86">
        <v>0</v>
      </c>
      <c r="K210" s="86">
        <v>4</v>
      </c>
      <c r="L210" s="86">
        <v>0</v>
      </c>
      <c r="M210" s="86">
        <v>0</v>
      </c>
      <c r="N210" s="86">
        <v>0</v>
      </c>
      <c r="O210" s="86">
        <v>0</v>
      </c>
      <c r="P210" s="86">
        <v>0</v>
      </c>
      <c r="Q210" s="86">
        <v>0</v>
      </c>
      <c r="R210" s="86">
        <v>0</v>
      </c>
      <c r="S210" s="86">
        <v>0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0</v>
      </c>
      <c r="Z210" s="86">
        <v>0</v>
      </c>
      <c r="AA210" s="86">
        <v>0</v>
      </c>
      <c r="AB210" s="86">
        <v>0</v>
      </c>
      <c r="AC210" s="86">
        <v>0</v>
      </c>
      <c r="AD210" s="86">
        <f t="shared" si="12"/>
        <v>4</v>
      </c>
      <c r="AE210" s="116">
        <f t="shared" si="11"/>
        <v>1</v>
      </c>
      <c r="AF210" s="91">
        <v>6</v>
      </c>
    </row>
    <row r="211" spans="1:32">
      <c r="A211" s="86">
        <v>208</v>
      </c>
      <c r="B211" s="106" t="s">
        <v>179</v>
      </c>
      <c r="C211" s="87" t="s">
        <v>177</v>
      </c>
      <c r="D211" s="88" t="s">
        <v>11</v>
      </c>
      <c r="E211" s="89">
        <v>5</v>
      </c>
      <c r="F211" s="90">
        <v>1.67</v>
      </c>
      <c r="G211" s="94">
        <f t="shared" si="10"/>
        <v>8.35</v>
      </c>
      <c r="H211" s="96"/>
      <c r="I211" s="95">
        <v>0</v>
      </c>
      <c r="J211" s="86">
        <v>0</v>
      </c>
      <c r="K211" s="86">
        <v>5</v>
      </c>
      <c r="L211" s="86">
        <v>0</v>
      </c>
      <c r="M211" s="86">
        <v>0</v>
      </c>
      <c r="N211" s="86">
        <v>0</v>
      </c>
      <c r="O211" s="86">
        <v>0</v>
      </c>
      <c r="P211" s="86">
        <v>0</v>
      </c>
      <c r="Q211" s="86">
        <v>0</v>
      </c>
      <c r="R211" s="86">
        <v>0</v>
      </c>
      <c r="S211" s="86">
        <v>0</v>
      </c>
      <c r="T211" s="86">
        <v>0</v>
      </c>
      <c r="U211" s="86">
        <v>0</v>
      </c>
      <c r="V211" s="86">
        <v>0</v>
      </c>
      <c r="W211" s="86">
        <v>0</v>
      </c>
      <c r="X211" s="86">
        <v>0</v>
      </c>
      <c r="Y211" s="86">
        <v>0</v>
      </c>
      <c r="Z211" s="86">
        <v>0</v>
      </c>
      <c r="AA211" s="86">
        <v>0</v>
      </c>
      <c r="AB211" s="86">
        <v>0</v>
      </c>
      <c r="AC211" s="86">
        <v>0</v>
      </c>
      <c r="AD211" s="86">
        <f t="shared" si="12"/>
        <v>5</v>
      </c>
      <c r="AE211" s="116">
        <f t="shared" si="11"/>
        <v>1</v>
      </c>
      <c r="AF211" s="91">
        <v>6</v>
      </c>
    </row>
    <row r="212" spans="1:32">
      <c r="A212" s="86">
        <v>209</v>
      </c>
      <c r="B212" s="106" t="s">
        <v>182</v>
      </c>
      <c r="C212" s="87" t="s">
        <v>177</v>
      </c>
      <c r="D212" s="88" t="s">
        <v>11</v>
      </c>
      <c r="E212" s="89">
        <v>61</v>
      </c>
      <c r="F212" s="90">
        <v>1.67</v>
      </c>
      <c r="G212" s="94">
        <f t="shared" si="10"/>
        <v>101.86999999999999</v>
      </c>
      <c r="H212" s="96"/>
      <c r="I212" s="95">
        <v>0</v>
      </c>
      <c r="J212" s="86">
        <v>0</v>
      </c>
      <c r="K212" s="86">
        <v>61</v>
      </c>
      <c r="L212" s="86">
        <v>0</v>
      </c>
      <c r="M212" s="86">
        <v>0</v>
      </c>
      <c r="N212" s="86">
        <v>0</v>
      </c>
      <c r="O212" s="86">
        <v>0</v>
      </c>
      <c r="P212" s="86">
        <v>0</v>
      </c>
      <c r="Q212" s="86">
        <v>0</v>
      </c>
      <c r="R212" s="86">
        <v>0</v>
      </c>
      <c r="S212" s="86">
        <v>0</v>
      </c>
      <c r="T212" s="86">
        <v>0</v>
      </c>
      <c r="U212" s="86">
        <v>0</v>
      </c>
      <c r="V212" s="86">
        <v>0</v>
      </c>
      <c r="W212" s="86">
        <v>0</v>
      </c>
      <c r="X212" s="86">
        <v>0</v>
      </c>
      <c r="Y212" s="86">
        <v>0</v>
      </c>
      <c r="Z212" s="86">
        <v>0</v>
      </c>
      <c r="AA212" s="86">
        <v>0</v>
      </c>
      <c r="AB212" s="86">
        <v>0</v>
      </c>
      <c r="AC212" s="86">
        <v>0</v>
      </c>
      <c r="AD212" s="86">
        <f t="shared" si="12"/>
        <v>61</v>
      </c>
      <c r="AE212" s="116">
        <f t="shared" si="11"/>
        <v>1</v>
      </c>
      <c r="AF212" s="91">
        <v>6</v>
      </c>
    </row>
    <row r="213" spans="1:32">
      <c r="A213" s="86">
        <v>210</v>
      </c>
      <c r="B213" s="106" t="s">
        <v>184</v>
      </c>
      <c r="C213" s="87" t="s">
        <v>185</v>
      </c>
      <c r="D213" s="88" t="s">
        <v>11</v>
      </c>
      <c r="E213" s="89">
        <v>14</v>
      </c>
      <c r="F213" s="90">
        <v>1.66</v>
      </c>
      <c r="G213" s="94">
        <f t="shared" si="10"/>
        <v>23.24</v>
      </c>
      <c r="H213" s="96"/>
      <c r="I213" s="95">
        <v>0</v>
      </c>
      <c r="J213" s="86">
        <v>0</v>
      </c>
      <c r="K213" s="86">
        <v>14</v>
      </c>
      <c r="L213" s="86">
        <v>0</v>
      </c>
      <c r="M213" s="86">
        <v>0</v>
      </c>
      <c r="N213" s="86">
        <v>0</v>
      </c>
      <c r="O213" s="86">
        <v>0</v>
      </c>
      <c r="P213" s="86">
        <v>0</v>
      </c>
      <c r="Q213" s="86">
        <v>0</v>
      </c>
      <c r="R213" s="86">
        <v>0</v>
      </c>
      <c r="S213" s="86">
        <v>0</v>
      </c>
      <c r="T213" s="86">
        <v>0</v>
      </c>
      <c r="U213" s="86">
        <v>0</v>
      </c>
      <c r="V213" s="86">
        <v>0</v>
      </c>
      <c r="W213" s="86">
        <v>0</v>
      </c>
      <c r="X213" s="86">
        <v>0</v>
      </c>
      <c r="Y213" s="86">
        <v>0</v>
      </c>
      <c r="Z213" s="86">
        <v>0</v>
      </c>
      <c r="AA213" s="86">
        <v>0</v>
      </c>
      <c r="AB213" s="86">
        <v>0</v>
      </c>
      <c r="AC213" s="86">
        <v>0</v>
      </c>
      <c r="AD213" s="86">
        <f t="shared" si="12"/>
        <v>14</v>
      </c>
      <c r="AE213" s="116">
        <f t="shared" si="11"/>
        <v>1</v>
      </c>
      <c r="AF213" s="91">
        <v>6</v>
      </c>
    </row>
    <row r="214" spans="1:32">
      <c r="A214" s="86">
        <v>211</v>
      </c>
      <c r="B214" s="106" t="s">
        <v>186</v>
      </c>
      <c r="C214" s="87" t="s">
        <v>185</v>
      </c>
      <c r="D214" s="88" t="s">
        <v>11</v>
      </c>
      <c r="E214" s="89">
        <v>2</v>
      </c>
      <c r="F214" s="90">
        <v>1.66</v>
      </c>
      <c r="G214" s="94">
        <f t="shared" si="10"/>
        <v>3.32</v>
      </c>
      <c r="H214" s="96"/>
      <c r="I214" s="95">
        <v>0</v>
      </c>
      <c r="J214" s="86">
        <v>0</v>
      </c>
      <c r="K214" s="86">
        <v>2</v>
      </c>
      <c r="L214" s="86">
        <v>0</v>
      </c>
      <c r="M214" s="86">
        <v>0</v>
      </c>
      <c r="N214" s="86">
        <v>0</v>
      </c>
      <c r="O214" s="86">
        <v>0</v>
      </c>
      <c r="P214" s="86">
        <v>0</v>
      </c>
      <c r="Q214" s="86">
        <v>0</v>
      </c>
      <c r="R214" s="86">
        <v>0</v>
      </c>
      <c r="S214" s="86">
        <v>0</v>
      </c>
      <c r="T214" s="86">
        <v>0</v>
      </c>
      <c r="U214" s="86">
        <v>0</v>
      </c>
      <c r="V214" s="86">
        <v>0</v>
      </c>
      <c r="W214" s="86">
        <v>0</v>
      </c>
      <c r="X214" s="86">
        <v>0</v>
      </c>
      <c r="Y214" s="86">
        <v>0</v>
      </c>
      <c r="Z214" s="86">
        <v>0</v>
      </c>
      <c r="AA214" s="86">
        <v>0</v>
      </c>
      <c r="AB214" s="86">
        <v>0</v>
      </c>
      <c r="AC214" s="86">
        <v>0</v>
      </c>
      <c r="AD214" s="86">
        <f t="shared" si="12"/>
        <v>2</v>
      </c>
      <c r="AE214" s="116">
        <f t="shared" si="11"/>
        <v>1</v>
      </c>
      <c r="AF214" s="91">
        <v>6</v>
      </c>
    </row>
    <row r="215" spans="1:32">
      <c r="A215" s="86">
        <v>212</v>
      </c>
      <c r="B215" s="106" t="s">
        <v>187</v>
      </c>
      <c r="C215" s="87" t="s">
        <v>188</v>
      </c>
      <c r="D215" s="88" t="s">
        <v>11</v>
      </c>
      <c r="E215" s="89">
        <v>1</v>
      </c>
      <c r="F215" s="90">
        <v>1.66</v>
      </c>
      <c r="G215" s="94">
        <f t="shared" si="10"/>
        <v>1.66</v>
      </c>
      <c r="H215" s="96"/>
      <c r="I215" s="95">
        <v>0</v>
      </c>
      <c r="J215" s="86">
        <v>0</v>
      </c>
      <c r="K215" s="86">
        <v>1</v>
      </c>
      <c r="L215" s="86">
        <v>0</v>
      </c>
      <c r="M215" s="86">
        <v>0</v>
      </c>
      <c r="N215" s="86">
        <v>0</v>
      </c>
      <c r="O215" s="86">
        <v>0</v>
      </c>
      <c r="P215" s="86">
        <v>0</v>
      </c>
      <c r="Q215" s="86">
        <v>0</v>
      </c>
      <c r="R215" s="86">
        <v>0</v>
      </c>
      <c r="S215" s="86">
        <v>0</v>
      </c>
      <c r="T215" s="86">
        <v>0</v>
      </c>
      <c r="U215" s="86">
        <v>0</v>
      </c>
      <c r="V215" s="86">
        <v>0</v>
      </c>
      <c r="W215" s="86">
        <v>0</v>
      </c>
      <c r="X215" s="86">
        <v>0</v>
      </c>
      <c r="Y215" s="86">
        <v>0</v>
      </c>
      <c r="Z215" s="86">
        <v>0</v>
      </c>
      <c r="AA215" s="86">
        <v>0</v>
      </c>
      <c r="AB215" s="86">
        <v>0</v>
      </c>
      <c r="AC215" s="86">
        <v>0</v>
      </c>
      <c r="AD215" s="86">
        <f t="shared" si="12"/>
        <v>1</v>
      </c>
      <c r="AE215" s="116">
        <f t="shared" si="11"/>
        <v>1</v>
      </c>
      <c r="AF215" s="91">
        <v>6</v>
      </c>
    </row>
    <row r="216" spans="1:32">
      <c r="A216" s="86">
        <v>213</v>
      </c>
      <c r="B216" s="106" t="s">
        <v>190</v>
      </c>
      <c r="C216" s="87" t="s">
        <v>166</v>
      </c>
      <c r="D216" s="88" t="s">
        <v>11</v>
      </c>
      <c r="E216" s="89">
        <v>2</v>
      </c>
      <c r="F216" s="90">
        <v>1.66</v>
      </c>
      <c r="G216" s="94">
        <f t="shared" si="10"/>
        <v>3.32</v>
      </c>
      <c r="H216" s="96"/>
      <c r="I216" s="95">
        <v>0</v>
      </c>
      <c r="J216" s="86">
        <v>0</v>
      </c>
      <c r="K216" s="86">
        <v>2</v>
      </c>
      <c r="L216" s="86">
        <v>0</v>
      </c>
      <c r="M216" s="86">
        <v>0</v>
      </c>
      <c r="N216" s="86">
        <v>0</v>
      </c>
      <c r="O216" s="86">
        <v>0</v>
      </c>
      <c r="P216" s="86">
        <v>0</v>
      </c>
      <c r="Q216" s="86">
        <v>0</v>
      </c>
      <c r="R216" s="86">
        <v>0</v>
      </c>
      <c r="S216" s="86">
        <v>0</v>
      </c>
      <c r="T216" s="86">
        <v>0</v>
      </c>
      <c r="U216" s="86">
        <v>0</v>
      </c>
      <c r="V216" s="86">
        <v>0</v>
      </c>
      <c r="W216" s="86">
        <v>0</v>
      </c>
      <c r="X216" s="86">
        <v>0</v>
      </c>
      <c r="Y216" s="86">
        <v>0</v>
      </c>
      <c r="Z216" s="86">
        <v>0</v>
      </c>
      <c r="AA216" s="86">
        <v>0</v>
      </c>
      <c r="AB216" s="86">
        <v>0</v>
      </c>
      <c r="AC216" s="86">
        <v>0</v>
      </c>
      <c r="AD216" s="86">
        <f t="shared" si="12"/>
        <v>2</v>
      </c>
      <c r="AE216" s="116">
        <f t="shared" si="11"/>
        <v>1</v>
      </c>
      <c r="AF216" s="91">
        <v>6</v>
      </c>
    </row>
    <row r="217" spans="1:32">
      <c r="A217" s="86">
        <v>214</v>
      </c>
      <c r="B217" s="106" t="s">
        <v>192</v>
      </c>
      <c r="C217" s="87" t="s">
        <v>166</v>
      </c>
      <c r="D217" s="88" t="s">
        <v>11</v>
      </c>
      <c r="E217" s="89">
        <v>2</v>
      </c>
      <c r="F217" s="90">
        <v>1.66</v>
      </c>
      <c r="G217" s="94">
        <f t="shared" si="10"/>
        <v>3.32</v>
      </c>
      <c r="H217" s="96"/>
      <c r="I217" s="95">
        <v>0</v>
      </c>
      <c r="J217" s="86">
        <v>0</v>
      </c>
      <c r="K217" s="86">
        <v>2</v>
      </c>
      <c r="L217" s="86">
        <v>0</v>
      </c>
      <c r="M217" s="86">
        <v>0</v>
      </c>
      <c r="N217" s="86">
        <v>0</v>
      </c>
      <c r="O217" s="86">
        <v>0</v>
      </c>
      <c r="P217" s="86">
        <v>0</v>
      </c>
      <c r="Q217" s="86">
        <v>0</v>
      </c>
      <c r="R217" s="86">
        <v>0</v>
      </c>
      <c r="S217" s="86">
        <v>0</v>
      </c>
      <c r="T217" s="86">
        <v>0</v>
      </c>
      <c r="U217" s="86">
        <v>0</v>
      </c>
      <c r="V217" s="86">
        <v>0</v>
      </c>
      <c r="W217" s="86">
        <v>0</v>
      </c>
      <c r="X217" s="86">
        <v>0</v>
      </c>
      <c r="Y217" s="86">
        <v>0</v>
      </c>
      <c r="Z217" s="86">
        <v>0</v>
      </c>
      <c r="AA217" s="86">
        <v>0</v>
      </c>
      <c r="AB217" s="86">
        <v>0</v>
      </c>
      <c r="AC217" s="86">
        <v>0</v>
      </c>
      <c r="AD217" s="86">
        <f t="shared" si="12"/>
        <v>2</v>
      </c>
      <c r="AE217" s="116">
        <f t="shared" si="11"/>
        <v>1</v>
      </c>
      <c r="AF217" s="91">
        <v>6</v>
      </c>
    </row>
    <row r="218" spans="1:32" ht="31.5">
      <c r="A218" s="86">
        <v>215</v>
      </c>
      <c r="B218" s="106" t="s">
        <v>96</v>
      </c>
      <c r="C218" s="87" t="s">
        <v>695</v>
      </c>
      <c r="D218" s="88" t="s">
        <v>11</v>
      </c>
      <c r="E218" s="89">
        <v>10</v>
      </c>
      <c r="F218" s="90">
        <v>1.66</v>
      </c>
      <c r="G218" s="94">
        <f t="shared" si="10"/>
        <v>16.599999999999998</v>
      </c>
      <c r="H218" s="96"/>
      <c r="I218" s="95">
        <v>0</v>
      </c>
      <c r="J218" s="86">
        <v>0</v>
      </c>
      <c r="K218" s="86">
        <v>10</v>
      </c>
      <c r="L218" s="86">
        <v>0</v>
      </c>
      <c r="M218" s="86">
        <v>0</v>
      </c>
      <c r="N218" s="86">
        <v>0</v>
      </c>
      <c r="O218" s="86">
        <v>0</v>
      </c>
      <c r="P218" s="86">
        <v>0</v>
      </c>
      <c r="Q218" s="86">
        <v>0</v>
      </c>
      <c r="R218" s="86">
        <v>0</v>
      </c>
      <c r="S218" s="86">
        <v>0</v>
      </c>
      <c r="T218" s="86">
        <v>0</v>
      </c>
      <c r="U218" s="86">
        <v>0</v>
      </c>
      <c r="V218" s="86">
        <v>0</v>
      </c>
      <c r="W218" s="86">
        <v>0</v>
      </c>
      <c r="X218" s="86">
        <v>0</v>
      </c>
      <c r="Y218" s="86">
        <v>0</v>
      </c>
      <c r="Z218" s="86">
        <v>0</v>
      </c>
      <c r="AA218" s="86">
        <v>0</v>
      </c>
      <c r="AB218" s="86">
        <v>0</v>
      </c>
      <c r="AC218" s="86">
        <v>0</v>
      </c>
      <c r="AD218" s="86">
        <f t="shared" si="12"/>
        <v>10</v>
      </c>
      <c r="AE218" s="116">
        <f t="shared" si="11"/>
        <v>1</v>
      </c>
      <c r="AF218" s="91">
        <v>6</v>
      </c>
    </row>
    <row r="219" spans="1:32" ht="31.5">
      <c r="A219" s="86">
        <v>216</v>
      </c>
      <c r="B219" s="106" t="s">
        <v>98</v>
      </c>
      <c r="C219" s="87" t="s">
        <v>695</v>
      </c>
      <c r="D219" s="88" t="s">
        <v>11</v>
      </c>
      <c r="E219" s="89">
        <v>4</v>
      </c>
      <c r="F219" s="90">
        <v>1.66</v>
      </c>
      <c r="G219" s="94">
        <f t="shared" si="10"/>
        <v>6.64</v>
      </c>
      <c r="H219" s="96"/>
      <c r="I219" s="95">
        <v>0</v>
      </c>
      <c r="J219" s="86">
        <v>0</v>
      </c>
      <c r="K219" s="86">
        <v>4</v>
      </c>
      <c r="L219" s="86">
        <v>0</v>
      </c>
      <c r="M219" s="86">
        <v>0</v>
      </c>
      <c r="N219" s="86">
        <v>0</v>
      </c>
      <c r="O219" s="86">
        <v>0</v>
      </c>
      <c r="P219" s="86">
        <v>0</v>
      </c>
      <c r="Q219" s="86">
        <v>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6">
        <v>0</v>
      </c>
      <c r="Y219" s="86">
        <v>0</v>
      </c>
      <c r="Z219" s="86">
        <v>0</v>
      </c>
      <c r="AA219" s="86">
        <v>0</v>
      </c>
      <c r="AB219" s="86">
        <v>0</v>
      </c>
      <c r="AC219" s="86">
        <v>0</v>
      </c>
      <c r="AD219" s="86">
        <f t="shared" si="12"/>
        <v>4</v>
      </c>
      <c r="AE219" s="116">
        <f t="shared" si="11"/>
        <v>1</v>
      </c>
      <c r="AF219" s="91">
        <v>6</v>
      </c>
    </row>
    <row r="220" spans="1:32" ht="31.5">
      <c r="A220" s="86">
        <v>217</v>
      </c>
      <c r="B220" s="106" t="s">
        <v>99</v>
      </c>
      <c r="C220" s="87" t="s">
        <v>695</v>
      </c>
      <c r="D220" s="88" t="s">
        <v>11</v>
      </c>
      <c r="E220" s="89">
        <v>9</v>
      </c>
      <c r="F220" s="90">
        <v>1.66</v>
      </c>
      <c r="G220" s="94">
        <f t="shared" si="10"/>
        <v>14.94</v>
      </c>
      <c r="H220" s="96"/>
      <c r="I220" s="95">
        <v>0</v>
      </c>
      <c r="J220" s="86">
        <v>0</v>
      </c>
      <c r="K220" s="86">
        <v>9</v>
      </c>
      <c r="L220" s="86">
        <v>0</v>
      </c>
      <c r="M220" s="86">
        <v>0</v>
      </c>
      <c r="N220" s="86">
        <v>0</v>
      </c>
      <c r="O220" s="86">
        <v>0</v>
      </c>
      <c r="P220" s="86">
        <v>0</v>
      </c>
      <c r="Q220" s="86">
        <v>0</v>
      </c>
      <c r="R220" s="86">
        <v>0</v>
      </c>
      <c r="S220" s="86">
        <v>0</v>
      </c>
      <c r="T220" s="86">
        <v>0</v>
      </c>
      <c r="U220" s="86">
        <v>0</v>
      </c>
      <c r="V220" s="86">
        <v>0</v>
      </c>
      <c r="W220" s="86">
        <v>0</v>
      </c>
      <c r="X220" s="86">
        <v>0</v>
      </c>
      <c r="Y220" s="86">
        <v>0</v>
      </c>
      <c r="Z220" s="86">
        <v>0</v>
      </c>
      <c r="AA220" s="86">
        <v>0</v>
      </c>
      <c r="AB220" s="86">
        <v>0</v>
      </c>
      <c r="AC220" s="86">
        <v>0</v>
      </c>
      <c r="AD220" s="86">
        <f t="shared" si="12"/>
        <v>9</v>
      </c>
      <c r="AE220" s="116">
        <f t="shared" si="11"/>
        <v>1</v>
      </c>
      <c r="AF220" s="91">
        <v>6</v>
      </c>
    </row>
    <row r="221" spans="1:32" ht="31.5">
      <c r="A221" s="86">
        <v>218</v>
      </c>
      <c r="B221" s="106" t="s">
        <v>194</v>
      </c>
      <c r="C221" s="87" t="s">
        <v>695</v>
      </c>
      <c r="D221" s="88" t="s">
        <v>11</v>
      </c>
      <c r="E221" s="89">
        <v>24</v>
      </c>
      <c r="F221" s="90">
        <v>1.67</v>
      </c>
      <c r="G221" s="94">
        <f t="shared" si="10"/>
        <v>40.08</v>
      </c>
      <c r="H221" s="96"/>
      <c r="I221" s="95">
        <v>0</v>
      </c>
      <c r="J221" s="86">
        <v>0</v>
      </c>
      <c r="K221" s="86">
        <v>24</v>
      </c>
      <c r="L221" s="86">
        <v>0</v>
      </c>
      <c r="M221" s="86">
        <v>0</v>
      </c>
      <c r="N221" s="86">
        <v>0</v>
      </c>
      <c r="O221" s="86">
        <v>0</v>
      </c>
      <c r="P221" s="86">
        <v>0</v>
      </c>
      <c r="Q221" s="86">
        <v>0</v>
      </c>
      <c r="R221" s="86">
        <v>0</v>
      </c>
      <c r="S221" s="86">
        <v>0</v>
      </c>
      <c r="T221" s="86">
        <v>0</v>
      </c>
      <c r="U221" s="86">
        <v>0</v>
      </c>
      <c r="V221" s="86">
        <v>0</v>
      </c>
      <c r="W221" s="86">
        <v>0</v>
      </c>
      <c r="X221" s="86">
        <v>0</v>
      </c>
      <c r="Y221" s="86">
        <v>0</v>
      </c>
      <c r="Z221" s="86">
        <v>0</v>
      </c>
      <c r="AA221" s="86">
        <v>0</v>
      </c>
      <c r="AB221" s="86">
        <v>0</v>
      </c>
      <c r="AC221" s="86">
        <v>0</v>
      </c>
      <c r="AD221" s="86">
        <f t="shared" si="12"/>
        <v>24</v>
      </c>
      <c r="AE221" s="116">
        <f t="shared" si="11"/>
        <v>1</v>
      </c>
      <c r="AF221" s="91">
        <v>6</v>
      </c>
    </row>
    <row r="222" spans="1:32" ht="31.5">
      <c r="A222" s="86">
        <v>219</v>
      </c>
      <c r="B222" s="106" t="s">
        <v>195</v>
      </c>
      <c r="C222" s="87" t="s">
        <v>695</v>
      </c>
      <c r="D222" s="88" t="s">
        <v>11</v>
      </c>
      <c r="E222" s="89">
        <v>6</v>
      </c>
      <c r="F222" s="90">
        <v>1.66</v>
      </c>
      <c r="G222" s="94">
        <f t="shared" si="10"/>
        <v>9.9599999999999991</v>
      </c>
      <c r="H222" s="96"/>
      <c r="I222" s="95">
        <v>0</v>
      </c>
      <c r="J222" s="86">
        <v>0</v>
      </c>
      <c r="K222" s="86">
        <v>6</v>
      </c>
      <c r="L222" s="86">
        <v>0</v>
      </c>
      <c r="M222" s="86">
        <v>0</v>
      </c>
      <c r="N222" s="86">
        <v>0</v>
      </c>
      <c r="O222" s="86">
        <v>0</v>
      </c>
      <c r="P222" s="86">
        <v>0</v>
      </c>
      <c r="Q222" s="86">
        <v>0</v>
      </c>
      <c r="R222" s="86">
        <v>0</v>
      </c>
      <c r="S222" s="86">
        <v>0</v>
      </c>
      <c r="T222" s="86">
        <v>0</v>
      </c>
      <c r="U222" s="86">
        <v>0</v>
      </c>
      <c r="V222" s="86">
        <v>0</v>
      </c>
      <c r="W222" s="86">
        <v>0</v>
      </c>
      <c r="X222" s="86">
        <v>0</v>
      </c>
      <c r="Y222" s="86">
        <v>0</v>
      </c>
      <c r="Z222" s="86">
        <v>0</v>
      </c>
      <c r="AA222" s="86">
        <v>0</v>
      </c>
      <c r="AB222" s="86">
        <v>0</v>
      </c>
      <c r="AC222" s="86">
        <v>0</v>
      </c>
      <c r="AD222" s="86">
        <f t="shared" si="12"/>
        <v>6</v>
      </c>
      <c r="AE222" s="116">
        <f t="shared" si="11"/>
        <v>1</v>
      </c>
      <c r="AF222" s="91">
        <v>6</v>
      </c>
    </row>
    <row r="223" spans="1:32" ht="31.5">
      <c r="A223" s="86">
        <v>220</v>
      </c>
      <c r="B223" s="106" t="s">
        <v>196</v>
      </c>
      <c r="C223" s="87" t="s">
        <v>695</v>
      </c>
      <c r="D223" s="88" t="s">
        <v>11</v>
      </c>
      <c r="E223" s="89">
        <v>59</v>
      </c>
      <c r="F223" s="90">
        <v>1.66</v>
      </c>
      <c r="G223" s="94">
        <f t="shared" si="10"/>
        <v>97.94</v>
      </c>
      <c r="H223" s="96"/>
      <c r="I223" s="95">
        <v>0</v>
      </c>
      <c r="J223" s="86">
        <v>0</v>
      </c>
      <c r="K223" s="86">
        <v>59</v>
      </c>
      <c r="L223" s="86">
        <v>0</v>
      </c>
      <c r="M223" s="86">
        <v>0</v>
      </c>
      <c r="N223" s="86">
        <v>0</v>
      </c>
      <c r="O223" s="86">
        <v>0</v>
      </c>
      <c r="P223" s="86">
        <v>0</v>
      </c>
      <c r="Q223" s="86">
        <v>0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6">
        <v>0</v>
      </c>
      <c r="Y223" s="86">
        <v>0</v>
      </c>
      <c r="Z223" s="86">
        <v>0</v>
      </c>
      <c r="AA223" s="86">
        <v>0</v>
      </c>
      <c r="AB223" s="86">
        <v>0</v>
      </c>
      <c r="AC223" s="86">
        <v>0</v>
      </c>
      <c r="AD223" s="86">
        <f t="shared" si="12"/>
        <v>59</v>
      </c>
      <c r="AE223" s="116">
        <f t="shared" si="11"/>
        <v>1</v>
      </c>
      <c r="AF223" s="91">
        <v>6</v>
      </c>
    </row>
    <row r="224" spans="1:32" ht="31.5">
      <c r="A224" s="86">
        <v>221</v>
      </c>
      <c r="B224" s="106" t="s">
        <v>197</v>
      </c>
      <c r="C224" s="87" t="s">
        <v>695</v>
      </c>
      <c r="D224" s="88" t="s">
        <v>11</v>
      </c>
      <c r="E224" s="89">
        <v>14</v>
      </c>
      <c r="F224" s="90">
        <v>1.66</v>
      </c>
      <c r="G224" s="94">
        <f t="shared" si="10"/>
        <v>23.24</v>
      </c>
      <c r="H224" s="96"/>
      <c r="I224" s="95">
        <v>0</v>
      </c>
      <c r="J224" s="86">
        <v>0</v>
      </c>
      <c r="K224" s="86">
        <v>14</v>
      </c>
      <c r="L224" s="86">
        <v>0</v>
      </c>
      <c r="M224" s="86">
        <v>0</v>
      </c>
      <c r="N224" s="86">
        <v>0</v>
      </c>
      <c r="O224" s="86">
        <v>0</v>
      </c>
      <c r="P224" s="86">
        <v>0</v>
      </c>
      <c r="Q224" s="86">
        <v>0</v>
      </c>
      <c r="R224" s="86">
        <v>0</v>
      </c>
      <c r="S224" s="86">
        <v>0</v>
      </c>
      <c r="T224" s="86">
        <v>0</v>
      </c>
      <c r="U224" s="86">
        <v>0</v>
      </c>
      <c r="V224" s="86">
        <v>0</v>
      </c>
      <c r="W224" s="86">
        <v>0</v>
      </c>
      <c r="X224" s="86">
        <v>0</v>
      </c>
      <c r="Y224" s="86">
        <v>0</v>
      </c>
      <c r="Z224" s="86">
        <v>0</v>
      </c>
      <c r="AA224" s="86">
        <v>0</v>
      </c>
      <c r="AB224" s="86">
        <v>0</v>
      </c>
      <c r="AC224" s="86">
        <v>0</v>
      </c>
      <c r="AD224" s="86">
        <f t="shared" si="12"/>
        <v>14</v>
      </c>
      <c r="AE224" s="116">
        <f t="shared" si="11"/>
        <v>1</v>
      </c>
      <c r="AF224" s="91">
        <v>6</v>
      </c>
    </row>
    <row r="225" spans="1:32" ht="31.5">
      <c r="A225" s="86">
        <v>222</v>
      </c>
      <c r="B225" s="106" t="s">
        <v>198</v>
      </c>
      <c r="C225" s="87" t="s">
        <v>695</v>
      </c>
      <c r="D225" s="88" t="s">
        <v>11</v>
      </c>
      <c r="E225" s="89">
        <v>2</v>
      </c>
      <c r="F225" s="90">
        <v>1.66</v>
      </c>
      <c r="G225" s="94">
        <f t="shared" si="10"/>
        <v>3.32</v>
      </c>
      <c r="H225" s="96"/>
      <c r="I225" s="95">
        <v>0</v>
      </c>
      <c r="J225" s="86">
        <v>0</v>
      </c>
      <c r="K225" s="86">
        <v>2</v>
      </c>
      <c r="L225" s="86">
        <v>0</v>
      </c>
      <c r="M225" s="86">
        <v>0</v>
      </c>
      <c r="N225" s="86">
        <v>0</v>
      </c>
      <c r="O225" s="86">
        <v>0</v>
      </c>
      <c r="P225" s="86">
        <v>0</v>
      </c>
      <c r="Q225" s="86">
        <v>0</v>
      </c>
      <c r="R225" s="86">
        <v>0</v>
      </c>
      <c r="S225" s="86">
        <v>0</v>
      </c>
      <c r="T225" s="86">
        <v>0</v>
      </c>
      <c r="U225" s="86">
        <v>0</v>
      </c>
      <c r="V225" s="86">
        <v>0</v>
      </c>
      <c r="W225" s="86">
        <v>0</v>
      </c>
      <c r="X225" s="86">
        <v>0</v>
      </c>
      <c r="Y225" s="86">
        <v>0</v>
      </c>
      <c r="Z225" s="86">
        <v>0</v>
      </c>
      <c r="AA225" s="86">
        <v>0</v>
      </c>
      <c r="AB225" s="86">
        <v>0</v>
      </c>
      <c r="AC225" s="86">
        <v>0</v>
      </c>
      <c r="AD225" s="86">
        <f t="shared" si="12"/>
        <v>2</v>
      </c>
      <c r="AE225" s="116">
        <f t="shared" si="11"/>
        <v>1</v>
      </c>
      <c r="AF225" s="91">
        <v>6</v>
      </c>
    </row>
    <row r="226" spans="1:32" ht="31.5">
      <c r="A226" s="86">
        <v>223</v>
      </c>
      <c r="B226" s="106" t="s">
        <v>199</v>
      </c>
      <c r="C226" s="87" t="s">
        <v>695</v>
      </c>
      <c r="D226" s="88" t="s">
        <v>11</v>
      </c>
      <c r="E226" s="89">
        <v>1</v>
      </c>
      <c r="F226" s="90">
        <v>1.66</v>
      </c>
      <c r="G226" s="94">
        <f t="shared" si="10"/>
        <v>1.66</v>
      </c>
      <c r="H226" s="96"/>
      <c r="I226" s="95">
        <v>0</v>
      </c>
      <c r="J226" s="86">
        <v>0</v>
      </c>
      <c r="K226" s="86">
        <v>1</v>
      </c>
      <c r="L226" s="86">
        <v>0</v>
      </c>
      <c r="M226" s="86">
        <v>0</v>
      </c>
      <c r="N226" s="86">
        <v>0</v>
      </c>
      <c r="O226" s="86">
        <v>0</v>
      </c>
      <c r="P226" s="86">
        <v>0</v>
      </c>
      <c r="Q226" s="86">
        <v>0</v>
      </c>
      <c r="R226" s="86">
        <v>0</v>
      </c>
      <c r="S226" s="86">
        <v>0</v>
      </c>
      <c r="T226" s="86">
        <v>0</v>
      </c>
      <c r="U226" s="86">
        <v>0</v>
      </c>
      <c r="V226" s="86">
        <v>0</v>
      </c>
      <c r="W226" s="86">
        <v>0</v>
      </c>
      <c r="X226" s="86">
        <v>0</v>
      </c>
      <c r="Y226" s="86">
        <v>0</v>
      </c>
      <c r="Z226" s="86">
        <v>0</v>
      </c>
      <c r="AA226" s="86">
        <v>0</v>
      </c>
      <c r="AB226" s="86">
        <v>0</v>
      </c>
      <c r="AC226" s="86">
        <v>0</v>
      </c>
      <c r="AD226" s="86">
        <f t="shared" si="12"/>
        <v>1</v>
      </c>
      <c r="AE226" s="116">
        <f t="shared" si="11"/>
        <v>1</v>
      </c>
      <c r="AF226" s="91">
        <v>6</v>
      </c>
    </row>
    <row r="227" spans="1:32" ht="31.5">
      <c r="A227" s="86">
        <v>224</v>
      </c>
      <c r="B227" s="106" t="s">
        <v>200</v>
      </c>
      <c r="C227" s="87" t="s">
        <v>696</v>
      </c>
      <c r="D227" s="88" t="s">
        <v>11</v>
      </c>
      <c r="E227" s="89">
        <v>4</v>
      </c>
      <c r="F227" s="90">
        <v>1.66</v>
      </c>
      <c r="G227" s="94">
        <f t="shared" si="10"/>
        <v>6.64</v>
      </c>
      <c r="H227" s="96"/>
      <c r="I227" s="95">
        <v>0</v>
      </c>
      <c r="J227" s="86">
        <v>0</v>
      </c>
      <c r="K227" s="86">
        <v>4</v>
      </c>
      <c r="L227" s="86">
        <v>0</v>
      </c>
      <c r="M227" s="86">
        <v>0</v>
      </c>
      <c r="N227" s="86">
        <v>0</v>
      </c>
      <c r="O227" s="86">
        <v>0</v>
      </c>
      <c r="P227" s="86">
        <v>0</v>
      </c>
      <c r="Q227" s="86">
        <v>0</v>
      </c>
      <c r="R227" s="86">
        <v>0</v>
      </c>
      <c r="S227" s="86">
        <v>0</v>
      </c>
      <c r="T227" s="86">
        <v>0</v>
      </c>
      <c r="U227" s="86">
        <v>0</v>
      </c>
      <c r="V227" s="86">
        <v>0</v>
      </c>
      <c r="W227" s="86">
        <v>0</v>
      </c>
      <c r="X227" s="86">
        <v>0</v>
      </c>
      <c r="Y227" s="86">
        <v>0</v>
      </c>
      <c r="Z227" s="86">
        <v>0</v>
      </c>
      <c r="AA227" s="86">
        <v>0</v>
      </c>
      <c r="AB227" s="86">
        <v>0</v>
      </c>
      <c r="AC227" s="86">
        <v>0</v>
      </c>
      <c r="AD227" s="86">
        <f t="shared" si="12"/>
        <v>4</v>
      </c>
      <c r="AE227" s="116">
        <f t="shared" si="11"/>
        <v>1</v>
      </c>
      <c r="AF227" s="91">
        <v>6</v>
      </c>
    </row>
    <row r="228" spans="1:32" ht="31.5">
      <c r="A228" s="86">
        <v>225</v>
      </c>
      <c r="B228" s="106" t="s">
        <v>202</v>
      </c>
      <c r="C228" s="87" t="s">
        <v>696</v>
      </c>
      <c r="D228" s="88" t="s">
        <v>11</v>
      </c>
      <c r="E228" s="89">
        <v>14</v>
      </c>
      <c r="F228" s="90">
        <v>1.66</v>
      </c>
      <c r="G228" s="94">
        <f t="shared" si="10"/>
        <v>23.24</v>
      </c>
      <c r="H228" s="96"/>
      <c r="I228" s="95">
        <v>0</v>
      </c>
      <c r="J228" s="86">
        <v>0</v>
      </c>
      <c r="K228" s="86">
        <v>14</v>
      </c>
      <c r="L228" s="86">
        <v>0</v>
      </c>
      <c r="M228" s="86">
        <v>0</v>
      </c>
      <c r="N228" s="86">
        <v>0</v>
      </c>
      <c r="O228" s="86">
        <v>0</v>
      </c>
      <c r="P228" s="86">
        <v>0</v>
      </c>
      <c r="Q228" s="86">
        <v>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>
        <v>0</v>
      </c>
      <c r="Y228" s="86">
        <v>0</v>
      </c>
      <c r="Z228" s="86">
        <v>0</v>
      </c>
      <c r="AA228" s="86">
        <v>0</v>
      </c>
      <c r="AB228" s="86">
        <v>0</v>
      </c>
      <c r="AC228" s="86">
        <v>0</v>
      </c>
      <c r="AD228" s="86">
        <f t="shared" si="12"/>
        <v>14</v>
      </c>
      <c r="AE228" s="116">
        <f t="shared" si="11"/>
        <v>1</v>
      </c>
      <c r="AF228" s="91">
        <v>6</v>
      </c>
    </row>
    <row r="229" spans="1:32" ht="31.5">
      <c r="A229" s="86">
        <v>226</v>
      </c>
      <c r="B229" s="106" t="s">
        <v>203</v>
      </c>
      <c r="C229" s="87" t="s">
        <v>696</v>
      </c>
      <c r="D229" s="88" t="s">
        <v>11</v>
      </c>
      <c r="E229" s="89">
        <v>1</v>
      </c>
      <c r="F229" s="90">
        <v>1.66</v>
      </c>
      <c r="G229" s="94">
        <f t="shared" si="10"/>
        <v>1.66</v>
      </c>
      <c r="H229" s="96"/>
      <c r="I229" s="95">
        <v>0</v>
      </c>
      <c r="J229" s="86">
        <v>0</v>
      </c>
      <c r="K229" s="86">
        <v>1</v>
      </c>
      <c r="L229" s="86">
        <v>0</v>
      </c>
      <c r="M229" s="86">
        <v>0</v>
      </c>
      <c r="N229" s="86">
        <v>0</v>
      </c>
      <c r="O229" s="86">
        <v>0</v>
      </c>
      <c r="P229" s="86">
        <v>0</v>
      </c>
      <c r="Q229" s="86">
        <v>0</v>
      </c>
      <c r="R229" s="86">
        <v>0</v>
      </c>
      <c r="S229" s="86">
        <v>0</v>
      </c>
      <c r="T229" s="86">
        <v>0</v>
      </c>
      <c r="U229" s="86">
        <v>0</v>
      </c>
      <c r="V229" s="86">
        <v>0</v>
      </c>
      <c r="W229" s="86">
        <v>0</v>
      </c>
      <c r="X229" s="86">
        <v>0</v>
      </c>
      <c r="Y229" s="86">
        <v>0</v>
      </c>
      <c r="Z229" s="86">
        <v>0</v>
      </c>
      <c r="AA229" s="86">
        <v>0</v>
      </c>
      <c r="AB229" s="86">
        <v>0</v>
      </c>
      <c r="AC229" s="86">
        <v>0</v>
      </c>
      <c r="AD229" s="86">
        <f t="shared" si="12"/>
        <v>1</v>
      </c>
      <c r="AE229" s="116">
        <f t="shared" si="11"/>
        <v>1</v>
      </c>
      <c r="AF229" s="91">
        <v>6</v>
      </c>
    </row>
    <row r="230" spans="1:32" ht="31.5">
      <c r="A230" s="86">
        <v>227</v>
      </c>
      <c r="B230" s="106" t="s">
        <v>204</v>
      </c>
      <c r="C230" s="87" t="s">
        <v>696</v>
      </c>
      <c r="D230" s="88" t="s">
        <v>11</v>
      </c>
      <c r="E230" s="89">
        <v>2</v>
      </c>
      <c r="F230" s="90">
        <v>1.66</v>
      </c>
      <c r="G230" s="94">
        <f t="shared" si="10"/>
        <v>3.32</v>
      </c>
      <c r="H230" s="96"/>
      <c r="I230" s="95">
        <v>0</v>
      </c>
      <c r="J230" s="86">
        <v>0</v>
      </c>
      <c r="K230" s="86">
        <v>2</v>
      </c>
      <c r="L230" s="86">
        <v>0</v>
      </c>
      <c r="M230" s="86">
        <v>0</v>
      </c>
      <c r="N230" s="86">
        <v>0</v>
      </c>
      <c r="O230" s="86">
        <v>0</v>
      </c>
      <c r="P230" s="86">
        <v>0</v>
      </c>
      <c r="Q230" s="86">
        <v>0</v>
      </c>
      <c r="R230" s="86">
        <v>0</v>
      </c>
      <c r="S230" s="86">
        <v>0</v>
      </c>
      <c r="T230" s="86">
        <v>0</v>
      </c>
      <c r="U230" s="86">
        <v>0</v>
      </c>
      <c r="V230" s="86">
        <v>0</v>
      </c>
      <c r="W230" s="86">
        <v>0</v>
      </c>
      <c r="X230" s="86">
        <v>0</v>
      </c>
      <c r="Y230" s="86">
        <v>0</v>
      </c>
      <c r="Z230" s="86">
        <v>0</v>
      </c>
      <c r="AA230" s="86">
        <v>0</v>
      </c>
      <c r="AB230" s="86">
        <v>0</v>
      </c>
      <c r="AC230" s="86">
        <v>0</v>
      </c>
      <c r="AD230" s="86">
        <f t="shared" si="12"/>
        <v>2</v>
      </c>
      <c r="AE230" s="116">
        <f t="shared" si="11"/>
        <v>1</v>
      </c>
      <c r="AF230" s="91">
        <v>6</v>
      </c>
    </row>
    <row r="231" spans="1:32" ht="31.5">
      <c r="A231" s="86">
        <v>228</v>
      </c>
      <c r="B231" s="106" t="s">
        <v>205</v>
      </c>
      <c r="C231" s="87" t="s">
        <v>696</v>
      </c>
      <c r="D231" s="88" t="s">
        <v>11</v>
      </c>
      <c r="E231" s="89">
        <v>6</v>
      </c>
      <c r="F231" s="90">
        <v>1.67</v>
      </c>
      <c r="G231" s="94">
        <f t="shared" si="10"/>
        <v>10.02</v>
      </c>
      <c r="H231" s="96"/>
      <c r="I231" s="95">
        <v>0</v>
      </c>
      <c r="J231" s="86">
        <v>0</v>
      </c>
      <c r="K231" s="86">
        <v>6</v>
      </c>
      <c r="L231" s="86">
        <v>0</v>
      </c>
      <c r="M231" s="86">
        <v>0</v>
      </c>
      <c r="N231" s="86">
        <v>0</v>
      </c>
      <c r="O231" s="86">
        <v>0</v>
      </c>
      <c r="P231" s="86">
        <v>0</v>
      </c>
      <c r="Q231" s="86">
        <v>0</v>
      </c>
      <c r="R231" s="86">
        <v>0</v>
      </c>
      <c r="S231" s="86">
        <v>0</v>
      </c>
      <c r="T231" s="86">
        <v>0</v>
      </c>
      <c r="U231" s="86">
        <v>0</v>
      </c>
      <c r="V231" s="86">
        <v>0</v>
      </c>
      <c r="W231" s="86">
        <v>0</v>
      </c>
      <c r="X231" s="86">
        <v>0</v>
      </c>
      <c r="Y231" s="86">
        <v>0</v>
      </c>
      <c r="Z231" s="86">
        <v>0</v>
      </c>
      <c r="AA231" s="86">
        <v>0</v>
      </c>
      <c r="AB231" s="86">
        <v>0</v>
      </c>
      <c r="AC231" s="86">
        <v>0</v>
      </c>
      <c r="AD231" s="86">
        <f t="shared" si="12"/>
        <v>6</v>
      </c>
      <c r="AE231" s="116">
        <f t="shared" si="11"/>
        <v>1</v>
      </c>
      <c r="AF231" s="91">
        <v>6</v>
      </c>
    </row>
    <row r="232" spans="1:32" ht="31.5">
      <c r="A232" s="86">
        <v>229</v>
      </c>
      <c r="B232" s="106" t="s">
        <v>206</v>
      </c>
      <c r="C232" s="87" t="s">
        <v>696</v>
      </c>
      <c r="D232" s="88" t="s">
        <v>11</v>
      </c>
      <c r="E232" s="89">
        <v>18</v>
      </c>
      <c r="F232" s="90">
        <v>1.67</v>
      </c>
      <c r="G232" s="94">
        <f t="shared" si="10"/>
        <v>30.06</v>
      </c>
      <c r="H232" s="96"/>
      <c r="I232" s="95">
        <v>0</v>
      </c>
      <c r="J232" s="86">
        <v>0</v>
      </c>
      <c r="K232" s="86">
        <v>18</v>
      </c>
      <c r="L232" s="86">
        <v>0</v>
      </c>
      <c r="M232" s="86">
        <v>0</v>
      </c>
      <c r="N232" s="86">
        <v>0</v>
      </c>
      <c r="O232" s="86">
        <v>0</v>
      </c>
      <c r="P232" s="86">
        <v>0</v>
      </c>
      <c r="Q232" s="86">
        <v>0</v>
      </c>
      <c r="R232" s="86">
        <v>0</v>
      </c>
      <c r="S232" s="86">
        <v>0</v>
      </c>
      <c r="T232" s="86">
        <v>0</v>
      </c>
      <c r="U232" s="86">
        <v>0</v>
      </c>
      <c r="V232" s="86">
        <v>0</v>
      </c>
      <c r="W232" s="86">
        <v>0</v>
      </c>
      <c r="X232" s="86">
        <v>0</v>
      </c>
      <c r="Y232" s="86">
        <v>0</v>
      </c>
      <c r="Z232" s="86">
        <v>0</v>
      </c>
      <c r="AA232" s="86">
        <v>0</v>
      </c>
      <c r="AB232" s="86">
        <v>0</v>
      </c>
      <c r="AC232" s="86">
        <v>0</v>
      </c>
      <c r="AD232" s="86">
        <f t="shared" si="12"/>
        <v>18</v>
      </c>
      <c r="AE232" s="116">
        <f t="shared" si="11"/>
        <v>1</v>
      </c>
      <c r="AF232" s="91">
        <v>6</v>
      </c>
    </row>
    <row r="233" spans="1:32" ht="31.5">
      <c r="A233" s="86">
        <v>230</v>
      </c>
      <c r="B233" s="106" t="s">
        <v>207</v>
      </c>
      <c r="C233" s="87" t="s">
        <v>208</v>
      </c>
      <c r="D233" s="88" t="s">
        <v>11</v>
      </c>
      <c r="E233" s="89">
        <v>6</v>
      </c>
      <c r="F233" s="90">
        <v>1.66</v>
      </c>
      <c r="G233" s="94">
        <f t="shared" si="10"/>
        <v>9.9599999999999991</v>
      </c>
      <c r="H233" s="96"/>
      <c r="I233" s="95">
        <v>0</v>
      </c>
      <c r="J233" s="86">
        <v>0</v>
      </c>
      <c r="K233" s="86">
        <v>6</v>
      </c>
      <c r="L233" s="86">
        <v>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>
        <v>0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>
        <v>0</v>
      </c>
      <c r="AB233" s="86">
        <v>0</v>
      </c>
      <c r="AC233" s="86">
        <v>0</v>
      </c>
      <c r="AD233" s="86">
        <f t="shared" si="12"/>
        <v>6</v>
      </c>
      <c r="AE233" s="116">
        <f t="shared" si="11"/>
        <v>1</v>
      </c>
      <c r="AF233" s="91">
        <v>6</v>
      </c>
    </row>
    <row r="234" spans="1:32" ht="31.5">
      <c r="A234" s="86">
        <v>231</v>
      </c>
      <c r="B234" s="106" t="s">
        <v>210</v>
      </c>
      <c r="C234" s="87" t="s">
        <v>211</v>
      </c>
      <c r="D234" s="88" t="s">
        <v>11</v>
      </c>
      <c r="E234" s="89">
        <v>4</v>
      </c>
      <c r="F234" s="90">
        <v>1.66</v>
      </c>
      <c r="G234" s="94">
        <f t="shared" si="10"/>
        <v>6.64</v>
      </c>
      <c r="H234" s="96"/>
      <c r="I234" s="95">
        <v>0</v>
      </c>
      <c r="J234" s="86">
        <v>0</v>
      </c>
      <c r="K234" s="86">
        <v>4</v>
      </c>
      <c r="L234" s="86">
        <v>0</v>
      </c>
      <c r="M234" s="86">
        <v>0</v>
      </c>
      <c r="N234" s="86">
        <v>0</v>
      </c>
      <c r="O234" s="86">
        <v>0</v>
      </c>
      <c r="P234" s="86">
        <v>0</v>
      </c>
      <c r="Q234" s="86">
        <v>0</v>
      </c>
      <c r="R234" s="86">
        <v>0</v>
      </c>
      <c r="S234" s="86">
        <v>0</v>
      </c>
      <c r="T234" s="86">
        <v>0</v>
      </c>
      <c r="U234" s="86">
        <v>0</v>
      </c>
      <c r="V234" s="86">
        <v>0</v>
      </c>
      <c r="W234" s="86">
        <v>0</v>
      </c>
      <c r="X234" s="86">
        <v>0</v>
      </c>
      <c r="Y234" s="86">
        <v>0</v>
      </c>
      <c r="Z234" s="86">
        <v>0</v>
      </c>
      <c r="AA234" s="86">
        <v>0</v>
      </c>
      <c r="AB234" s="86">
        <v>0</v>
      </c>
      <c r="AC234" s="86">
        <v>0</v>
      </c>
      <c r="AD234" s="86">
        <f t="shared" si="12"/>
        <v>4</v>
      </c>
      <c r="AE234" s="116">
        <f t="shared" si="11"/>
        <v>1</v>
      </c>
      <c r="AF234" s="91">
        <v>6</v>
      </c>
    </row>
    <row r="235" spans="1:32" ht="31.5">
      <c r="A235" s="86">
        <v>232</v>
      </c>
      <c r="B235" s="106" t="s">
        <v>213</v>
      </c>
      <c r="C235" s="87" t="s">
        <v>211</v>
      </c>
      <c r="D235" s="88" t="s">
        <v>11</v>
      </c>
      <c r="E235" s="89">
        <v>4</v>
      </c>
      <c r="F235" s="90">
        <v>1.66</v>
      </c>
      <c r="G235" s="94">
        <f t="shared" si="10"/>
        <v>6.64</v>
      </c>
      <c r="H235" s="96"/>
      <c r="I235" s="95">
        <v>0</v>
      </c>
      <c r="J235" s="86">
        <v>0</v>
      </c>
      <c r="K235" s="86">
        <v>4</v>
      </c>
      <c r="L235" s="86">
        <v>0</v>
      </c>
      <c r="M235" s="86">
        <v>0</v>
      </c>
      <c r="N235" s="86">
        <v>0</v>
      </c>
      <c r="O235" s="86">
        <v>0</v>
      </c>
      <c r="P235" s="86">
        <v>0</v>
      </c>
      <c r="Q235" s="86">
        <v>0</v>
      </c>
      <c r="R235" s="86">
        <v>0</v>
      </c>
      <c r="S235" s="86">
        <v>0</v>
      </c>
      <c r="T235" s="86">
        <v>0</v>
      </c>
      <c r="U235" s="86">
        <v>0</v>
      </c>
      <c r="V235" s="86">
        <v>0</v>
      </c>
      <c r="W235" s="86">
        <v>0</v>
      </c>
      <c r="X235" s="86">
        <v>0</v>
      </c>
      <c r="Y235" s="86">
        <v>0</v>
      </c>
      <c r="Z235" s="86">
        <v>0</v>
      </c>
      <c r="AA235" s="86">
        <v>0</v>
      </c>
      <c r="AB235" s="86">
        <v>0</v>
      </c>
      <c r="AC235" s="86">
        <v>0</v>
      </c>
      <c r="AD235" s="86">
        <f t="shared" ref="AD235:AD266" si="13">SUM(I235:AC235)</f>
        <v>4</v>
      </c>
      <c r="AE235" s="116">
        <f t="shared" si="11"/>
        <v>1</v>
      </c>
      <c r="AF235" s="91">
        <v>6</v>
      </c>
    </row>
    <row r="236" spans="1:32" ht="31.5">
      <c r="A236" s="86">
        <v>233</v>
      </c>
      <c r="B236" s="106" t="s">
        <v>215</v>
      </c>
      <c r="C236" s="87" t="s">
        <v>216</v>
      </c>
      <c r="D236" s="88" t="s">
        <v>11</v>
      </c>
      <c r="E236" s="89">
        <v>1</v>
      </c>
      <c r="F236" s="90">
        <v>1.66</v>
      </c>
      <c r="G236" s="94">
        <f t="shared" si="10"/>
        <v>1.66</v>
      </c>
      <c r="H236" s="96"/>
      <c r="I236" s="95">
        <v>0</v>
      </c>
      <c r="J236" s="86">
        <v>0</v>
      </c>
      <c r="K236" s="86">
        <v>1</v>
      </c>
      <c r="L236" s="86">
        <v>0</v>
      </c>
      <c r="M236" s="86">
        <v>0</v>
      </c>
      <c r="N236" s="86">
        <v>0</v>
      </c>
      <c r="O236" s="86">
        <v>0</v>
      </c>
      <c r="P236" s="86">
        <v>0</v>
      </c>
      <c r="Q236" s="86">
        <v>0</v>
      </c>
      <c r="R236" s="86">
        <v>0</v>
      </c>
      <c r="S236" s="86">
        <v>0</v>
      </c>
      <c r="T236" s="86">
        <v>0</v>
      </c>
      <c r="U236" s="86">
        <v>0</v>
      </c>
      <c r="V236" s="86">
        <v>0</v>
      </c>
      <c r="W236" s="86">
        <v>0</v>
      </c>
      <c r="X236" s="86">
        <v>0</v>
      </c>
      <c r="Y236" s="86">
        <v>0</v>
      </c>
      <c r="Z236" s="86">
        <v>0</v>
      </c>
      <c r="AA236" s="86">
        <v>0</v>
      </c>
      <c r="AB236" s="86">
        <v>0</v>
      </c>
      <c r="AC236" s="86">
        <v>0</v>
      </c>
      <c r="AD236" s="86">
        <f t="shared" si="13"/>
        <v>1</v>
      </c>
      <c r="AE236" s="116">
        <f t="shared" si="11"/>
        <v>1</v>
      </c>
      <c r="AF236" s="91">
        <v>6</v>
      </c>
    </row>
    <row r="237" spans="1:32" ht="31.5">
      <c r="A237" s="86">
        <v>234</v>
      </c>
      <c r="B237" s="106" t="s">
        <v>218</v>
      </c>
      <c r="C237" s="87" t="s">
        <v>219</v>
      </c>
      <c r="D237" s="88" t="s">
        <v>11</v>
      </c>
      <c r="E237" s="89">
        <v>1</v>
      </c>
      <c r="F237" s="90">
        <v>1.66</v>
      </c>
      <c r="G237" s="94">
        <f t="shared" si="10"/>
        <v>1.66</v>
      </c>
      <c r="H237" s="96"/>
      <c r="I237" s="95">
        <v>0</v>
      </c>
      <c r="J237" s="86">
        <v>0</v>
      </c>
      <c r="K237" s="86">
        <v>1</v>
      </c>
      <c r="L237" s="86">
        <v>0</v>
      </c>
      <c r="M237" s="86">
        <v>0</v>
      </c>
      <c r="N237" s="86">
        <v>0</v>
      </c>
      <c r="O237" s="86">
        <v>0</v>
      </c>
      <c r="P237" s="86">
        <v>0</v>
      </c>
      <c r="Q237" s="86">
        <v>0</v>
      </c>
      <c r="R237" s="86">
        <v>0</v>
      </c>
      <c r="S237" s="86">
        <v>0</v>
      </c>
      <c r="T237" s="86">
        <v>0</v>
      </c>
      <c r="U237" s="86">
        <v>0</v>
      </c>
      <c r="V237" s="86">
        <v>0</v>
      </c>
      <c r="W237" s="86">
        <v>0</v>
      </c>
      <c r="X237" s="86">
        <v>0</v>
      </c>
      <c r="Y237" s="86">
        <v>0</v>
      </c>
      <c r="Z237" s="86">
        <v>0</v>
      </c>
      <c r="AA237" s="86">
        <v>0</v>
      </c>
      <c r="AB237" s="86">
        <v>0</v>
      </c>
      <c r="AC237" s="86">
        <v>0</v>
      </c>
      <c r="AD237" s="86">
        <f t="shared" si="13"/>
        <v>1</v>
      </c>
      <c r="AE237" s="116">
        <f t="shared" si="11"/>
        <v>1</v>
      </c>
      <c r="AF237" s="91">
        <v>6</v>
      </c>
    </row>
    <row r="238" spans="1:32">
      <c r="A238" s="86">
        <v>235</v>
      </c>
      <c r="B238" s="106" t="s">
        <v>221</v>
      </c>
      <c r="C238" s="87" t="s">
        <v>222</v>
      </c>
      <c r="D238" s="88" t="s">
        <v>11</v>
      </c>
      <c r="E238" s="89">
        <v>16</v>
      </c>
      <c r="F238" s="90">
        <v>1.66</v>
      </c>
      <c r="G238" s="94">
        <f t="shared" si="10"/>
        <v>26.56</v>
      </c>
      <c r="H238" s="96"/>
      <c r="I238" s="95">
        <v>0</v>
      </c>
      <c r="J238" s="86">
        <v>0</v>
      </c>
      <c r="K238" s="86">
        <v>16</v>
      </c>
      <c r="L238" s="86">
        <v>0</v>
      </c>
      <c r="M238" s="86">
        <v>0</v>
      </c>
      <c r="N238" s="86">
        <v>0</v>
      </c>
      <c r="O238" s="86">
        <v>0</v>
      </c>
      <c r="P238" s="86">
        <v>0</v>
      </c>
      <c r="Q238" s="86">
        <v>0</v>
      </c>
      <c r="R238" s="86">
        <v>0</v>
      </c>
      <c r="S238" s="86">
        <v>0</v>
      </c>
      <c r="T238" s="86">
        <v>0</v>
      </c>
      <c r="U238" s="86">
        <v>0</v>
      </c>
      <c r="V238" s="86">
        <v>0</v>
      </c>
      <c r="W238" s="86">
        <v>0</v>
      </c>
      <c r="X238" s="86">
        <v>0</v>
      </c>
      <c r="Y238" s="86">
        <v>0</v>
      </c>
      <c r="Z238" s="86">
        <v>0</v>
      </c>
      <c r="AA238" s="86">
        <v>0</v>
      </c>
      <c r="AB238" s="86">
        <v>0</v>
      </c>
      <c r="AC238" s="86">
        <v>0</v>
      </c>
      <c r="AD238" s="86">
        <f t="shared" si="13"/>
        <v>16</v>
      </c>
      <c r="AE238" s="116">
        <f t="shared" si="11"/>
        <v>1</v>
      </c>
      <c r="AF238" s="91">
        <v>6</v>
      </c>
    </row>
    <row r="239" spans="1:32">
      <c r="A239" s="86">
        <v>236</v>
      </c>
      <c r="B239" s="106" t="s">
        <v>224</v>
      </c>
      <c r="C239" s="87" t="s">
        <v>222</v>
      </c>
      <c r="D239" s="88" t="s">
        <v>11</v>
      </c>
      <c r="E239" s="89">
        <v>14</v>
      </c>
      <c r="F239" s="90">
        <v>1.66</v>
      </c>
      <c r="G239" s="94">
        <f t="shared" si="10"/>
        <v>23.24</v>
      </c>
      <c r="H239" s="96"/>
      <c r="I239" s="95">
        <v>0</v>
      </c>
      <c r="J239" s="86">
        <v>0</v>
      </c>
      <c r="K239" s="86">
        <v>14</v>
      </c>
      <c r="L239" s="86">
        <v>0</v>
      </c>
      <c r="M239" s="86">
        <v>0</v>
      </c>
      <c r="N239" s="86">
        <v>0</v>
      </c>
      <c r="O239" s="86">
        <v>0</v>
      </c>
      <c r="P239" s="86">
        <v>0</v>
      </c>
      <c r="Q239" s="86">
        <v>0</v>
      </c>
      <c r="R239" s="86">
        <v>0</v>
      </c>
      <c r="S239" s="86">
        <v>0</v>
      </c>
      <c r="T239" s="86">
        <v>0</v>
      </c>
      <c r="U239" s="86">
        <v>0</v>
      </c>
      <c r="V239" s="86">
        <v>0</v>
      </c>
      <c r="W239" s="86">
        <v>0</v>
      </c>
      <c r="X239" s="86">
        <v>0</v>
      </c>
      <c r="Y239" s="86">
        <v>0</v>
      </c>
      <c r="Z239" s="86">
        <v>0</v>
      </c>
      <c r="AA239" s="86">
        <v>0</v>
      </c>
      <c r="AB239" s="86">
        <v>0</v>
      </c>
      <c r="AC239" s="86">
        <v>0</v>
      </c>
      <c r="AD239" s="86">
        <f t="shared" si="13"/>
        <v>14</v>
      </c>
      <c r="AE239" s="116">
        <f t="shared" si="11"/>
        <v>1</v>
      </c>
      <c r="AF239" s="91">
        <v>6</v>
      </c>
    </row>
    <row r="240" spans="1:32">
      <c r="A240" s="86">
        <v>237</v>
      </c>
      <c r="B240" s="106" t="s">
        <v>226</v>
      </c>
      <c r="C240" s="87" t="s">
        <v>222</v>
      </c>
      <c r="D240" s="88" t="s">
        <v>11</v>
      </c>
      <c r="E240" s="89">
        <v>5</v>
      </c>
      <c r="F240" s="90">
        <v>1.66</v>
      </c>
      <c r="G240" s="94">
        <f t="shared" si="10"/>
        <v>8.2999999999999989</v>
      </c>
      <c r="H240" s="96"/>
      <c r="I240" s="95">
        <v>0</v>
      </c>
      <c r="J240" s="86">
        <v>0</v>
      </c>
      <c r="K240" s="86">
        <v>5</v>
      </c>
      <c r="L240" s="86">
        <v>0</v>
      </c>
      <c r="M240" s="86">
        <v>0</v>
      </c>
      <c r="N240" s="86">
        <v>0</v>
      </c>
      <c r="O240" s="86">
        <v>0</v>
      </c>
      <c r="P240" s="86">
        <v>0</v>
      </c>
      <c r="Q240" s="86">
        <v>0</v>
      </c>
      <c r="R240" s="86">
        <v>0</v>
      </c>
      <c r="S240" s="86">
        <v>0</v>
      </c>
      <c r="T240" s="86">
        <v>0</v>
      </c>
      <c r="U240" s="86">
        <v>0</v>
      </c>
      <c r="V240" s="86">
        <v>0</v>
      </c>
      <c r="W240" s="86">
        <v>0</v>
      </c>
      <c r="X240" s="86">
        <v>0</v>
      </c>
      <c r="Y240" s="86">
        <v>0</v>
      </c>
      <c r="Z240" s="86">
        <v>0</v>
      </c>
      <c r="AA240" s="86">
        <v>0</v>
      </c>
      <c r="AB240" s="86">
        <v>0</v>
      </c>
      <c r="AC240" s="86">
        <v>0</v>
      </c>
      <c r="AD240" s="86">
        <f t="shared" si="13"/>
        <v>5</v>
      </c>
      <c r="AE240" s="116">
        <f t="shared" si="11"/>
        <v>1</v>
      </c>
      <c r="AF240" s="91">
        <v>6</v>
      </c>
    </row>
    <row r="241" spans="1:32">
      <c r="A241" s="86">
        <v>238</v>
      </c>
      <c r="B241" s="106" t="s">
        <v>227</v>
      </c>
      <c r="C241" s="87" t="s">
        <v>222</v>
      </c>
      <c r="D241" s="88" t="s">
        <v>11</v>
      </c>
      <c r="E241" s="89">
        <v>1</v>
      </c>
      <c r="F241" s="90">
        <v>1.66</v>
      </c>
      <c r="G241" s="94">
        <f t="shared" si="10"/>
        <v>1.66</v>
      </c>
      <c r="H241" s="96"/>
      <c r="I241" s="95">
        <v>0</v>
      </c>
      <c r="J241" s="86">
        <v>0</v>
      </c>
      <c r="K241" s="86">
        <v>1</v>
      </c>
      <c r="L241" s="86">
        <v>0</v>
      </c>
      <c r="M241" s="86">
        <v>0</v>
      </c>
      <c r="N241" s="86">
        <v>0</v>
      </c>
      <c r="O241" s="86">
        <v>0</v>
      </c>
      <c r="P241" s="86">
        <v>0</v>
      </c>
      <c r="Q241" s="86">
        <v>0</v>
      </c>
      <c r="R241" s="86">
        <v>0</v>
      </c>
      <c r="S241" s="86">
        <v>0</v>
      </c>
      <c r="T241" s="86">
        <v>0</v>
      </c>
      <c r="U241" s="86">
        <v>0</v>
      </c>
      <c r="V241" s="86">
        <v>0</v>
      </c>
      <c r="W241" s="86">
        <v>0</v>
      </c>
      <c r="X241" s="86">
        <v>0</v>
      </c>
      <c r="Y241" s="86">
        <v>0</v>
      </c>
      <c r="Z241" s="86">
        <v>0</v>
      </c>
      <c r="AA241" s="86">
        <v>0</v>
      </c>
      <c r="AB241" s="86">
        <v>0</v>
      </c>
      <c r="AC241" s="86">
        <v>0</v>
      </c>
      <c r="AD241" s="86">
        <f t="shared" si="13"/>
        <v>1</v>
      </c>
      <c r="AE241" s="116">
        <f t="shared" si="11"/>
        <v>1</v>
      </c>
      <c r="AF241" s="91">
        <v>6</v>
      </c>
    </row>
    <row r="242" spans="1:32">
      <c r="A242" s="86">
        <v>239</v>
      </c>
      <c r="B242" s="106" t="s">
        <v>228</v>
      </c>
      <c r="C242" s="87" t="s">
        <v>222</v>
      </c>
      <c r="D242" s="88" t="s">
        <v>11</v>
      </c>
      <c r="E242" s="89">
        <v>4</v>
      </c>
      <c r="F242" s="90">
        <v>1.66</v>
      </c>
      <c r="G242" s="94">
        <f t="shared" si="10"/>
        <v>6.64</v>
      </c>
      <c r="H242" s="96"/>
      <c r="I242" s="95">
        <v>0</v>
      </c>
      <c r="J242" s="86">
        <v>0</v>
      </c>
      <c r="K242" s="86">
        <v>4</v>
      </c>
      <c r="L242" s="86">
        <v>0</v>
      </c>
      <c r="M242" s="86">
        <v>0</v>
      </c>
      <c r="N242" s="86">
        <v>0</v>
      </c>
      <c r="O242" s="86">
        <v>0</v>
      </c>
      <c r="P242" s="86">
        <v>0</v>
      </c>
      <c r="Q242" s="86">
        <v>0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>
        <v>0</v>
      </c>
      <c r="Y242" s="86">
        <v>0</v>
      </c>
      <c r="Z242" s="86">
        <v>0</v>
      </c>
      <c r="AA242" s="86">
        <v>0</v>
      </c>
      <c r="AB242" s="86">
        <v>0</v>
      </c>
      <c r="AC242" s="86">
        <v>0</v>
      </c>
      <c r="AD242" s="86">
        <f t="shared" si="13"/>
        <v>4</v>
      </c>
      <c r="AE242" s="116">
        <f t="shared" si="11"/>
        <v>1</v>
      </c>
      <c r="AF242" s="91">
        <v>6</v>
      </c>
    </row>
    <row r="243" spans="1:32">
      <c r="A243" s="86">
        <v>240</v>
      </c>
      <c r="B243" s="106" t="s">
        <v>229</v>
      </c>
      <c r="C243" s="87" t="s">
        <v>222</v>
      </c>
      <c r="D243" s="88" t="s">
        <v>11</v>
      </c>
      <c r="E243" s="89">
        <v>2</v>
      </c>
      <c r="F243" s="90">
        <v>1.66</v>
      </c>
      <c r="G243" s="94">
        <f t="shared" si="10"/>
        <v>3.32</v>
      </c>
      <c r="H243" s="96"/>
      <c r="I243" s="95">
        <v>0</v>
      </c>
      <c r="J243" s="86">
        <v>0</v>
      </c>
      <c r="K243" s="86">
        <v>2</v>
      </c>
      <c r="L243" s="86">
        <v>0</v>
      </c>
      <c r="M243" s="86">
        <v>0</v>
      </c>
      <c r="N243" s="86">
        <v>0</v>
      </c>
      <c r="O243" s="86">
        <v>0</v>
      </c>
      <c r="P243" s="86">
        <v>0</v>
      </c>
      <c r="Q243" s="86">
        <v>0</v>
      </c>
      <c r="R243" s="86">
        <v>0</v>
      </c>
      <c r="S243" s="86">
        <v>0</v>
      </c>
      <c r="T243" s="86">
        <v>0</v>
      </c>
      <c r="U243" s="86">
        <v>0</v>
      </c>
      <c r="V243" s="86">
        <v>0</v>
      </c>
      <c r="W243" s="86">
        <v>0</v>
      </c>
      <c r="X243" s="86">
        <v>0</v>
      </c>
      <c r="Y243" s="86">
        <v>0</v>
      </c>
      <c r="Z243" s="86">
        <v>0</v>
      </c>
      <c r="AA243" s="86">
        <v>0</v>
      </c>
      <c r="AB243" s="86">
        <v>0</v>
      </c>
      <c r="AC243" s="86">
        <v>0</v>
      </c>
      <c r="AD243" s="86">
        <f t="shared" si="13"/>
        <v>2</v>
      </c>
      <c r="AE243" s="116">
        <f t="shared" si="11"/>
        <v>1</v>
      </c>
      <c r="AF243" s="91">
        <v>6</v>
      </c>
    </row>
    <row r="244" spans="1:32">
      <c r="A244" s="86">
        <v>241</v>
      </c>
      <c r="B244" s="106" t="s">
        <v>230</v>
      </c>
      <c r="C244" s="87" t="s">
        <v>231</v>
      </c>
      <c r="D244" s="88" t="s">
        <v>11</v>
      </c>
      <c r="E244" s="89">
        <v>6</v>
      </c>
      <c r="F244" s="90">
        <v>1.66</v>
      </c>
      <c r="G244" s="94">
        <f t="shared" si="10"/>
        <v>9.9599999999999991</v>
      </c>
      <c r="H244" s="96"/>
      <c r="I244" s="95">
        <v>0</v>
      </c>
      <c r="J244" s="86">
        <v>0</v>
      </c>
      <c r="K244" s="86">
        <v>6</v>
      </c>
      <c r="L244" s="86">
        <v>0</v>
      </c>
      <c r="M244" s="86">
        <v>0</v>
      </c>
      <c r="N244" s="86">
        <v>0</v>
      </c>
      <c r="O244" s="86">
        <v>0</v>
      </c>
      <c r="P244" s="86">
        <v>0</v>
      </c>
      <c r="Q244" s="86">
        <v>0</v>
      </c>
      <c r="R244" s="86">
        <v>0</v>
      </c>
      <c r="S244" s="86">
        <v>0</v>
      </c>
      <c r="T244" s="86">
        <v>0</v>
      </c>
      <c r="U244" s="86">
        <v>0</v>
      </c>
      <c r="V244" s="86">
        <v>0</v>
      </c>
      <c r="W244" s="86">
        <v>0</v>
      </c>
      <c r="X244" s="86">
        <v>0</v>
      </c>
      <c r="Y244" s="86">
        <v>0</v>
      </c>
      <c r="Z244" s="86">
        <v>0</v>
      </c>
      <c r="AA244" s="86">
        <v>0</v>
      </c>
      <c r="AB244" s="86">
        <v>0</v>
      </c>
      <c r="AC244" s="86">
        <v>0</v>
      </c>
      <c r="AD244" s="86">
        <f t="shared" si="13"/>
        <v>6</v>
      </c>
      <c r="AE244" s="116">
        <f t="shared" si="11"/>
        <v>1</v>
      </c>
      <c r="AF244" s="91">
        <v>6</v>
      </c>
    </row>
    <row r="245" spans="1:32">
      <c r="A245" s="86">
        <v>242</v>
      </c>
      <c r="B245" s="106" t="s">
        <v>232</v>
      </c>
      <c r="C245" s="87" t="s">
        <v>233</v>
      </c>
      <c r="D245" s="88" t="s">
        <v>11</v>
      </c>
      <c r="E245" s="89">
        <v>2</v>
      </c>
      <c r="F245" s="90">
        <v>1.66</v>
      </c>
      <c r="G245" s="94">
        <f t="shared" si="10"/>
        <v>3.32</v>
      </c>
      <c r="H245" s="96"/>
      <c r="I245" s="95">
        <v>0</v>
      </c>
      <c r="J245" s="86">
        <v>0</v>
      </c>
      <c r="K245" s="86">
        <v>2</v>
      </c>
      <c r="L245" s="86">
        <v>0</v>
      </c>
      <c r="M245" s="86">
        <v>0</v>
      </c>
      <c r="N245" s="86">
        <v>0</v>
      </c>
      <c r="O245" s="86">
        <v>0</v>
      </c>
      <c r="P245" s="86">
        <v>0</v>
      </c>
      <c r="Q245" s="86">
        <v>0</v>
      </c>
      <c r="R245" s="86">
        <v>0</v>
      </c>
      <c r="S245" s="86">
        <v>0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0</v>
      </c>
      <c r="Z245" s="86">
        <v>0</v>
      </c>
      <c r="AA245" s="86">
        <v>0</v>
      </c>
      <c r="AB245" s="86">
        <v>0</v>
      </c>
      <c r="AC245" s="86">
        <v>0</v>
      </c>
      <c r="AD245" s="86">
        <f t="shared" si="13"/>
        <v>2</v>
      </c>
      <c r="AE245" s="116">
        <f t="shared" si="11"/>
        <v>1</v>
      </c>
      <c r="AF245" s="91">
        <v>6</v>
      </c>
    </row>
    <row r="246" spans="1:32">
      <c r="A246" s="86">
        <v>243</v>
      </c>
      <c r="B246" s="106" t="s">
        <v>234</v>
      </c>
      <c r="C246" s="87" t="s">
        <v>235</v>
      </c>
      <c r="D246" s="88" t="s">
        <v>11</v>
      </c>
      <c r="E246" s="89">
        <v>12</v>
      </c>
      <c r="F246" s="90">
        <v>1.66</v>
      </c>
      <c r="G246" s="94">
        <f t="shared" si="10"/>
        <v>19.919999999999998</v>
      </c>
      <c r="H246" s="96"/>
      <c r="I246" s="95">
        <v>0</v>
      </c>
      <c r="J246" s="86">
        <v>0</v>
      </c>
      <c r="K246" s="86">
        <v>12</v>
      </c>
      <c r="L246" s="86">
        <v>0</v>
      </c>
      <c r="M246" s="86">
        <v>0</v>
      </c>
      <c r="N246" s="86">
        <v>0</v>
      </c>
      <c r="O246" s="86">
        <v>0</v>
      </c>
      <c r="P246" s="86">
        <v>0</v>
      </c>
      <c r="Q246" s="86">
        <v>0</v>
      </c>
      <c r="R246" s="86">
        <v>0</v>
      </c>
      <c r="S246" s="86">
        <v>0</v>
      </c>
      <c r="T246" s="86">
        <v>0</v>
      </c>
      <c r="U246" s="86">
        <v>0</v>
      </c>
      <c r="V246" s="86">
        <v>0</v>
      </c>
      <c r="W246" s="86">
        <v>0</v>
      </c>
      <c r="X246" s="86">
        <v>0</v>
      </c>
      <c r="Y246" s="86">
        <v>0</v>
      </c>
      <c r="Z246" s="86">
        <v>0</v>
      </c>
      <c r="AA246" s="86">
        <v>0</v>
      </c>
      <c r="AB246" s="86">
        <v>0</v>
      </c>
      <c r="AC246" s="86">
        <v>0</v>
      </c>
      <c r="AD246" s="86">
        <f t="shared" si="13"/>
        <v>12</v>
      </c>
      <c r="AE246" s="116">
        <f t="shared" si="11"/>
        <v>1</v>
      </c>
      <c r="AF246" s="91">
        <v>6</v>
      </c>
    </row>
    <row r="247" spans="1:32">
      <c r="A247" s="86">
        <v>244</v>
      </c>
      <c r="B247" s="106" t="s">
        <v>237</v>
      </c>
      <c r="C247" s="87" t="s">
        <v>238</v>
      </c>
      <c r="D247" s="88" t="s">
        <v>11</v>
      </c>
      <c r="E247" s="89">
        <v>1</v>
      </c>
      <c r="F247" s="90">
        <v>1.66</v>
      </c>
      <c r="G247" s="94">
        <f t="shared" si="10"/>
        <v>1.66</v>
      </c>
      <c r="H247" s="96"/>
      <c r="I247" s="95">
        <v>0</v>
      </c>
      <c r="J247" s="86">
        <v>0</v>
      </c>
      <c r="K247" s="86">
        <v>1</v>
      </c>
      <c r="L247" s="86">
        <v>0</v>
      </c>
      <c r="M247" s="86">
        <v>0</v>
      </c>
      <c r="N247" s="86">
        <v>0</v>
      </c>
      <c r="O247" s="86">
        <v>0</v>
      </c>
      <c r="P247" s="86">
        <v>0</v>
      </c>
      <c r="Q247" s="86">
        <v>0</v>
      </c>
      <c r="R247" s="86">
        <v>0</v>
      </c>
      <c r="S247" s="86">
        <v>0</v>
      </c>
      <c r="T247" s="86">
        <v>0</v>
      </c>
      <c r="U247" s="86">
        <v>0</v>
      </c>
      <c r="V247" s="86">
        <v>0</v>
      </c>
      <c r="W247" s="86">
        <v>0</v>
      </c>
      <c r="X247" s="86">
        <v>0</v>
      </c>
      <c r="Y247" s="86">
        <v>0</v>
      </c>
      <c r="Z247" s="86">
        <v>0</v>
      </c>
      <c r="AA247" s="86">
        <v>0</v>
      </c>
      <c r="AB247" s="86">
        <v>0</v>
      </c>
      <c r="AC247" s="86">
        <v>0</v>
      </c>
      <c r="AD247" s="86">
        <f t="shared" si="13"/>
        <v>1</v>
      </c>
      <c r="AE247" s="116">
        <f t="shared" si="11"/>
        <v>1</v>
      </c>
      <c r="AF247" s="91">
        <v>6</v>
      </c>
    </row>
    <row r="248" spans="1:32">
      <c r="A248" s="86">
        <v>245</v>
      </c>
      <c r="B248" s="106" t="s">
        <v>239</v>
      </c>
      <c r="C248" s="87" t="s">
        <v>240</v>
      </c>
      <c r="D248" s="88" t="s">
        <v>11</v>
      </c>
      <c r="E248" s="89">
        <v>4</v>
      </c>
      <c r="F248" s="90">
        <v>1.66</v>
      </c>
      <c r="G248" s="94">
        <f t="shared" si="10"/>
        <v>6.64</v>
      </c>
      <c r="H248" s="96"/>
      <c r="I248" s="95">
        <v>0</v>
      </c>
      <c r="J248" s="86">
        <v>0</v>
      </c>
      <c r="K248" s="86">
        <v>4</v>
      </c>
      <c r="L248" s="86">
        <v>0</v>
      </c>
      <c r="M248" s="86">
        <v>0</v>
      </c>
      <c r="N248" s="86">
        <v>0</v>
      </c>
      <c r="O248" s="86">
        <v>0</v>
      </c>
      <c r="P248" s="86">
        <v>0</v>
      </c>
      <c r="Q248" s="86">
        <v>0</v>
      </c>
      <c r="R248" s="86">
        <v>0</v>
      </c>
      <c r="S248" s="86">
        <v>0</v>
      </c>
      <c r="T248" s="86">
        <v>0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0</v>
      </c>
      <c r="AA248" s="86">
        <v>0</v>
      </c>
      <c r="AB248" s="86">
        <v>0</v>
      </c>
      <c r="AC248" s="86">
        <v>0</v>
      </c>
      <c r="AD248" s="86">
        <f t="shared" si="13"/>
        <v>4</v>
      </c>
      <c r="AE248" s="116">
        <f t="shared" si="11"/>
        <v>1</v>
      </c>
      <c r="AF248" s="91">
        <v>6</v>
      </c>
    </row>
    <row r="249" spans="1:32" ht="31.5">
      <c r="A249" s="86">
        <v>246</v>
      </c>
      <c r="B249" s="106" t="s">
        <v>461</v>
      </c>
      <c r="C249" s="87" t="s">
        <v>524</v>
      </c>
      <c r="D249" s="88" t="s">
        <v>11</v>
      </c>
      <c r="E249" s="89">
        <v>6</v>
      </c>
      <c r="F249" s="90">
        <v>1.66</v>
      </c>
      <c r="G249" s="94">
        <f t="shared" si="10"/>
        <v>9.9599999999999991</v>
      </c>
      <c r="H249" s="96"/>
      <c r="I249" s="95">
        <v>0</v>
      </c>
      <c r="J249" s="86">
        <v>6</v>
      </c>
      <c r="K249" s="86">
        <v>0</v>
      </c>
      <c r="L249" s="86">
        <v>0</v>
      </c>
      <c r="M249" s="86">
        <v>0</v>
      </c>
      <c r="N249" s="86">
        <v>0</v>
      </c>
      <c r="O249" s="86">
        <v>0</v>
      </c>
      <c r="P249" s="86">
        <v>0</v>
      </c>
      <c r="Q249" s="86">
        <v>0</v>
      </c>
      <c r="R249" s="86">
        <v>0</v>
      </c>
      <c r="S249" s="86">
        <v>0</v>
      </c>
      <c r="T249" s="86">
        <v>0</v>
      </c>
      <c r="U249" s="86">
        <v>0</v>
      </c>
      <c r="V249" s="86">
        <v>0</v>
      </c>
      <c r="W249" s="86">
        <v>0</v>
      </c>
      <c r="X249" s="86">
        <v>0</v>
      </c>
      <c r="Y249" s="86">
        <v>0</v>
      </c>
      <c r="Z249" s="86">
        <v>0</v>
      </c>
      <c r="AA249" s="86">
        <v>0</v>
      </c>
      <c r="AB249" s="86">
        <v>0</v>
      </c>
      <c r="AC249" s="86">
        <v>0</v>
      </c>
      <c r="AD249" s="86">
        <f t="shared" si="13"/>
        <v>6</v>
      </c>
      <c r="AE249" s="116">
        <f t="shared" si="11"/>
        <v>1</v>
      </c>
      <c r="AF249" s="91">
        <v>6</v>
      </c>
    </row>
    <row r="250" spans="1:32" ht="47.25">
      <c r="A250" s="86">
        <v>247</v>
      </c>
      <c r="B250" s="106" t="s">
        <v>462</v>
      </c>
      <c r="C250" s="87" t="s">
        <v>691</v>
      </c>
      <c r="D250" s="88" t="s">
        <v>11</v>
      </c>
      <c r="E250" s="89">
        <v>2</v>
      </c>
      <c r="F250" s="90">
        <v>1.66</v>
      </c>
      <c r="G250" s="94">
        <f t="shared" si="10"/>
        <v>3.32</v>
      </c>
      <c r="H250" s="96"/>
      <c r="I250" s="95">
        <v>0</v>
      </c>
      <c r="J250" s="86">
        <v>2</v>
      </c>
      <c r="K250" s="86">
        <v>0</v>
      </c>
      <c r="L250" s="86">
        <v>0</v>
      </c>
      <c r="M250" s="86">
        <v>0</v>
      </c>
      <c r="N250" s="86">
        <v>0</v>
      </c>
      <c r="O250" s="86">
        <v>0</v>
      </c>
      <c r="P250" s="86">
        <v>0</v>
      </c>
      <c r="Q250" s="86">
        <v>0</v>
      </c>
      <c r="R250" s="86">
        <v>0</v>
      </c>
      <c r="S250" s="86">
        <v>0</v>
      </c>
      <c r="T250" s="86">
        <v>0</v>
      </c>
      <c r="U250" s="86">
        <v>0</v>
      </c>
      <c r="V250" s="86">
        <v>0</v>
      </c>
      <c r="W250" s="86">
        <v>0</v>
      </c>
      <c r="X250" s="86">
        <v>0</v>
      </c>
      <c r="Y250" s="86">
        <v>0</v>
      </c>
      <c r="Z250" s="86">
        <v>0</v>
      </c>
      <c r="AA250" s="86">
        <v>0</v>
      </c>
      <c r="AB250" s="86">
        <v>0</v>
      </c>
      <c r="AC250" s="86">
        <v>0</v>
      </c>
      <c r="AD250" s="86">
        <f t="shared" si="13"/>
        <v>2</v>
      </c>
      <c r="AE250" s="116">
        <f t="shared" si="11"/>
        <v>1</v>
      </c>
      <c r="AF250" s="91">
        <v>6</v>
      </c>
    </row>
    <row r="251" spans="1:32" ht="31.5">
      <c r="A251" s="86">
        <v>248</v>
      </c>
      <c r="B251" s="106" t="s">
        <v>463</v>
      </c>
      <c r="C251" s="87" t="s">
        <v>526</v>
      </c>
      <c r="D251" s="88" t="s">
        <v>11</v>
      </c>
      <c r="E251" s="89">
        <v>10</v>
      </c>
      <c r="F251" s="90">
        <v>1.66</v>
      </c>
      <c r="G251" s="94">
        <f t="shared" si="10"/>
        <v>16.599999999999998</v>
      </c>
      <c r="H251" s="96"/>
      <c r="I251" s="95">
        <v>0</v>
      </c>
      <c r="J251" s="86">
        <v>10</v>
      </c>
      <c r="K251" s="86">
        <v>0</v>
      </c>
      <c r="L251" s="86">
        <v>0</v>
      </c>
      <c r="M251" s="86">
        <v>0</v>
      </c>
      <c r="N251" s="86">
        <v>0</v>
      </c>
      <c r="O251" s="86">
        <v>0</v>
      </c>
      <c r="P251" s="86">
        <v>0</v>
      </c>
      <c r="Q251" s="86">
        <v>0</v>
      </c>
      <c r="R251" s="86">
        <v>0</v>
      </c>
      <c r="S251" s="86">
        <v>0</v>
      </c>
      <c r="T251" s="86">
        <v>0</v>
      </c>
      <c r="U251" s="86">
        <v>0</v>
      </c>
      <c r="V251" s="86">
        <v>0</v>
      </c>
      <c r="W251" s="86">
        <v>0</v>
      </c>
      <c r="X251" s="86">
        <v>0</v>
      </c>
      <c r="Y251" s="86">
        <v>0</v>
      </c>
      <c r="Z251" s="86">
        <v>0</v>
      </c>
      <c r="AA251" s="86">
        <v>0</v>
      </c>
      <c r="AB251" s="86">
        <v>0</v>
      </c>
      <c r="AC251" s="86">
        <v>0</v>
      </c>
      <c r="AD251" s="86">
        <f t="shared" si="13"/>
        <v>10</v>
      </c>
      <c r="AE251" s="116">
        <f t="shared" si="11"/>
        <v>1</v>
      </c>
      <c r="AF251" s="91">
        <v>6</v>
      </c>
    </row>
    <row r="252" spans="1:32" ht="31.5">
      <c r="A252" s="86">
        <v>249</v>
      </c>
      <c r="B252" s="106" t="s">
        <v>464</v>
      </c>
      <c r="C252" s="87" t="s">
        <v>527</v>
      </c>
      <c r="D252" s="88" t="s">
        <v>11</v>
      </c>
      <c r="E252" s="89">
        <v>81</v>
      </c>
      <c r="F252" s="90">
        <v>1.66</v>
      </c>
      <c r="G252" s="94">
        <f t="shared" si="10"/>
        <v>134.45999999999998</v>
      </c>
      <c r="H252" s="96"/>
      <c r="I252" s="95">
        <v>0</v>
      </c>
      <c r="J252" s="86">
        <v>81</v>
      </c>
      <c r="K252" s="86">
        <v>0</v>
      </c>
      <c r="L252" s="86">
        <v>0</v>
      </c>
      <c r="M252" s="86">
        <v>0</v>
      </c>
      <c r="N252" s="86">
        <v>0</v>
      </c>
      <c r="O252" s="86">
        <v>0</v>
      </c>
      <c r="P252" s="86">
        <v>0</v>
      </c>
      <c r="Q252" s="86">
        <v>0</v>
      </c>
      <c r="R252" s="86">
        <v>0</v>
      </c>
      <c r="S252" s="86">
        <v>0</v>
      </c>
      <c r="T252" s="86">
        <v>0</v>
      </c>
      <c r="U252" s="86">
        <v>0</v>
      </c>
      <c r="V252" s="86">
        <v>0</v>
      </c>
      <c r="W252" s="86">
        <v>0</v>
      </c>
      <c r="X252" s="86">
        <v>0</v>
      </c>
      <c r="Y252" s="86">
        <v>0</v>
      </c>
      <c r="Z252" s="86">
        <v>0</v>
      </c>
      <c r="AA252" s="86">
        <v>0</v>
      </c>
      <c r="AB252" s="86">
        <v>0</v>
      </c>
      <c r="AC252" s="86">
        <v>0</v>
      </c>
      <c r="AD252" s="86">
        <f t="shared" si="13"/>
        <v>81</v>
      </c>
      <c r="AE252" s="116">
        <f t="shared" si="11"/>
        <v>1</v>
      </c>
      <c r="AF252" s="91">
        <v>6</v>
      </c>
    </row>
    <row r="253" spans="1:32" ht="47.25">
      <c r="A253" s="86">
        <v>250</v>
      </c>
      <c r="B253" s="106" t="s">
        <v>465</v>
      </c>
      <c r="C253" s="87" t="s">
        <v>692</v>
      </c>
      <c r="D253" s="88" t="s">
        <v>11</v>
      </c>
      <c r="E253" s="89">
        <v>10</v>
      </c>
      <c r="F253" s="90">
        <v>1.66</v>
      </c>
      <c r="G253" s="94">
        <f t="shared" si="10"/>
        <v>16.599999999999998</v>
      </c>
      <c r="H253" s="96"/>
      <c r="I253" s="95">
        <v>0</v>
      </c>
      <c r="J253" s="86">
        <v>10</v>
      </c>
      <c r="K253" s="86">
        <v>0</v>
      </c>
      <c r="L253" s="86">
        <v>0</v>
      </c>
      <c r="M253" s="86">
        <v>0</v>
      </c>
      <c r="N253" s="86">
        <v>0</v>
      </c>
      <c r="O253" s="86">
        <v>0</v>
      </c>
      <c r="P253" s="86">
        <v>0</v>
      </c>
      <c r="Q253" s="86">
        <v>0</v>
      </c>
      <c r="R253" s="86">
        <v>0</v>
      </c>
      <c r="S253" s="86">
        <v>0</v>
      </c>
      <c r="T253" s="86">
        <v>0</v>
      </c>
      <c r="U253" s="86">
        <v>0</v>
      </c>
      <c r="V253" s="86">
        <v>0</v>
      </c>
      <c r="W253" s="86">
        <v>0</v>
      </c>
      <c r="X253" s="86">
        <v>0</v>
      </c>
      <c r="Y253" s="86">
        <v>0</v>
      </c>
      <c r="Z253" s="86">
        <v>0</v>
      </c>
      <c r="AA253" s="86">
        <v>0</v>
      </c>
      <c r="AB253" s="86">
        <v>0</v>
      </c>
      <c r="AC253" s="86">
        <v>0</v>
      </c>
      <c r="AD253" s="86">
        <f t="shared" si="13"/>
        <v>10</v>
      </c>
      <c r="AE253" s="116">
        <f t="shared" si="11"/>
        <v>1</v>
      </c>
      <c r="AF253" s="91">
        <v>6</v>
      </c>
    </row>
    <row r="254" spans="1:32" ht="47.25">
      <c r="A254" s="86">
        <v>251</v>
      </c>
      <c r="B254" s="106" t="s">
        <v>466</v>
      </c>
      <c r="C254" s="87" t="s">
        <v>693</v>
      </c>
      <c r="D254" s="88" t="s">
        <v>11</v>
      </c>
      <c r="E254" s="89">
        <v>2</v>
      </c>
      <c r="F254" s="90">
        <v>1.66</v>
      </c>
      <c r="G254" s="94">
        <f t="shared" si="10"/>
        <v>3.32</v>
      </c>
      <c r="H254" s="96"/>
      <c r="I254" s="95">
        <v>0</v>
      </c>
      <c r="J254" s="86">
        <v>2</v>
      </c>
      <c r="K254" s="86">
        <v>0</v>
      </c>
      <c r="L254" s="86">
        <v>0</v>
      </c>
      <c r="M254" s="86">
        <v>0</v>
      </c>
      <c r="N254" s="86">
        <v>0</v>
      </c>
      <c r="O254" s="86">
        <v>0</v>
      </c>
      <c r="P254" s="86">
        <v>0</v>
      </c>
      <c r="Q254" s="86">
        <v>0</v>
      </c>
      <c r="R254" s="86">
        <v>0</v>
      </c>
      <c r="S254" s="86">
        <v>0</v>
      </c>
      <c r="T254" s="86">
        <v>0</v>
      </c>
      <c r="U254" s="86">
        <v>0</v>
      </c>
      <c r="V254" s="86">
        <v>0</v>
      </c>
      <c r="W254" s="86">
        <v>0</v>
      </c>
      <c r="X254" s="86">
        <v>0</v>
      </c>
      <c r="Y254" s="86">
        <v>0</v>
      </c>
      <c r="Z254" s="86">
        <v>0</v>
      </c>
      <c r="AA254" s="86">
        <v>0</v>
      </c>
      <c r="AB254" s="86">
        <v>0</v>
      </c>
      <c r="AC254" s="86">
        <v>0</v>
      </c>
      <c r="AD254" s="86">
        <f t="shared" si="13"/>
        <v>2</v>
      </c>
      <c r="AE254" s="116">
        <f t="shared" si="11"/>
        <v>1</v>
      </c>
      <c r="AF254" s="91">
        <v>6</v>
      </c>
    </row>
    <row r="255" spans="1:32" ht="31.5">
      <c r="A255" s="86">
        <v>252</v>
      </c>
      <c r="B255" s="106" t="s">
        <v>467</v>
      </c>
      <c r="C255" s="87" t="s">
        <v>530</v>
      </c>
      <c r="D255" s="88" t="s">
        <v>11</v>
      </c>
      <c r="E255" s="89">
        <v>3</v>
      </c>
      <c r="F255" s="90">
        <v>1.66</v>
      </c>
      <c r="G255" s="94">
        <f t="shared" si="10"/>
        <v>4.9799999999999995</v>
      </c>
      <c r="H255" s="96"/>
      <c r="I255" s="95">
        <v>0</v>
      </c>
      <c r="J255" s="86">
        <v>3</v>
      </c>
      <c r="K255" s="86">
        <v>0</v>
      </c>
      <c r="L255" s="86">
        <v>0</v>
      </c>
      <c r="M255" s="86">
        <v>0</v>
      </c>
      <c r="N255" s="86">
        <v>0</v>
      </c>
      <c r="O255" s="86">
        <v>0</v>
      </c>
      <c r="P255" s="86">
        <v>0</v>
      </c>
      <c r="Q255" s="86">
        <v>0</v>
      </c>
      <c r="R255" s="86">
        <v>0</v>
      </c>
      <c r="S255" s="86">
        <v>0</v>
      </c>
      <c r="T255" s="86">
        <v>0</v>
      </c>
      <c r="U255" s="86">
        <v>0</v>
      </c>
      <c r="V255" s="86">
        <v>0</v>
      </c>
      <c r="W255" s="86">
        <v>0</v>
      </c>
      <c r="X255" s="86">
        <v>0</v>
      </c>
      <c r="Y255" s="86">
        <v>0</v>
      </c>
      <c r="Z255" s="86">
        <v>0</v>
      </c>
      <c r="AA255" s="86">
        <v>0</v>
      </c>
      <c r="AB255" s="86">
        <v>0</v>
      </c>
      <c r="AC255" s="86">
        <v>0</v>
      </c>
      <c r="AD255" s="86">
        <f t="shared" si="13"/>
        <v>3</v>
      </c>
      <c r="AE255" s="116">
        <f t="shared" si="11"/>
        <v>1</v>
      </c>
      <c r="AF255" s="91">
        <v>6</v>
      </c>
    </row>
    <row r="256" spans="1:32" ht="47.25">
      <c r="A256" s="86">
        <v>253</v>
      </c>
      <c r="B256" s="106" t="s">
        <v>468</v>
      </c>
      <c r="C256" s="87" t="s">
        <v>531</v>
      </c>
      <c r="D256" s="88" t="s">
        <v>11</v>
      </c>
      <c r="E256" s="89">
        <v>2</v>
      </c>
      <c r="F256" s="90">
        <v>1.66</v>
      </c>
      <c r="G256" s="94">
        <f t="shared" si="10"/>
        <v>3.32</v>
      </c>
      <c r="H256" s="96"/>
      <c r="I256" s="95">
        <v>0</v>
      </c>
      <c r="J256" s="86">
        <v>2</v>
      </c>
      <c r="K256" s="86">
        <v>0</v>
      </c>
      <c r="L256" s="86">
        <v>0</v>
      </c>
      <c r="M256" s="86">
        <v>0</v>
      </c>
      <c r="N256" s="86">
        <v>0</v>
      </c>
      <c r="O256" s="86">
        <v>0</v>
      </c>
      <c r="P256" s="86">
        <v>0</v>
      </c>
      <c r="Q256" s="86">
        <v>0</v>
      </c>
      <c r="R256" s="86">
        <v>0</v>
      </c>
      <c r="S256" s="86">
        <v>0</v>
      </c>
      <c r="T256" s="86">
        <v>0</v>
      </c>
      <c r="U256" s="86">
        <v>0</v>
      </c>
      <c r="V256" s="86">
        <v>0</v>
      </c>
      <c r="W256" s="86">
        <v>0</v>
      </c>
      <c r="X256" s="86">
        <v>0</v>
      </c>
      <c r="Y256" s="86">
        <v>0</v>
      </c>
      <c r="Z256" s="86">
        <v>0</v>
      </c>
      <c r="AA256" s="86">
        <v>0</v>
      </c>
      <c r="AB256" s="86">
        <v>0</v>
      </c>
      <c r="AC256" s="86">
        <v>0</v>
      </c>
      <c r="AD256" s="86">
        <f t="shared" si="13"/>
        <v>2</v>
      </c>
      <c r="AE256" s="116">
        <f t="shared" si="11"/>
        <v>1</v>
      </c>
      <c r="AF256" s="91">
        <v>6</v>
      </c>
    </row>
    <row r="257" spans="1:32" ht="47.25">
      <c r="A257" s="86">
        <v>254</v>
      </c>
      <c r="B257" s="106" t="s">
        <v>469</v>
      </c>
      <c r="C257" s="87" t="s">
        <v>532</v>
      </c>
      <c r="D257" s="88" t="s">
        <v>11</v>
      </c>
      <c r="E257" s="89">
        <v>2</v>
      </c>
      <c r="F257" s="90">
        <v>1.66</v>
      </c>
      <c r="G257" s="94">
        <f t="shared" si="10"/>
        <v>3.32</v>
      </c>
      <c r="H257" s="96"/>
      <c r="I257" s="95">
        <v>0</v>
      </c>
      <c r="J257" s="86">
        <v>2</v>
      </c>
      <c r="K257" s="86">
        <v>0</v>
      </c>
      <c r="L257" s="86">
        <v>0</v>
      </c>
      <c r="M257" s="86">
        <v>0</v>
      </c>
      <c r="N257" s="86">
        <v>0</v>
      </c>
      <c r="O257" s="86">
        <v>0</v>
      </c>
      <c r="P257" s="86">
        <v>0</v>
      </c>
      <c r="Q257" s="86">
        <v>0</v>
      </c>
      <c r="R257" s="86">
        <v>0</v>
      </c>
      <c r="S257" s="86">
        <v>0</v>
      </c>
      <c r="T257" s="86">
        <v>0</v>
      </c>
      <c r="U257" s="86">
        <v>0</v>
      </c>
      <c r="V257" s="86">
        <v>0</v>
      </c>
      <c r="W257" s="86">
        <v>0</v>
      </c>
      <c r="X257" s="86">
        <v>0</v>
      </c>
      <c r="Y257" s="86">
        <v>0</v>
      </c>
      <c r="Z257" s="86">
        <v>0</v>
      </c>
      <c r="AA257" s="86">
        <v>0</v>
      </c>
      <c r="AB257" s="86">
        <v>0</v>
      </c>
      <c r="AC257" s="86">
        <v>0</v>
      </c>
      <c r="AD257" s="86">
        <f t="shared" si="13"/>
        <v>2</v>
      </c>
      <c r="AE257" s="116">
        <f t="shared" si="11"/>
        <v>1</v>
      </c>
      <c r="AF257" s="91">
        <v>6</v>
      </c>
    </row>
    <row r="258" spans="1:32" ht="47.25">
      <c r="A258" s="86">
        <v>255</v>
      </c>
      <c r="B258" s="106" t="s">
        <v>470</v>
      </c>
      <c r="C258" s="87" t="s">
        <v>533</v>
      </c>
      <c r="D258" s="88" t="s">
        <v>11</v>
      </c>
      <c r="E258" s="89">
        <v>17</v>
      </c>
      <c r="F258" s="90">
        <v>1.66</v>
      </c>
      <c r="G258" s="94">
        <f t="shared" si="10"/>
        <v>28.22</v>
      </c>
      <c r="H258" s="96"/>
      <c r="I258" s="95">
        <v>0</v>
      </c>
      <c r="J258" s="86">
        <v>17</v>
      </c>
      <c r="K258" s="86">
        <v>0</v>
      </c>
      <c r="L258" s="86">
        <v>0</v>
      </c>
      <c r="M258" s="86">
        <v>0</v>
      </c>
      <c r="N258" s="86">
        <v>0</v>
      </c>
      <c r="O258" s="86">
        <v>0</v>
      </c>
      <c r="P258" s="86">
        <v>0</v>
      </c>
      <c r="Q258" s="86">
        <v>0</v>
      </c>
      <c r="R258" s="86">
        <v>0</v>
      </c>
      <c r="S258" s="86">
        <v>0</v>
      </c>
      <c r="T258" s="86">
        <v>0</v>
      </c>
      <c r="U258" s="86">
        <v>0</v>
      </c>
      <c r="V258" s="86">
        <v>0</v>
      </c>
      <c r="W258" s="86">
        <v>0</v>
      </c>
      <c r="X258" s="86">
        <v>0</v>
      </c>
      <c r="Y258" s="86">
        <v>0</v>
      </c>
      <c r="Z258" s="86">
        <v>0</v>
      </c>
      <c r="AA258" s="86">
        <v>0</v>
      </c>
      <c r="AB258" s="86">
        <v>0</v>
      </c>
      <c r="AC258" s="86">
        <v>0</v>
      </c>
      <c r="AD258" s="86">
        <f t="shared" si="13"/>
        <v>17</v>
      </c>
      <c r="AE258" s="116">
        <f t="shared" si="11"/>
        <v>1</v>
      </c>
      <c r="AF258" s="91">
        <v>6</v>
      </c>
    </row>
    <row r="259" spans="1:32" ht="31.5">
      <c r="A259" s="86">
        <v>256</v>
      </c>
      <c r="B259" s="106" t="s">
        <v>471</v>
      </c>
      <c r="C259" s="87" t="s">
        <v>534</v>
      </c>
      <c r="D259" s="88" t="s">
        <v>11</v>
      </c>
      <c r="E259" s="89">
        <v>2</v>
      </c>
      <c r="F259" s="90">
        <v>1.66</v>
      </c>
      <c r="G259" s="94">
        <f t="shared" si="10"/>
        <v>3.32</v>
      </c>
      <c r="H259" s="96"/>
      <c r="I259" s="95">
        <v>0</v>
      </c>
      <c r="J259" s="86">
        <v>2</v>
      </c>
      <c r="K259" s="86">
        <v>0</v>
      </c>
      <c r="L259" s="86">
        <v>0</v>
      </c>
      <c r="M259" s="86">
        <v>0</v>
      </c>
      <c r="N259" s="86">
        <v>0</v>
      </c>
      <c r="O259" s="86">
        <v>0</v>
      </c>
      <c r="P259" s="86">
        <v>0</v>
      </c>
      <c r="Q259" s="86">
        <v>0</v>
      </c>
      <c r="R259" s="86">
        <v>0</v>
      </c>
      <c r="S259" s="86">
        <v>0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>
        <v>0</v>
      </c>
      <c r="Z259" s="86">
        <v>0</v>
      </c>
      <c r="AA259" s="86">
        <v>0</v>
      </c>
      <c r="AB259" s="86">
        <v>0</v>
      </c>
      <c r="AC259" s="86">
        <v>0</v>
      </c>
      <c r="AD259" s="86">
        <f t="shared" si="13"/>
        <v>2</v>
      </c>
      <c r="AE259" s="116">
        <f t="shared" si="11"/>
        <v>1</v>
      </c>
      <c r="AF259" s="91">
        <v>6</v>
      </c>
    </row>
    <row r="260" spans="1:32" ht="47.25">
      <c r="A260" s="86">
        <v>257</v>
      </c>
      <c r="B260" s="106" t="s">
        <v>472</v>
      </c>
      <c r="C260" s="87" t="s">
        <v>535</v>
      </c>
      <c r="D260" s="88" t="s">
        <v>11</v>
      </c>
      <c r="E260" s="89">
        <v>3</v>
      </c>
      <c r="F260" s="90">
        <v>1.66</v>
      </c>
      <c r="G260" s="94">
        <f t="shared" ref="G260:G323" si="14">E260*F260</f>
        <v>4.9799999999999995</v>
      </c>
      <c r="H260" s="96"/>
      <c r="I260" s="95">
        <v>0</v>
      </c>
      <c r="J260" s="86">
        <v>3</v>
      </c>
      <c r="K260" s="86">
        <v>0</v>
      </c>
      <c r="L260" s="86">
        <v>0</v>
      </c>
      <c r="M260" s="86">
        <v>0</v>
      </c>
      <c r="N260" s="86">
        <v>0</v>
      </c>
      <c r="O260" s="86">
        <v>0</v>
      </c>
      <c r="P260" s="86">
        <v>0</v>
      </c>
      <c r="Q260" s="86">
        <v>0</v>
      </c>
      <c r="R260" s="86">
        <v>0</v>
      </c>
      <c r="S260" s="86">
        <v>0</v>
      </c>
      <c r="T260" s="86">
        <v>0</v>
      </c>
      <c r="U260" s="86">
        <v>0</v>
      </c>
      <c r="V260" s="86">
        <v>0</v>
      </c>
      <c r="W260" s="86">
        <v>0</v>
      </c>
      <c r="X260" s="86">
        <v>0</v>
      </c>
      <c r="Y260" s="86">
        <v>0</v>
      </c>
      <c r="Z260" s="86">
        <v>0</v>
      </c>
      <c r="AA260" s="86">
        <v>0</v>
      </c>
      <c r="AB260" s="86">
        <v>0</v>
      </c>
      <c r="AC260" s="86">
        <v>0</v>
      </c>
      <c r="AD260" s="86">
        <f t="shared" si="13"/>
        <v>3</v>
      </c>
      <c r="AE260" s="116">
        <f t="shared" ref="AE260:AE323" si="15">AD260/E260</f>
        <v>1</v>
      </c>
      <c r="AF260" s="91">
        <v>6</v>
      </c>
    </row>
    <row r="261" spans="1:32" ht="47.25">
      <c r="A261" s="86">
        <v>258</v>
      </c>
      <c r="B261" s="106" t="s">
        <v>473</v>
      </c>
      <c r="C261" s="87" t="s">
        <v>536</v>
      </c>
      <c r="D261" s="88" t="s">
        <v>11</v>
      </c>
      <c r="E261" s="89">
        <v>1</v>
      </c>
      <c r="F261" s="90">
        <v>1.66</v>
      </c>
      <c r="G261" s="94">
        <f t="shared" si="14"/>
        <v>1.66</v>
      </c>
      <c r="H261" s="96"/>
      <c r="I261" s="95">
        <v>0</v>
      </c>
      <c r="J261" s="86">
        <v>1</v>
      </c>
      <c r="K261" s="86">
        <v>0</v>
      </c>
      <c r="L261" s="86">
        <v>0</v>
      </c>
      <c r="M261" s="86">
        <v>0</v>
      </c>
      <c r="N261" s="86">
        <v>0</v>
      </c>
      <c r="O261" s="86">
        <v>0</v>
      </c>
      <c r="P261" s="86">
        <v>0</v>
      </c>
      <c r="Q261" s="86">
        <v>0</v>
      </c>
      <c r="R261" s="86">
        <v>0</v>
      </c>
      <c r="S261" s="86">
        <v>0</v>
      </c>
      <c r="T261" s="86">
        <v>0</v>
      </c>
      <c r="U261" s="86">
        <v>0</v>
      </c>
      <c r="V261" s="86">
        <v>0</v>
      </c>
      <c r="W261" s="86">
        <v>0</v>
      </c>
      <c r="X261" s="86">
        <v>0</v>
      </c>
      <c r="Y261" s="86">
        <v>0</v>
      </c>
      <c r="Z261" s="86">
        <v>0</v>
      </c>
      <c r="AA261" s="86">
        <v>0</v>
      </c>
      <c r="AB261" s="86">
        <v>0</v>
      </c>
      <c r="AC261" s="86">
        <v>0</v>
      </c>
      <c r="AD261" s="86">
        <f t="shared" si="13"/>
        <v>1</v>
      </c>
      <c r="AE261" s="116">
        <f t="shared" si="15"/>
        <v>1</v>
      </c>
      <c r="AF261" s="91">
        <v>6</v>
      </c>
    </row>
    <row r="262" spans="1:32" ht="31.5">
      <c r="A262" s="86">
        <v>259</v>
      </c>
      <c r="B262" s="106" t="s">
        <v>474</v>
      </c>
      <c r="C262" s="87" t="s">
        <v>694</v>
      </c>
      <c r="D262" s="88" t="s">
        <v>11</v>
      </c>
      <c r="E262" s="89">
        <v>14</v>
      </c>
      <c r="F262" s="90">
        <v>1.66</v>
      </c>
      <c r="G262" s="94">
        <f t="shared" si="14"/>
        <v>23.24</v>
      </c>
      <c r="H262" s="96"/>
      <c r="I262" s="95">
        <v>0</v>
      </c>
      <c r="J262" s="86">
        <v>14</v>
      </c>
      <c r="K262" s="86">
        <v>0</v>
      </c>
      <c r="L262" s="86">
        <v>0</v>
      </c>
      <c r="M262" s="86">
        <v>0</v>
      </c>
      <c r="N262" s="86">
        <v>0</v>
      </c>
      <c r="O262" s="86">
        <v>0</v>
      </c>
      <c r="P262" s="86">
        <v>0</v>
      </c>
      <c r="Q262" s="86">
        <v>0</v>
      </c>
      <c r="R262" s="86">
        <v>0</v>
      </c>
      <c r="S262" s="86">
        <v>0</v>
      </c>
      <c r="T262" s="86">
        <v>0</v>
      </c>
      <c r="U262" s="86">
        <v>0</v>
      </c>
      <c r="V262" s="86">
        <v>0</v>
      </c>
      <c r="W262" s="86">
        <v>0</v>
      </c>
      <c r="X262" s="86">
        <v>0</v>
      </c>
      <c r="Y262" s="86">
        <v>0</v>
      </c>
      <c r="Z262" s="86">
        <v>0</v>
      </c>
      <c r="AA262" s="86">
        <v>0</v>
      </c>
      <c r="AB262" s="86">
        <v>0</v>
      </c>
      <c r="AC262" s="86">
        <v>0</v>
      </c>
      <c r="AD262" s="86">
        <f t="shared" si="13"/>
        <v>14</v>
      </c>
      <c r="AE262" s="116">
        <f t="shared" si="15"/>
        <v>1</v>
      </c>
      <c r="AF262" s="91">
        <v>6</v>
      </c>
    </row>
    <row r="263" spans="1:32" ht="47.25">
      <c r="A263" s="86">
        <v>260</v>
      </c>
      <c r="B263" s="106" t="s">
        <v>475</v>
      </c>
      <c r="C263" s="87" t="s">
        <v>538</v>
      </c>
      <c r="D263" s="88" t="s">
        <v>11</v>
      </c>
      <c r="E263" s="89">
        <v>2</v>
      </c>
      <c r="F263" s="90">
        <v>1.66</v>
      </c>
      <c r="G263" s="94">
        <f t="shared" si="14"/>
        <v>3.32</v>
      </c>
      <c r="H263" s="96"/>
      <c r="I263" s="95">
        <v>0</v>
      </c>
      <c r="J263" s="86">
        <v>2</v>
      </c>
      <c r="K263" s="86">
        <v>0</v>
      </c>
      <c r="L263" s="86">
        <v>0</v>
      </c>
      <c r="M263" s="86">
        <v>0</v>
      </c>
      <c r="N263" s="86">
        <v>0</v>
      </c>
      <c r="O263" s="86">
        <v>0</v>
      </c>
      <c r="P263" s="86">
        <v>0</v>
      </c>
      <c r="Q263" s="86">
        <v>0</v>
      </c>
      <c r="R263" s="86">
        <v>0</v>
      </c>
      <c r="S263" s="86">
        <v>0</v>
      </c>
      <c r="T263" s="86">
        <v>0</v>
      </c>
      <c r="U263" s="86">
        <v>0</v>
      </c>
      <c r="V263" s="86">
        <v>0</v>
      </c>
      <c r="W263" s="86">
        <v>0</v>
      </c>
      <c r="X263" s="86">
        <v>0</v>
      </c>
      <c r="Y263" s="86">
        <v>0</v>
      </c>
      <c r="Z263" s="86">
        <v>0</v>
      </c>
      <c r="AA263" s="86">
        <v>0</v>
      </c>
      <c r="AB263" s="86">
        <v>0</v>
      </c>
      <c r="AC263" s="86">
        <v>0</v>
      </c>
      <c r="AD263" s="86">
        <f t="shared" si="13"/>
        <v>2</v>
      </c>
      <c r="AE263" s="116">
        <f t="shared" si="15"/>
        <v>1</v>
      </c>
      <c r="AF263" s="91">
        <v>6</v>
      </c>
    </row>
    <row r="264" spans="1:32" ht="47.25">
      <c r="A264" s="86">
        <v>261</v>
      </c>
      <c r="B264" s="106" t="s">
        <v>476</v>
      </c>
      <c r="C264" s="87" t="s">
        <v>539</v>
      </c>
      <c r="D264" s="88" t="s">
        <v>11</v>
      </c>
      <c r="E264" s="89">
        <v>8</v>
      </c>
      <c r="F264" s="90">
        <v>1.66</v>
      </c>
      <c r="G264" s="94">
        <f t="shared" si="14"/>
        <v>13.28</v>
      </c>
      <c r="H264" s="96"/>
      <c r="I264" s="95">
        <v>0</v>
      </c>
      <c r="J264" s="86">
        <v>8</v>
      </c>
      <c r="K264" s="86">
        <v>0</v>
      </c>
      <c r="L264" s="86">
        <v>0</v>
      </c>
      <c r="M264" s="86">
        <v>0</v>
      </c>
      <c r="N264" s="86">
        <v>0</v>
      </c>
      <c r="O264" s="86">
        <v>0</v>
      </c>
      <c r="P264" s="86">
        <v>0</v>
      </c>
      <c r="Q264" s="86">
        <v>0</v>
      </c>
      <c r="R264" s="86">
        <v>0</v>
      </c>
      <c r="S264" s="86">
        <v>0</v>
      </c>
      <c r="T264" s="86">
        <v>0</v>
      </c>
      <c r="U264" s="86">
        <v>0</v>
      </c>
      <c r="V264" s="86">
        <v>0</v>
      </c>
      <c r="W264" s="86">
        <v>0</v>
      </c>
      <c r="X264" s="86">
        <v>0</v>
      </c>
      <c r="Y264" s="86">
        <v>0</v>
      </c>
      <c r="Z264" s="86">
        <v>0</v>
      </c>
      <c r="AA264" s="86">
        <v>0</v>
      </c>
      <c r="AB264" s="86">
        <v>0</v>
      </c>
      <c r="AC264" s="86">
        <v>0</v>
      </c>
      <c r="AD264" s="86">
        <f t="shared" si="13"/>
        <v>8</v>
      </c>
      <c r="AE264" s="116">
        <f t="shared" si="15"/>
        <v>1</v>
      </c>
      <c r="AF264" s="91">
        <v>6</v>
      </c>
    </row>
    <row r="265" spans="1:32" ht="31.5">
      <c r="A265" s="86">
        <v>262</v>
      </c>
      <c r="B265" s="106" t="s">
        <v>9</v>
      </c>
      <c r="C265" s="87" t="s">
        <v>10</v>
      </c>
      <c r="D265" s="88" t="s">
        <v>11</v>
      </c>
      <c r="E265" s="89">
        <v>26</v>
      </c>
      <c r="F265" s="90">
        <v>1.67</v>
      </c>
      <c r="G265" s="94">
        <f t="shared" si="14"/>
        <v>43.42</v>
      </c>
      <c r="H265" s="96"/>
      <c r="I265" s="95">
        <v>26</v>
      </c>
      <c r="J265" s="86">
        <v>0</v>
      </c>
      <c r="K265" s="86">
        <v>0</v>
      </c>
      <c r="L265" s="86">
        <v>0</v>
      </c>
      <c r="M265" s="86">
        <v>0</v>
      </c>
      <c r="N265" s="86">
        <v>0</v>
      </c>
      <c r="O265" s="86">
        <v>0</v>
      </c>
      <c r="P265" s="86">
        <v>0</v>
      </c>
      <c r="Q265" s="86">
        <v>0</v>
      </c>
      <c r="R265" s="86">
        <v>0</v>
      </c>
      <c r="S265" s="86">
        <v>0</v>
      </c>
      <c r="T265" s="86">
        <v>0</v>
      </c>
      <c r="U265" s="86">
        <v>0</v>
      </c>
      <c r="V265" s="86">
        <v>0</v>
      </c>
      <c r="W265" s="86">
        <v>0</v>
      </c>
      <c r="X265" s="86">
        <v>0</v>
      </c>
      <c r="Y265" s="86">
        <v>0</v>
      </c>
      <c r="Z265" s="86">
        <v>0</v>
      </c>
      <c r="AA265" s="86">
        <v>0</v>
      </c>
      <c r="AB265" s="86">
        <v>0</v>
      </c>
      <c r="AC265" s="86">
        <v>0</v>
      </c>
      <c r="AD265" s="86">
        <f t="shared" si="13"/>
        <v>26</v>
      </c>
      <c r="AE265" s="116">
        <f t="shared" si="15"/>
        <v>1</v>
      </c>
      <c r="AF265" s="91">
        <v>6</v>
      </c>
    </row>
    <row r="266" spans="1:32" ht="31.5">
      <c r="A266" s="86">
        <v>263</v>
      </c>
      <c r="B266" s="106" t="s">
        <v>13</v>
      </c>
      <c r="C266" s="87" t="s">
        <v>14</v>
      </c>
      <c r="D266" s="88" t="s">
        <v>11</v>
      </c>
      <c r="E266" s="89">
        <v>6</v>
      </c>
      <c r="F266" s="90">
        <v>1.66</v>
      </c>
      <c r="G266" s="94">
        <f t="shared" si="14"/>
        <v>9.9599999999999991</v>
      </c>
      <c r="H266" s="96"/>
      <c r="I266" s="95">
        <v>6</v>
      </c>
      <c r="J266" s="86">
        <v>0</v>
      </c>
      <c r="K266" s="86">
        <v>0</v>
      </c>
      <c r="L266" s="86">
        <v>0</v>
      </c>
      <c r="M266" s="86">
        <v>0</v>
      </c>
      <c r="N266" s="86">
        <v>0</v>
      </c>
      <c r="O266" s="86">
        <v>0</v>
      </c>
      <c r="P266" s="86">
        <v>0</v>
      </c>
      <c r="Q266" s="86">
        <v>0</v>
      </c>
      <c r="R266" s="86">
        <v>0</v>
      </c>
      <c r="S266" s="86">
        <v>0</v>
      </c>
      <c r="T266" s="86">
        <v>0</v>
      </c>
      <c r="U266" s="86">
        <v>0</v>
      </c>
      <c r="V266" s="86">
        <v>0</v>
      </c>
      <c r="W266" s="86">
        <v>0</v>
      </c>
      <c r="X266" s="86">
        <v>0</v>
      </c>
      <c r="Y266" s="86">
        <v>0</v>
      </c>
      <c r="Z266" s="86">
        <v>0</v>
      </c>
      <c r="AA266" s="86">
        <v>0</v>
      </c>
      <c r="AB266" s="86">
        <v>0</v>
      </c>
      <c r="AC266" s="86">
        <v>0</v>
      </c>
      <c r="AD266" s="86">
        <f t="shared" si="13"/>
        <v>6</v>
      </c>
      <c r="AE266" s="116">
        <f t="shared" si="15"/>
        <v>1</v>
      </c>
      <c r="AF266" s="91">
        <v>6</v>
      </c>
    </row>
    <row r="267" spans="1:32">
      <c r="A267" s="86">
        <v>264</v>
      </c>
      <c r="B267" s="106" t="s">
        <v>15</v>
      </c>
      <c r="C267" s="87" t="s">
        <v>16</v>
      </c>
      <c r="D267" s="88" t="s">
        <v>11</v>
      </c>
      <c r="E267" s="89">
        <v>2</v>
      </c>
      <c r="F267" s="90">
        <v>1.66</v>
      </c>
      <c r="G267" s="94">
        <f t="shared" si="14"/>
        <v>3.32</v>
      </c>
      <c r="H267" s="96"/>
      <c r="I267" s="95">
        <v>2</v>
      </c>
      <c r="J267" s="86">
        <v>0</v>
      </c>
      <c r="K267" s="86">
        <v>0</v>
      </c>
      <c r="L267" s="86">
        <v>0</v>
      </c>
      <c r="M267" s="86">
        <v>0</v>
      </c>
      <c r="N267" s="86">
        <v>0</v>
      </c>
      <c r="O267" s="86">
        <v>0</v>
      </c>
      <c r="P267" s="86">
        <v>0</v>
      </c>
      <c r="Q267" s="86">
        <v>0</v>
      </c>
      <c r="R267" s="86">
        <v>0</v>
      </c>
      <c r="S267" s="86">
        <v>0</v>
      </c>
      <c r="T267" s="86">
        <v>0</v>
      </c>
      <c r="U267" s="86">
        <v>0</v>
      </c>
      <c r="V267" s="86">
        <v>0</v>
      </c>
      <c r="W267" s="86">
        <v>0</v>
      </c>
      <c r="X267" s="86">
        <v>0</v>
      </c>
      <c r="Y267" s="86">
        <v>0</v>
      </c>
      <c r="Z267" s="86">
        <v>0</v>
      </c>
      <c r="AA267" s="86">
        <v>0</v>
      </c>
      <c r="AB267" s="86">
        <v>0</v>
      </c>
      <c r="AC267" s="86">
        <v>0</v>
      </c>
      <c r="AD267" s="86">
        <f t="shared" ref="AD267:AD271" si="16">SUM(I267:AC267)</f>
        <v>2</v>
      </c>
      <c r="AE267" s="116">
        <f t="shared" si="15"/>
        <v>1</v>
      </c>
      <c r="AF267" s="91">
        <v>6</v>
      </c>
    </row>
    <row r="268" spans="1:32" ht="31.5">
      <c r="A268" s="86">
        <v>265</v>
      </c>
      <c r="B268" s="106" t="s">
        <v>17</v>
      </c>
      <c r="C268" s="87" t="s">
        <v>18</v>
      </c>
      <c r="D268" s="88" t="s">
        <v>11</v>
      </c>
      <c r="E268" s="89">
        <v>5</v>
      </c>
      <c r="F268" s="90">
        <v>1.66</v>
      </c>
      <c r="G268" s="94">
        <f t="shared" si="14"/>
        <v>8.2999999999999989</v>
      </c>
      <c r="H268" s="96"/>
      <c r="I268" s="95">
        <v>5</v>
      </c>
      <c r="J268" s="86">
        <v>0</v>
      </c>
      <c r="K268" s="86">
        <v>0</v>
      </c>
      <c r="L268" s="86">
        <v>0</v>
      </c>
      <c r="M268" s="86">
        <v>0</v>
      </c>
      <c r="N268" s="86">
        <v>0</v>
      </c>
      <c r="O268" s="86">
        <v>0</v>
      </c>
      <c r="P268" s="86">
        <v>0</v>
      </c>
      <c r="Q268" s="86">
        <v>0</v>
      </c>
      <c r="R268" s="86">
        <v>0</v>
      </c>
      <c r="S268" s="86">
        <v>0</v>
      </c>
      <c r="T268" s="86">
        <v>0</v>
      </c>
      <c r="U268" s="86">
        <v>0</v>
      </c>
      <c r="V268" s="86">
        <v>0</v>
      </c>
      <c r="W268" s="86">
        <v>0</v>
      </c>
      <c r="X268" s="86">
        <v>0</v>
      </c>
      <c r="Y268" s="86">
        <v>0</v>
      </c>
      <c r="Z268" s="86">
        <v>0</v>
      </c>
      <c r="AA268" s="86">
        <v>0</v>
      </c>
      <c r="AB268" s="86">
        <v>0</v>
      </c>
      <c r="AC268" s="86">
        <v>0</v>
      </c>
      <c r="AD268" s="86">
        <f t="shared" si="16"/>
        <v>5</v>
      </c>
      <c r="AE268" s="116">
        <f t="shared" si="15"/>
        <v>1</v>
      </c>
      <c r="AF268" s="91">
        <v>6</v>
      </c>
    </row>
    <row r="269" spans="1:32" ht="31.5">
      <c r="A269" s="86">
        <v>266</v>
      </c>
      <c r="B269" s="106" t="s">
        <v>19</v>
      </c>
      <c r="C269" s="87" t="s">
        <v>20</v>
      </c>
      <c r="D269" s="88" t="s">
        <v>11</v>
      </c>
      <c r="E269" s="89">
        <v>2</v>
      </c>
      <c r="F269" s="90">
        <v>1.66</v>
      </c>
      <c r="G269" s="94">
        <f t="shared" si="14"/>
        <v>3.32</v>
      </c>
      <c r="H269" s="96"/>
      <c r="I269" s="95">
        <v>2</v>
      </c>
      <c r="J269" s="86">
        <v>0</v>
      </c>
      <c r="K269" s="86">
        <v>0</v>
      </c>
      <c r="L269" s="86">
        <v>0</v>
      </c>
      <c r="M269" s="86">
        <v>0</v>
      </c>
      <c r="N269" s="86">
        <v>0</v>
      </c>
      <c r="O269" s="86">
        <v>0</v>
      </c>
      <c r="P269" s="86">
        <v>0</v>
      </c>
      <c r="Q269" s="86">
        <v>0</v>
      </c>
      <c r="R269" s="86">
        <v>0</v>
      </c>
      <c r="S269" s="86">
        <v>0</v>
      </c>
      <c r="T269" s="86">
        <v>0</v>
      </c>
      <c r="U269" s="86">
        <v>0</v>
      </c>
      <c r="V269" s="86">
        <v>0</v>
      </c>
      <c r="W269" s="86">
        <v>0</v>
      </c>
      <c r="X269" s="86">
        <v>0</v>
      </c>
      <c r="Y269" s="86">
        <v>0</v>
      </c>
      <c r="Z269" s="86">
        <v>0</v>
      </c>
      <c r="AA269" s="86">
        <v>0</v>
      </c>
      <c r="AB269" s="86">
        <v>0</v>
      </c>
      <c r="AC269" s="86">
        <v>0</v>
      </c>
      <c r="AD269" s="86">
        <f t="shared" si="16"/>
        <v>2</v>
      </c>
      <c r="AE269" s="116">
        <f t="shared" si="15"/>
        <v>1</v>
      </c>
      <c r="AF269" s="91">
        <v>6</v>
      </c>
    </row>
    <row r="270" spans="1:32" ht="47.25">
      <c r="A270" s="86">
        <v>267</v>
      </c>
      <c r="B270" s="106" t="s">
        <v>21</v>
      </c>
      <c r="C270" s="87" t="s">
        <v>22</v>
      </c>
      <c r="D270" s="88" t="s">
        <v>11</v>
      </c>
      <c r="E270" s="89">
        <v>2</v>
      </c>
      <c r="F270" s="90">
        <v>1.66</v>
      </c>
      <c r="G270" s="94">
        <f t="shared" si="14"/>
        <v>3.32</v>
      </c>
      <c r="H270" s="96"/>
      <c r="I270" s="95">
        <v>2</v>
      </c>
      <c r="J270" s="86">
        <v>0</v>
      </c>
      <c r="K270" s="86">
        <v>0</v>
      </c>
      <c r="L270" s="86">
        <v>0</v>
      </c>
      <c r="M270" s="86">
        <v>0</v>
      </c>
      <c r="N270" s="86">
        <v>0</v>
      </c>
      <c r="O270" s="86">
        <v>0</v>
      </c>
      <c r="P270" s="86">
        <v>0</v>
      </c>
      <c r="Q270" s="86">
        <v>0</v>
      </c>
      <c r="R270" s="86">
        <v>0</v>
      </c>
      <c r="S270" s="86">
        <v>0</v>
      </c>
      <c r="T270" s="86">
        <v>0</v>
      </c>
      <c r="U270" s="86">
        <v>0</v>
      </c>
      <c r="V270" s="86">
        <v>0</v>
      </c>
      <c r="W270" s="86">
        <v>0</v>
      </c>
      <c r="X270" s="86">
        <v>0</v>
      </c>
      <c r="Y270" s="86">
        <v>0</v>
      </c>
      <c r="Z270" s="86">
        <v>0</v>
      </c>
      <c r="AA270" s="86">
        <v>0</v>
      </c>
      <c r="AB270" s="86">
        <v>0</v>
      </c>
      <c r="AC270" s="86">
        <v>0</v>
      </c>
      <c r="AD270" s="86">
        <f t="shared" si="16"/>
        <v>2</v>
      </c>
      <c r="AE270" s="116">
        <f t="shared" si="15"/>
        <v>1</v>
      </c>
      <c r="AF270" s="91">
        <v>6</v>
      </c>
    </row>
    <row r="271" spans="1:32" ht="31.5">
      <c r="A271" s="86">
        <v>268</v>
      </c>
      <c r="B271" s="106" t="s">
        <v>17</v>
      </c>
      <c r="C271" s="87" t="s">
        <v>24</v>
      </c>
      <c r="D271" s="88" t="s">
        <v>11</v>
      </c>
      <c r="E271" s="89">
        <v>2</v>
      </c>
      <c r="F271" s="90">
        <v>1.66</v>
      </c>
      <c r="G271" s="94">
        <f t="shared" si="14"/>
        <v>3.32</v>
      </c>
      <c r="H271" s="96"/>
      <c r="I271" s="95">
        <v>2</v>
      </c>
      <c r="J271" s="86">
        <v>0</v>
      </c>
      <c r="K271" s="86">
        <v>0</v>
      </c>
      <c r="L271" s="86">
        <v>0</v>
      </c>
      <c r="M271" s="86">
        <v>0</v>
      </c>
      <c r="N271" s="86">
        <v>0</v>
      </c>
      <c r="O271" s="86">
        <v>0</v>
      </c>
      <c r="P271" s="86">
        <v>0</v>
      </c>
      <c r="Q271" s="86">
        <v>0</v>
      </c>
      <c r="R271" s="86">
        <v>0</v>
      </c>
      <c r="S271" s="86">
        <v>0</v>
      </c>
      <c r="T271" s="86">
        <v>0</v>
      </c>
      <c r="U271" s="86">
        <v>0</v>
      </c>
      <c r="V271" s="86">
        <v>0</v>
      </c>
      <c r="W271" s="86">
        <v>0</v>
      </c>
      <c r="X271" s="86">
        <v>0</v>
      </c>
      <c r="Y271" s="86">
        <v>0</v>
      </c>
      <c r="Z271" s="86">
        <v>0</v>
      </c>
      <c r="AA271" s="86">
        <v>0</v>
      </c>
      <c r="AB271" s="86">
        <v>0</v>
      </c>
      <c r="AC271" s="86">
        <v>0</v>
      </c>
      <c r="AD271" s="86">
        <f t="shared" si="16"/>
        <v>2</v>
      </c>
      <c r="AE271" s="116">
        <f t="shared" si="15"/>
        <v>1</v>
      </c>
      <c r="AF271" s="91">
        <v>6</v>
      </c>
    </row>
    <row r="272" spans="1:32">
      <c r="A272" s="86">
        <v>269</v>
      </c>
      <c r="B272" s="107" t="s">
        <v>833</v>
      </c>
      <c r="C272" s="87" t="s">
        <v>456</v>
      </c>
      <c r="D272" s="88" t="s">
        <v>92</v>
      </c>
      <c r="E272" s="86">
        <v>1</v>
      </c>
      <c r="F272" s="86"/>
      <c r="G272" s="94">
        <f t="shared" si="14"/>
        <v>0</v>
      </c>
      <c r="H272" s="96"/>
      <c r="I272" s="95">
        <v>0</v>
      </c>
      <c r="J272" s="86">
        <v>0</v>
      </c>
      <c r="K272" s="86">
        <v>0</v>
      </c>
      <c r="L272" s="86">
        <v>0</v>
      </c>
      <c r="M272" s="86">
        <v>0</v>
      </c>
      <c r="N272" s="86">
        <v>0</v>
      </c>
      <c r="O272" s="86">
        <v>0</v>
      </c>
      <c r="P272" s="86">
        <v>0</v>
      </c>
      <c r="Q272" s="86">
        <v>0</v>
      </c>
      <c r="R272" s="86">
        <v>0</v>
      </c>
      <c r="S272" s="86">
        <v>0</v>
      </c>
      <c r="T272" s="86">
        <v>1</v>
      </c>
      <c r="U272" s="86">
        <v>0</v>
      </c>
      <c r="V272" s="86">
        <v>0</v>
      </c>
      <c r="W272" s="86">
        <v>0</v>
      </c>
      <c r="X272" s="86">
        <v>0</v>
      </c>
      <c r="Y272" s="86">
        <v>0</v>
      </c>
      <c r="Z272" s="86">
        <v>0</v>
      </c>
      <c r="AA272" s="86">
        <v>0</v>
      </c>
      <c r="AB272" s="86">
        <v>0</v>
      </c>
      <c r="AC272" s="86">
        <v>0</v>
      </c>
      <c r="AD272" s="86">
        <v>1</v>
      </c>
      <c r="AE272" s="116">
        <f t="shared" si="15"/>
        <v>1</v>
      </c>
      <c r="AF272" s="86"/>
    </row>
    <row r="273" spans="1:32">
      <c r="A273" s="86">
        <v>270</v>
      </c>
      <c r="B273" s="107" t="s">
        <v>801</v>
      </c>
      <c r="C273" s="87" t="s">
        <v>802</v>
      </c>
      <c r="D273" s="88" t="s">
        <v>92</v>
      </c>
      <c r="E273" s="86">
        <v>1</v>
      </c>
      <c r="F273" s="86"/>
      <c r="G273" s="94">
        <f t="shared" si="14"/>
        <v>0</v>
      </c>
      <c r="H273" s="96"/>
      <c r="I273" s="95">
        <v>0</v>
      </c>
      <c r="J273" s="86">
        <v>0</v>
      </c>
      <c r="K273" s="86">
        <v>0</v>
      </c>
      <c r="L273" s="86">
        <v>0</v>
      </c>
      <c r="M273" s="86">
        <v>0</v>
      </c>
      <c r="N273" s="86">
        <v>0</v>
      </c>
      <c r="O273" s="86">
        <v>0</v>
      </c>
      <c r="P273" s="86">
        <v>0</v>
      </c>
      <c r="Q273" s="86">
        <v>0</v>
      </c>
      <c r="R273" s="86">
        <v>1</v>
      </c>
      <c r="S273" s="86">
        <v>0</v>
      </c>
      <c r="T273" s="86">
        <v>0</v>
      </c>
      <c r="U273" s="86">
        <v>0</v>
      </c>
      <c r="V273" s="86">
        <v>0</v>
      </c>
      <c r="W273" s="86">
        <v>0</v>
      </c>
      <c r="X273" s="86">
        <v>0</v>
      </c>
      <c r="Y273" s="86">
        <v>0</v>
      </c>
      <c r="Z273" s="86">
        <v>0</v>
      </c>
      <c r="AA273" s="86">
        <v>0</v>
      </c>
      <c r="AB273" s="86">
        <v>0</v>
      </c>
      <c r="AC273" s="86">
        <v>0</v>
      </c>
      <c r="AD273" s="86">
        <v>1</v>
      </c>
      <c r="AE273" s="116">
        <f t="shared" si="15"/>
        <v>1</v>
      </c>
      <c r="AF273" s="86"/>
    </row>
    <row r="274" spans="1:32">
      <c r="A274" s="86">
        <v>271</v>
      </c>
      <c r="B274" s="107" t="s">
        <v>803</v>
      </c>
      <c r="C274" s="87" t="s">
        <v>804</v>
      </c>
      <c r="D274" s="88" t="s">
        <v>92</v>
      </c>
      <c r="E274" s="86">
        <v>1</v>
      </c>
      <c r="F274" s="86"/>
      <c r="G274" s="94">
        <f t="shared" si="14"/>
        <v>0</v>
      </c>
      <c r="H274" s="96"/>
      <c r="I274" s="95">
        <v>0</v>
      </c>
      <c r="J274" s="86">
        <v>0</v>
      </c>
      <c r="K274" s="86">
        <v>0</v>
      </c>
      <c r="L274" s="86">
        <v>0</v>
      </c>
      <c r="M274" s="86">
        <v>0</v>
      </c>
      <c r="N274" s="86">
        <v>0</v>
      </c>
      <c r="O274" s="86">
        <v>0</v>
      </c>
      <c r="P274" s="86">
        <v>0</v>
      </c>
      <c r="Q274" s="86">
        <v>0</v>
      </c>
      <c r="R274" s="86">
        <v>1</v>
      </c>
      <c r="S274" s="86">
        <v>0</v>
      </c>
      <c r="T274" s="86">
        <v>0</v>
      </c>
      <c r="U274" s="86">
        <v>0</v>
      </c>
      <c r="V274" s="86">
        <v>0</v>
      </c>
      <c r="W274" s="86">
        <v>0</v>
      </c>
      <c r="X274" s="86">
        <v>0</v>
      </c>
      <c r="Y274" s="86">
        <v>0</v>
      </c>
      <c r="Z274" s="86">
        <v>0</v>
      </c>
      <c r="AA274" s="86">
        <v>0</v>
      </c>
      <c r="AB274" s="86">
        <v>0</v>
      </c>
      <c r="AC274" s="86">
        <v>0</v>
      </c>
      <c r="AD274" s="86">
        <v>1</v>
      </c>
      <c r="AE274" s="116">
        <f t="shared" si="15"/>
        <v>1</v>
      </c>
      <c r="AF274" s="86"/>
    </row>
    <row r="275" spans="1:32">
      <c r="A275" s="86">
        <v>272</v>
      </c>
      <c r="B275" s="107" t="s">
        <v>805</v>
      </c>
      <c r="C275" s="87" t="s">
        <v>806</v>
      </c>
      <c r="D275" s="88" t="s">
        <v>92</v>
      </c>
      <c r="E275" s="86">
        <v>1</v>
      </c>
      <c r="F275" s="86"/>
      <c r="G275" s="94">
        <f t="shared" si="14"/>
        <v>0</v>
      </c>
      <c r="H275" s="96"/>
      <c r="I275" s="95">
        <v>0</v>
      </c>
      <c r="J275" s="86">
        <v>0</v>
      </c>
      <c r="K275" s="86">
        <v>0</v>
      </c>
      <c r="L275" s="86">
        <v>0</v>
      </c>
      <c r="M275" s="86">
        <v>0</v>
      </c>
      <c r="N275" s="86">
        <v>0</v>
      </c>
      <c r="O275" s="86">
        <v>0</v>
      </c>
      <c r="P275" s="86">
        <v>0</v>
      </c>
      <c r="Q275" s="86">
        <v>0</v>
      </c>
      <c r="R275" s="86">
        <v>1</v>
      </c>
      <c r="S275" s="86">
        <v>0</v>
      </c>
      <c r="T275" s="86">
        <v>0</v>
      </c>
      <c r="U275" s="86">
        <v>0</v>
      </c>
      <c r="V275" s="86">
        <v>0</v>
      </c>
      <c r="W275" s="86">
        <v>0</v>
      </c>
      <c r="X275" s="86">
        <v>0</v>
      </c>
      <c r="Y275" s="86">
        <v>0</v>
      </c>
      <c r="Z275" s="86">
        <v>0</v>
      </c>
      <c r="AA275" s="86">
        <v>0</v>
      </c>
      <c r="AB275" s="86">
        <v>0</v>
      </c>
      <c r="AC275" s="86">
        <v>0</v>
      </c>
      <c r="AD275" s="86">
        <v>1</v>
      </c>
      <c r="AE275" s="116">
        <f t="shared" si="15"/>
        <v>1</v>
      </c>
      <c r="AF275" s="86"/>
    </row>
    <row r="276" spans="1:32">
      <c r="A276" s="86">
        <v>273</v>
      </c>
      <c r="B276" s="107" t="s">
        <v>807</v>
      </c>
      <c r="C276" s="87" t="s">
        <v>808</v>
      </c>
      <c r="D276" s="88" t="s">
        <v>92</v>
      </c>
      <c r="E276" s="86">
        <v>1</v>
      </c>
      <c r="F276" s="86"/>
      <c r="G276" s="94">
        <f t="shared" si="14"/>
        <v>0</v>
      </c>
      <c r="H276" s="96"/>
      <c r="I276" s="95">
        <v>0</v>
      </c>
      <c r="J276" s="86">
        <v>0</v>
      </c>
      <c r="K276" s="86">
        <v>0</v>
      </c>
      <c r="L276" s="86">
        <v>0</v>
      </c>
      <c r="M276" s="86">
        <v>0</v>
      </c>
      <c r="N276" s="86">
        <v>0</v>
      </c>
      <c r="O276" s="86">
        <v>0</v>
      </c>
      <c r="P276" s="86">
        <v>0</v>
      </c>
      <c r="Q276" s="86">
        <v>0</v>
      </c>
      <c r="R276" s="86">
        <v>1</v>
      </c>
      <c r="S276" s="86">
        <v>0</v>
      </c>
      <c r="T276" s="86">
        <v>0</v>
      </c>
      <c r="U276" s="86">
        <v>0</v>
      </c>
      <c r="V276" s="86">
        <v>0</v>
      </c>
      <c r="W276" s="86">
        <v>0</v>
      </c>
      <c r="X276" s="86">
        <v>0</v>
      </c>
      <c r="Y276" s="86">
        <v>0</v>
      </c>
      <c r="Z276" s="86">
        <v>0</v>
      </c>
      <c r="AA276" s="86">
        <v>0</v>
      </c>
      <c r="AB276" s="86">
        <v>0</v>
      </c>
      <c r="AC276" s="86">
        <v>0</v>
      </c>
      <c r="AD276" s="86">
        <v>1</v>
      </c>
      <c r="AE276" s="116">
        <f t="shared" si="15"/>
        <v>1</v>
      </c>
      <c r="AF276" s="86"/>
    </row>
    <row r="277" spans="1:32">
      <c r="A277" s="86">
        <v>274</v>
      </c>
      <c r="B277" s="107" t="s">
        <v>809</v>
      </c>
      <c r="C277" s="87" t="s">
        <v>810</v>
      </c>
      <c r="D277" s="88" t="s">
        <v>92</v>
      </c>
      <c r="E277" s="86">
        <v>1</v>
      </c>
      <c r="F277" s="86"/>
      <c r="G277" s="94">
        <f t="shared" si="14"/>
        <v>0</v>
      </c>
      <c r="H277" s="96"/>
      <c r="I277" s="95">
        <v>0</v>
      </c>
      <c r="J277" s="86">
        <v>0</v>
      </c>
      <c r="K277" s="86">
        <v>0</v>
      </c>
      <c r="L277" s="86">
        <v>0</v>
      </c>
      <c r="M277" s="86">
        <v>0</v>
      </c>
      <c r="N277" s="86">
        <v>0</v>
      </c>
      <c r="O277" s="86">
        <v>0</v>
      </c>
      <c r="P277" s="86">
        <v>0</v>
      </c>
      <c r="Q277" s="86">
        <v>0</v>
      </c>
      <c r="R277" s="86">
        <v>1</v>
      </c>
      <c r="S277" s="86">
        <v>0</v>
      </c>
      <c r="T277" s="86">
        <v>0</v>
      </c>
      <c r="U277" s="86">
        <v>0</v>
      </c>
      <c r="V277" s="86">
        <v>0</v>
      </c>
      <c r="W277" s="86">
        <v>0</v>
      </c>
      <c r="X277" s="86">
        <v>0</v>
      </c>
      <c r="Y277" s="86">
        <v>0</v>
      </c>
      <c r="Z277" s="86">
        <v>0</v>
      </c>
      <c r="AA277" s="86">
        <v>0</v>
      </c>
      <c r="AB277" s="86">
        <v>0</v>
      </c>
      <c r="AC277" s="86">
        <v>0</v>
      </c>
      <c r="AD277" s="86">
        <v>1</v>
      </c>
      <c r="AE277" s="116">
        <f t="shared" si="15"/>
        <v>1</v>
      </c>
      <c r="AF277" s="86"/>
    </row>
    <row r="278" spans="1:32">
      <c r="A278" s="86">
        <v>275</v>
      </c>
      <c r="B278" s="107" t="s">
        <v>811</v>
      </c>
      <c r="C278" s="87" t="s">
        <v>812</v>
      </c>
      <c r="D278" s="88" t="s">
        <v>92</v>
      </c>
      <c r="E278" s="86">
        <v>1</v>
      </c>
      <c r="F278" s="86"/>
      <c r="G278" s="94">
        <f t="shared" si="14"/>
        <v>0</v>
      </c>
      <c r="H278" s="96"/>
      <c r="I278" s="95">
        <v>0</v>
      </c>
      <c r="J278" s="86">
        <v>0</v>
      </c>
      <c r="K278" s="86">
        <v>0</v>
      </c>
      <c r="L278" s="86">
        <v>0</v>
      </c>
      <c r="M278" s="86">
        <v>0</v>
      </c>
      <c r="N278" s="86">
        <v>0</v>
      </c>
      <c r="O278" s="86">
        <v>0</v>
      </c>
      <c r="P278" s="86">
        <v>0</v>
      </c>
      <c r="Q278" s="86">
        <v>0</v>
      </c>
      <c r="R278" s="86">
        <v>1</v>
      </c>
      <c r="S278" s="86">
        <v>0</v>
      </c>
      <c r="T278" s="86">
        <v>0</v>
      </c>
      <c r="U278" s="86">
        <v>0</v>
      </c>
      <c r="V278" s="86">
        <v>0</v>
      </c>
      <c r="W278" s="86">
        <v>0</v>
      </c>
      <c r="X278" s="86">
        <v>0</v>
      </c>
      <c r="Y278" s="86">
        <v>0</v>
      </c>
      <c r="Z278" s="86">
        <v>0</v>
      </c>
      <c r="AA278" s="86">
        <v>0</v>
      </c>
      <c r="AB278" s="86">
        <v>0</v>
      </c>
      <c r="AC278" s="86">
        <v>0</v>
      </c>
      <c r="AD278" s="86">
        <v>1</v>
      </c>
      <c r="AE278" s="116">
        <f t="shared" si="15"/>
        <v>1</v>
      </c>
      <c r="AF278" s="86"/>
    </row>
    <row r="279" spans="1:32">
      <c r="A279" s="86">
        <v>276</v>
      </c>
      <c r="B279" s="107" t="s">
        <v>813</v>
      </c>
      <c r="C279" s="87" t="s">
        <v>632</v>
      </c>
      <c r="D279" s="88" t="s">
        <v>92</v>
      </c>
      <c r="E279" s="86">
        <v>1</v>
      </c>
      <c r="F279" s="86"/>
      <c r="G279" s="94">
        <f t="shared" si="14"/>
        <v>0</v>
      </c>
      <c r="H279" s="96"/>
      <c r="I279" s="95">
        <v>0</v>
      </c>
      <c r="J279" s="86">
        <v>0</v>
      </c>
      <c r="K279" s="86">
        <v>0</v>
      </c>
      <c r="L279" s="86">
        <v>0</v>
      </c>
      <c r="M279" s="86">
        <v>0</v>
      </c>
      <c r="N279" s="86">
        <v>0</v>
      </c>
      <c r="O279" s="86">
        <v>0</v>
      </c>
      <c r="P279" s="86">
        <v>0</v>
      </c>
      <c r="Q279" s="86">
        <v>0</v>
      </c>
      <c r="R279" s="86">
        <v>1</v>
      </c>
      <c r="S279" s="86">
        <v>0</v>
      </c>
      <c r="T279" s="86">
        <v>0</v>
      </c>
      <c r="U279" s="86">
        <v>0</v>
      </c>
      <c r="V279" s="86">
        <v>0</v>
      </c>
      <c r="W279" s="86">
        <v>0</v>
      </c>
      <c r="X279" s="86">
        <v>0</v>
      </c>
      <c r="Y279" s="86">
        <v>0</v>
      </c>
      <c r="Z279" s="86">
        <v>0</v>
      </c>
      <c r="AA279" s="86">
        <v>0</v>
      </c>
      <c r="AB279" s="86">
        <v>0</v>
      </c>
      <c r="AC279" s="86">
        <v>0</v>
      </c>
      <c r="AD279" s="86">
        <v>1</v>
      </c>
      <c r="AE279" s="116">
        <f t="shared" si="15"/>
        <v>1</v>
      </c>
      <c r="AF279" s="86"/>
    </row>
    <row r="280" spans="1:32">
      <c r="A280" s="86">
        <v>277</v>
      </c>
      <c r="B280" s="107" t="s">
        <v>814</v>
      </c>
      <c r="C280" s="87" t="s">
        <v>815</v>
      </c>
      <c r="D280" s="88" t="s">
        <v>92</v>
      </c>
      <c r="E280" s="86">
        <v>1</v>
      </c>
      <c r="F280" s="86"/>
      <c r="G280" s="94">
        <f t="shared" si="14"/>
        <v>0</v>
      </c>
      <c r="H280" s="96"/>
      <c r="I280" s="95">
        <v>0</v>
      </c>
      <c r="J280" s="86">
        <v>0</v>
      </c>
      <c r="K280" s="86">
        <v>0</v>
      </c>
      <c r="L280" s="86">
        <v>0</v>
      </c>
      <c r="M280" s="86">
        <v>0</v>
      </c>
      <c r="N280" s="86">
        <v>0</v>
      </c>
      <c r="O280" s="86">
        <v>0</v>
      </c>
      <c r="P280" s="86">
        <v>0</v>
      </c>
      <c r="Q280" s="86">
        <v>0</v>
      </c>
      <c r="R280" s="86">
        <v>1</v>
      </c>
      <c r="S280" s="86">
        <v>0</v>
      </c>
      <c r="T280" s="86">
        <v>0</v>
      </c>
      <c r="U280" s="86">
        <v>0</v>
      </c>
      <c r="V280" s="86">
        <v>0</v>
      </c>
      <c r="W280" s="86">
        <v>0</v>
      </c>
      <c r="X280" s="86">
        <v>0</v>
      </c>
      <c r="Y280" s="86">
        <v>0</v>
      </c>
      <c r="Z280" s="86">
        <v>0</v>
      </c>
      <c r="AA280" s="86">
        <v>0</v>
      </c>
      <c r="AB280" s="86">
        <v>0</v>
      </c>
      <c r="AC280" s="86">
        <v>0</v>
      </c>
      <c r="AD280" s="86">
        <v>1</v>
      </c>
      <c r="AE280" s="116">
        <f t="shared" si="15"/>
        <v>1</v>
      </c>
      <c r="AF280" s="86"/>
    </row>
    <row r="281" spans="1:32">
      <c r="A281" s="86">
        <v>278</v>
      </c>
      <c r="B281" s="107" t="s">
        <v>816</v>
      </c>
      <c r="C281" s="87" t="s">
        <v>817</v>
      </c>
      <c r="D281" s="88" t="s">
        <v>92</v>
      </c>
      <c r="E281" s="86">
        <v>1</v>
      </c>
      <c r="F281" s="86"/>
      <c r="G281" s="94">
        <f t="shared" si="14"/>
        <v>0</v>
      </c>
      <c r="H281" s="96"/>
      <c r="I281" s="95">
        <v>0</v>
      </c>
      <c r="J281" s="86">
        <v>0</v>
      </c>
      <c r="K281" s="86">
        <v>0</v>
      </c>
      <c r="L281" s="86">
        <v>0</v>
      </c>
      <c r="M281" s="86">
        <v>0</v>
      </c>
      <c r="N281" s="86">
        <v>0</v>
      </c>
      <c r="O281" s="86">
        <v>0</v>
      </c>
      <c r="P281" s="86">
        <v>0</v>
      </c>
      <c r="Q281" s="86">
        <v>0</v>
      </c>
      <c r="R281" s="86">
        <v>1</v>
      </c>
      <c r="S281" s="86">
        <v>0</v>
      </c>
      <c r="T281" s="86">
        <v>0</v>
      </c>
      <c r="U281" s="86">
        <v>0</v>
      </c>
      <c r="V281" s="86">
        <v>0</v>
      </c>
      <c r="W281" s="86">
        <v>0</v>
      </c>
      <c r="X281" s="86">
        <v>0</v>
      </c>
      <c r="Y281" s="86">
        <v>0</v>
      </c>
      <c r="Z281" s="86">
        <v>0</v>
      </c>
      <c r="AA281" s="86">
        <v>0</v>
      </c>
      <c r="AB281" s="86">
        <v>0</v>
      </c>
      <c r="AC281" s="86">
        <v>0</v>
      </c>
      <c r="AD281" s="86">
        <v>1</v>
      </c>
      <c r="AE281" s="116">
        <f t="shared" si="15"/>
        <v>1</v>
      </c>
      <c r="AF281" s="86"/>
    </row>
    <row r="282" spans="1:32">
      <c r="A282" s="86">
        <v>279</v>
      </c>
      <c r="B282" s="107" t="s">
        <v>818</v>
      </c>
      <c r="C282" s="87" t="s">
        <v>819</v>
      </c>
      <c r="D282" s="88" t="s">
        <v>92</v>
      </c>
      <c r="E282" s="86">
        <v>1</v>
      </c>
      <c r="F282" s="86"/>
      <c r="G282" s="94">
        <f t="shared" si="14"/>
        <v>0</v>
      </c>
      <c r="H282" s="96"/>
      <c r="I282" s="95">
        <v>0</v>
      </c>
      <c r="J282" s="86">
        <v>0</v>
      </c>
      <c r="K282" s="86">
        <v>0</v>
      </c>
      <c r="L282" s="86">
        <v>0</v>
      </c>
      <c r="M282" s="86">
        <v>0</v>
      </c>
      <c r="N282" s="86">
        <v>0</v>
      </c>
      <c r="O282" s="86">
        <v>0</v>
      </c>
      <c r="P282" s="86">
        <v>0</v>
      </c>
      <c r="Q282" s="86">
        <v>0</v>
      </c>
      <c r="R282" s="86">
        <v>1</v>
      </c>
      <c r="S282" s="86">
        <v>0</v>
      </c>
      <c r="T282" s="86">
        <v>0</v>
      </c>
      <c r="U282" s="86">
        <v>0</v>
      </c>
      <c r="V282" s="86">
        <v>0</v>
      </c>
      <c r="W282" s="86">
        <v>0</v>
      </c>
      <c r="X282" s="86">
        <v>0</v>
      </c>
      <c r="Y282" s="86">
        <v>0</v>
      </c>
      <c r="Z282" s="86">
        <v>0</v>
      </c>
      <c r="AA282" s="86">
        <v>0</v>
      </c>
      <c r="AB282" s="86">
        <v>0</v>
      </c>
      <c r="AC282" s="86">
        <v>0</v>
      </c>
      <c r="AD282" s="86">
        <v>1</v>
      </c>
      <c r="AE282" s="116">
        <f t="shared" si="15"/>
        <v>1</v>
      </c>
      <c r="AF282" s="86"/>
    </row>
    <row r="283" spans="1:32">
      <c r="A283" s="86">
        <v>280</v>
      </c>
      <c r="B283" s="107" t="s">
        <v>820</v>
      </c>
      <c r="C283" s="87" t="s">
        <v>821</v>
      </c>
      <c r="D283" s="88" t="s">
        <v>92</v>
      </c>
      <c r="E283" s="86">
        <v>1</v>
      </c>
      <c r="F283" s="86"/>
      <c r="G283" s="94">
        <f t="shared" si="14"/>
        <v>0</v>
      </c>
      <c r="H283" s="96"/>
      <c r="I283" s="95">
        <v>0</v>
      </c>
      <c r="J283" s="86">
        <v>0</v>
      </c>
      <c r="K283" s="86">
        <v>0</v>
      </c>
      <c r="L283" s="86">
        <v>0</v>
      </c>
      <c r="M283" s="86">
        <v>0</v>
      </c>
      <c r="N283" s="86">
        <v>0</v>
      </c>
      <c r="O283" s="86">
        <v>0</v>
      </c>
      <c r="P283" s="86">
        <v>0</v>
      </c>
      <c r="Q283" s="86">
        <v>0</v>
      </c>
      <c r="R283" s="86">
        <v>1</v>
      </c>
      <c r="S283" s="86">
        <v>0</v>
      </c>
      <c r="T283" s="86">
        <v>0</v>
      </c>
      <c r="U283" s="86">
        <v>0</v>
      </c>
      <c r="V283" s="86">
        <v>0</v>
      </c>
      <c r="W283" s="86">
        <v>0</v>
      </c>
      <c r="X283" s="86">
        <v>0</v>
      </c>
      <c r="Y283" s="86">
        <v>0</v>
      </c>
      <c r="Z283" s="86">
        <v>0</v>
      </c>
      <c r="AA283" s="86">
        <v>0</v>
      </c>
      <c r="AB283" s="86">
        <v>0</v>
      </c>
      <c r="AC283" s="86">
        <v>0</v>
      </c>
      <c r="AD283" s="86">
        <v>1</v>
      </c>
      <c r="AE283" s="116">
        <f t="shared" si="15"/>
        <v>1</v>
      </c>
      <c r="AF283" s="86"/>
    </row>
    <row r="284" spans="1:32">
      <c r="A284" s="86">
        <v>281</v>
      </c>
      <c r="B284" s="107" t="s">
        <v>822</v>
      </c>
      <c r="C284" s="87" t="s">
        <v>823</v>
      </c>
      <c r="D284" s="88" t="s">
        <v>92</v>
      </c>
      <c r="E284" s="86">
        <v>1</v>
      </c>
      <c r="F284" s="86"/>
      <c r="G284" s="94">
        <f t="shared" si="14"/>
        <v>0</v>
      </c>
      <c r="H284" s="96"/>
      <c r="I284" s="95">
        <v>0</v>
      </c>
      <c r="J284" s="86">
        <v>0</v>
      </c>
      <c r="K284" s="86">
        <v>0</v>
      </c>
      <c r="L284" s="86">
        <v>0</v>
      </c>
      <c r="M284" s="86">
        <v>0</v>
      </c>
      <c r="N284" s="86">
        <v>0</v>
      </c>
      <c r="O284" s="86">
        <v>0</v>
      </c>
      <c r="P284" s="86">
        <v>0</v>
      </c>
      <c r="Q284" s="86">
        <v>0</v>
      </c>
      <c r="R284" s="86">
        <v>1</v>
      </c>
      <c r="S284" s="86">
        <v>0</v>
      </c>
      <c r="T284" s="86">
        <v>0</v>
      </c>
      <c r="U284" s="86">
        <v>0</v>
      </c>
      <c r="V284" s="86">
        <v>0</v>
      </c>
      <c r="W284" s="86">
        <v>0</v>
      </c>
      <c r="X284" s="86">
        <v>0</v>
      </c>
      <c r="Y284" s="86">
        <v>0</v>
      </c>
      <c r="Z284" s="86">
        <v>0</v>
      </c>
      <c r="AA284" s="86">
        <v>0</v>
      </c>
      <c r="AB284" s="86">
        <v>0</v>
      </c>
      <c r="AC284" s="86">
        <v>0</v>
      </c>
      <c r="AD284" s="86">
        <v>1</v>
      </c>
      <c r="AE284" s="116">
        <f t="shared" si="15"/>
        <v>1</v>
      </c>
      <c r="AF284" s="86"/>
    </row>
    <row r="285" spans="1:32">
      <c r="A285" s="86">
        <v>282</v>
      </c>
      <c r="B285" s="107" t="s">
        <v>824</v>
      </c>
      <c r="C285" s="87" t="s">
        <v>825</v>
      </c>
      <c r="D285" s="88" t="s">
        <v>92</v>
      </c>
      <c r="E285" s="86">
        <v>1</v>
      </c>
      <c r="F285" s="86"/>
      <c r="G285" s="94">
        <f t="shared" si="14"/>
        <v>0</v>
      </c>
      <c r="H285" s="96"/>
      <c r="I285" s="95">
        <v>0</v>
      </c>
      <c r="J285" s="86">
        <v>0</v>
      </c>
      <c r="K285" s="86">
        <v>0</v>
      </c>
      <c r="L285" s="86">
        <v>0</v>
      </c>
      <c r="M285" s="86">
        <v>0</v>
      </c>
      <c r="N285" s="86">
        <v>0</v>
      </c>
      <c r="O285" s="86">
        <v>0</v>
      </c>
      <c r="P285" s="86">
        <v>0</v>
      </c>
      <c r="Q285" s="86">
        <v>0</v>
      </c>
      <c r="R285" s="86">
        <v>1</v>
      </c>
      <c r="S285" s="86">
        <v>0</v>
      </c>
      <c r="T285" s="86">
        <v>0</v>
      </c>
      <c r="U285" s="86">
        <v>0</v>
      </c>
      <c r="V285" s="86">
        <v>0</v>
      </c>
      <c r="W285" s="86">
        <v>0</v>
      </c>
      <c r="X285" s="86">
        <v>0</v>
      </c>
      <c r="Y285" s="86">
        <v>0</v>
      </c>
      <c r="Z285" s="86">
        <v>0</v>
      </c>
      <c r="AA285" s="86">
        <v>0</v>
      </c>
      <c r="AB285" s="86">
        <v>0</v>
      </c>
      <c r="AC285" s="86">
        <v>0</v>
      </c>
      <c r="AD285" s="86">
        <v>1</v>
      </c>
      <c r="AE285" s="116">
        <f t="shared" si="15"/>
        <v>1</v>
      </c>
      <c r="AF285" s="86"/>
    </row>
    <row r="286" spans="1:32">
      <c r="A286" s="86">
        <v>283</v>
      </c>
      <c r="B286" s="107" t="s">
        <v>826</v>
      </c>
      <c r="C286" s="87" t="s">
        <v>827</v>
      </c>
      <c r="D286" s="88" t="s">
        <v>92</v>
      </c>
      <c r="E286" s="86">
        <v>1</v>
      </c>
      <c r="F286" s="86"/>
      <c r="G286" s="94">
        <f t="shared" si="14"/>
        <v>0</v>
      </c>
      <c r="H286" s="96"/>
      <c r="I286" s="95">
        <v>0</v>
      </c>
      <c r="J286" s="86">
        <v>0</v>
      </c>
      <c r="K286" s="86">
        <v>0</v>
      </c>
      <c r="L286" s="86">
        <v>0</v>
      </c>
      <c r="M286" s="86">
        <v>0</v>
      </c>
      <c r="N286" s="86">
        <v>0</v>
      </c>
      <c r="O286" s="86">
        <v>0</v>
      </c>
      <c r="P286" s="86">
        <v>0</v>
      </c>
      <c r="Q286" s="86">
        <v>0</v>
      </c>
      <c r="R286" s="86">
        <v>1</v>
      </c>
      <c r="S286" s="86">
        <v>0</v>
      </c>
      <c r="T286" s="86">
        <v>0</v>
      </c>
      <c r="U286" s="86">
        <v>0</v>
      </c>
      <c r="V286" s="86">
        <v>0</v>
      </c>
      <c r="W286" s="86">
        <v>0</v>
      </c>
      <c r="X286" s="86">
        <v>0</v>
      </c>
      <c r="Y286" s="86">
        <v>0</v>
      </c>
      <c r="Z286" s="86">
        <v>0</v>
      </c>
      <c r="AA286" s="86">
        <v>0</v>
      </c>
      <c r="AB286" s="86">
        <v>0</v>
      </c>
      <c r="AC286" s="86">
        <v>0</v>
      </c>
      <c r="AD286" s="86">
        <v>1</v>
      </c>
      <c r="AE286" s="116">
        <f t="shared" si="15"/>
        <v>1</v>
      </c>
      <c r="AF286" s="86"/>
    </row>
    <row r="287" spans="1:32">
      <c r="A287" s="86">
        <v>284</v>
      </c>
      <c r="B287" s="107" t="s">
        <v>828</v>
      </c>
      <c r="C287" s="87" t="s">
        <v>640</v>
      </c>
      <c r="D287" s="88" t="s">
        <v>92</v>
      </c>
      <c r="E287" s="86">
        <v>1</v>
      </c>
      <c r="F287" s="86"/>
      <c r="G287" s="94">
        <f t="shared" si="14"/>
        <v>0</v>
      </c>
      <c r="H287" s="96"/>
      <c r="I287" s="95">
        <v>0</v>
      </c>
      <c r="J287" s="86">
        <v>0</v>
      </c>
      <c r="K287" s="86">
        <v>0</v>
      </c>
      <c r="L287" s="86">
        <v>0</v>
      </c>
      <c r="M287" s="86">
        <v>0</v>
      </c>
      <c r="N287" s="86">
        <v>0</v>
      </c>
      <c r="O287" s="86">
        <v>0</v>
      </c>
      <c r="P287" s="86">
        <v>0</v>
      </c>
      <c r="Q287" s="86">
        <v>0</v>
      </c>
      <c r="R287" s="86">
        <v>1</v>
      </c>
      <c r="S287" s="86">
        <v>0</v>
      </c>
      <c r="T287" s="86">
        <v>0</v>
      </c>
      <c r="U287" s="86">
        <v>0</v>
      </c>
      <c r="V287" s="86">
        <v>0</v>
      </c>
      <c r="W287" s="86">
        <v>0</v>
      </c>
      <c r="X287" s="86">
        <v>0</v>
      </c>
      <c r="Y287" s="86">
        <v>0</v>
      </c>
      <c r="Z287" s="86">
        <v>0</v>
      </c>
      <c r="AA287" s="86">
        <v>0</v>
      </c>
      <c r="AB287" s="86">
        <v>0</v>
      </c>
      <c r="AC287" s="86">
        <v>0</v>
      </c>
      <c r="AD287" s="86">
        <v>1</v>
      </c>
      <c r="AE287" s="116">
        <f t="shared" si="15"/>
        <v>1</v>
      </c>
      <c r="AF287" s="86"/>
    </row>
    <row r="288" spans="1:32">
      <c r="A288" s="86">
        <v>285</v>
      </c>
      <c r="B288" s="107" t="s">
        <v>829</v>
      </c>
      <c r="C288" s="87" t="s">
        <v>830</v>
      </c>
      <c r="D288" s="88" t="s">
        <v>92</v>
      </c>
      <c r="E288" s="86">
        <v>1</v>
      </c>
      <c r="F288" s="86"/>
      <c r="G288" s="94">
        <f t="shared" si="14"/>
        <v>0</v>
      </c>
      <c r="H288" s="96"/>
      <c r="I288" s="95">
        <v>0</v>
      </c>
      <c r="J288" s="86">
        <v>0</v>
      </c>
      <c r="K288" s="86">
        <v>0</v>
      </c>
      <c r="L288" s="86">
        <v>0</v>
      </c>
      <c r="M288" s="86">
        <v>0</v>
      </c>
      <c r="N288" s="86">
        <v>0</v>
      </c>
      <c r="O288" s="86">
        <v>0</v>
      </c>
      <c r="P288" s="86">
        <v>0</v>
      </c>
      <c r="Q288" s="86">
        <v>0</v>
      </c>
      <c r="R288" s="86">
        <v>1</v>
      </c>
      <c r="S288" s="86">
        <v>0</v>
      </c>
      <c r="T288" s="86">
        <v>0</v>
      </c>
      <c r="U288" s="86">
        <v>0</v>
      </c>
      <c r="V288" s="86">
        <v>0</v>
      </c>
      <c r="W288" s="86">
        <v>0</v>
      </c>
      <c r="X288" s="86">
        <v>0</v>
      </c>
      <c r="Y288" s="86">
        <v>0</v>
      </c>
      <c r="Z288" s="86">
        <v>0</v>
      </c>
      <c r="AA288" s="86">
        <v>0</v>
      </c>
      <c r="AB288" s="86">
        <v>0</v>
      </c>
      <c r="AC288" s="86">
        <v>0</v>
      </c>
      <c r="AD288" s="86">
        <v>1</v>
      </c>
      <c r="AE288" s="116">
        <f t="shared" si="15"/>
        <v>1</v>
      </c>
      <c r="AF288" s="86"/>
    </row>
    <row r="289" spans="1:32">
      <c r="A289" s="86">
        <v>286</v>
      </c>
      <c r="B289" s="107" t="s">
        <v>831</v>
      </c>
      <c r="C289" s="87" t="s">
        <v>642</v>
      </c>
      <c r="D289" s="88" t="s">
        <v>92</v>
      </c>
      <c r="E289" s="86">
        <v>1</v>
      </c>
      <c r="F289" s="86"/>
      <c r="G289" s="94">
        <f t="shared" si="14"/>
        <v>0</v>
      </c>
      <c r="H289" s="96"/>
      <c r="I289" s="95">
        <v>0</v>
      </c>
      <c r="J289" s="86">
        <v>0</v>
      </c>
      <c r="K289" s="86">
        <v>0</v>
      </c>
      <c r="L289" s="86">
        <v>0</v>
      </c>
      <c r="M289" s="86">
        <v>0</v>
      </c>
      <c r="N289" s="86">
        <v>0</v>
      </c>
      <c r="O289" s="86">
        <v>0</v>
      </c>
      <c r="P289" s="86">
        <v>0</v>
      </c>
      <c r="Q289" s="86">
        <v>0</v>
      </c>
      <c r="R289" s="86">
        <v>1</v>
      </c>
      <c r="S289" s="86">
        <v>0</v>
      </c>
      <c r="T289" s="86">
        <v>0</v>
      </c>
      <c r="U289" s="86">
        <v>0</v>
      </c>
      <c r="V289" s="86">
        <v>0</v>
      </c>
      <c r="W289" s="86">
        <v>0</v>
      </c>
      <c r="X289" s="86">
        <v>0</v>
      </c>
      <c r="Y289" s="86">
        <v>0</v>
      </c>
      <c r="Z289" s="86">
        <v>0</v>
      </c>
      <c r="AA289" s="86">
        <v>0</v>
      </c>
      <c r="AB289" s="86">
        <v>0</v>
      </c>
      <c r="AC289" s="86">
        <v>0</v>
      </c>
      <c r="AD289" s="86">
        <v>1</v>
      </c>
      <c r="AE289" s="116">
        <f t="shared" si="15"/>
        <v>1</v>
      </c>
      <c r="AF289" s="86"/>
    </row>
    <row r="290" spans="1:32">
      <c r="A290" s="86">
        <v>287</v>
      </c>
      <c r="B290" s="106" t="s">
        <v>720</v>
      </c>
      <c r="C290" s="87" t="s">
        <v>553</v>
      </c>
      <c r="D290" s="88" t="s">
        <v>11</v>
      </c>
      <c r="E290" s="92">
        <v>22</v>
      </c>
      <c r="F290" s="90">
        <v>902.58</v>
      </c>
      <c r="G290" s="94">
        <f t="shared" si="14"/>
        <v>19856.760000000002</v>
      </c>
      <c r="H290" s="96"/>
      <c r="I290" s="95">
        <v>0</v>
      </c>
      <c r="J290" s="86">
        <v>0</v>
      </c>
      <c r="K290" s="86">
        <v>0</v>
      </c>
      <c r="L290" s="86">
        <v>0</v>
      </c>
      <c r="M290" s="86">
        <v>0</v>
      </c>
      <c r="N290" s="86">
        <v>0</v>
      </c>
      <c r="O290" s="86">
        <v>0</v>
      </c>
      <c r="P290" s="86">
        <v>0</v>
      </c>
      <c r="Q290" s="86">
        <v>22</v>
      </c>
      <c r="R290" s="86">
        <v>0</v>
      </c>
      <c r="S290" s="86">
        <v>0</v>
      </c>
      <c r="T290" s="86">
        <v>0</v>
      </c>
      <c r="U290" s="86">
        <v>0</v>
      </c>
      <c r="V290" s="86">
        <v>0</v>
      </c>
      <c r="W290" s="86">
        <v>0</v>
      </c>
      <c r="X290" s="86">
        <v>0</v>
      </c>
      <c r="Y290" s="86">
        <v>0</v>
      </c>
      <c r="Z290" s="86">
        <v>0</v>
      </c>
      <c r="AA290" s="86">
        <v>0</v>
      </c>
      <c r="AB290" s="86">
        <v>0</v>
      </c>
      <c r="AC290" s="86">
        <v>0</v>
      </c>
      <c r="AD290" s="86">
        <f t="shared" ref="AD290:AD321" si="17">SUM(I290:AC290)</f>
        <v>22</v>
      </c>
      <c r="AE290" s="116">
        <f t="shared" si="15"/>
        <v>1</v>
      </c>
      <c r="AF290" s="92" t="s">
        <v>721</v>
      </c>
    </row>
    <row r="291" spans="1:32">
      <c r="A291" s="86">
        <v>288</v>
      </c>
      <c r="B291" s="106" t="s">
        <v>722</v>
      </c>
      <c r="C291" s="87" t="s">
        <v>554</v>
      </c>
      <c r="D291" s="88" t="s">
        <v>11</v>
      </c>
      <c r="E291" s="92">
        <v>2</v>
      </c>
      <c r="F291" s="90">
        <v>902.58</v>
      </c>
      <c r="G291" s="94">
        <f t="shared" si="14"/>
        <v>1805.16</v>
      </c>
      <c r="H291" s="96"/>
      <c r="I291" s="95">
        <v>0</v>
      </c>
      <c r="J291" s="86">
        <v>0</v>
      </c>
      <c r="K291" s="86">
        <v>0</v>
      </c>
      <c r="L291" s="86">
        <v>0</v>
      </c>
      <c r="M291" s="86">
        <v>0</v>
      </c>
      <c r="N291" s="86">
        <v>0</v>
      </c>
      <c r="O291" s="86">
        <v>0</v>
      </c>
      <c r="P291" s="86">
        <v>0</v>
      </c>
      <c r="Q291" s="86">
        <v>2</v>
      </c>
      <c r="R291" s="86">
        <v>0</v>
      </c>
      <c r="S291" s="86">
        <v>0</v>
      </c>
      <c r="T291" s="86">
        <v>0</v>
      </c>
      <c r="U291" s="86">
        <v>0</v>
      </c>
      <c r="V291" s="86">
        <v>0</v>
      </c>
      <c r="W291" s="86">
        <v>0</v>
      </c>
      <c r="X291" s="86">
        <v>0</v>
      </c>
      <c r="Y291" s="86">
        <v>0</v>
      </c>
      <c r="Z291" s="86">
        <v>0</v>
      </c>
      <c r="AA291" s="86">
        <v>0</v>
      </c>
      <c r="AB291" s="86">
        <v>0</v>
      </c>
      <c r="AC291" s="86">
        <v>0</v>
      </c>
      <c r="AD291" s="86">
        <f t="shared" si="17"/>
        <v>2</v>
      </c>
      <c r="AE291" s="116">
        <f t="shared" si="15"/>
        <v>1</v>
      </c>
      <c r="AF291" s="92" t="s">
        <v>721</v>
      </c>
    </row>
    <row r="292" spans="1:32">
      <c r="A292" s="86">
        <v>289</v>
      </c>
      <c r="B292" s="106" t="s">
        <v>723</v>
      </c>
      <c r="C292" s="87" t="s">
        <v>555</v>
      </c>
      <c r="D292" s="88" t="s">
        <v>11</v>
      </c>
      <c r="E292" s="92">
        <v>10</v>
      </c>
      <c r="F292" s="90">
        <v>902.58</v>
      </c>
      <c r="G292" s="94">
        <f t="shared" si="14"/>
        <v>9025.8000000000011</v>
      </c>
      <c r="H292" s="96"/>
      <c r="I292" s="95">
        <v>0</v>
      </c>
      <c r="J292" s="86">
        <v>0</v>
      </c>
      <c r="K292" s="86">
        <v>0</v>
      </c>
      <c r="L292" s="86">
        <v>0</v>
      </c>
      <c r="M292" s="86">
        <v>0</v>
      </c>
      <c r="N292" s="86">
        <v>0</v>
      </c>
      <c r="O292" s="86">
        <v>0</v>
      </c>
      <c r="P292" s="86">
        <v>0</v>
      </c>
      <c r="Q292" s="86">
        <v>10</v>
      </c>
      <c r="R292" s="86">
        <v>0</v>
      </c>
      <c r="S292" s="86">
        <v>0</v>
      </c>
      <c r="T292" s="86">
        <v>0</v>
      </c>
      <c r="U292" s="86">
        <v>0</v>
      </c>
      <c r="V292" s="86">
        <v>0</v>
      </c>
      <c r="W292" s="86">
        <v>0</v>
      </c>
      <c r="X292" s="86">
        <v>0</v>
      </c>
      <c r="Y292" s="86">
        <v>0</v>
      </c>
      <c r="Z292" s="86">
        <v>0</v>
      </c>
      <c r="AA292" s="86">
        <v>0</v>
      </c>
      <c r="AB292" s="86">
        <v>0</v>
      </c>
      <c r="AC292" s="86">
        <v>0</v>
      </c>
      <c r="AD292" s="86">
        <f t="shared" si="17"/>
        <v>10</v>
      </c>
      <c r="AE292" s="116">
        <f t="shared" si="15"/>
        <v>1</v>
      </c>
      <c r="AF292" s="92" t="s">
        <v>721</v>
      </c>
    </row>
    <row r="293" spans="1:32">
      <c r="A293" s="86">
        <v>290</v>
      </c>
      <c r="B293" s="106" t="s">
        <v>724</v>
      </c>
      <c r="C293" s="87" t="s">
        <v>556</v>
      </c>
      <c r="D293" s="88" t="s">
        <v>11</v>
      </c>
      <c r="E293" s="92">
        <v>10</v>
      </c>
      <c r="F293" s="90">
        <v>902.58</v>
      </c>
      <c r="G293" s="94">
        <f t="shared" si="14"/>
        <v>9025.8000000000011</v>
      </c>
      <c r="H293" s="96"/>
      <c r="I293" s="95">
        <v>0</v>
      </c>
      <c r="J293" s="86">
        <v>0</v>
      </c>
      <c r="K293" s="86">
        <v>0</v>
      </c>
      <c r="L293" s="86">
        <v>0</v>
      </c>
      <c r="M293" s="86">
        <v>0</v>
      </c>
      <c r="N293" s="86">
        <v>0</v>
      </c>
      <c r="O293" s="86">
        <v>0</v>
      </c>
      <c r="P293" s="86">
        <v>0</v>
      </c>
      <c r="Q293" s="86">
        <v>10</v>
      </c>
      <c r="R293" s="86">
        <v>0</v>
      </c>
      <c r="S293" s="86">
        <v>0</v>
      </c>
      <c r="T293" s="86">
        <v>0</v>
      </c>
      <c r="U293" s="86">
        <v>0</v>
      </c>
      <c r="V293" s="86">
        <v>0</v>
      </c>
      <c r="W293" s="86">
        <v>0</v>
      </c>
      <c r="X293" s="86">
        <v>0</v>
      </c>
      <c r="Y293" s="86">
        <v>0</v>
      </c>
      <c r="Z293" s="86">
        <v>0</v>
      </c>
      <c r="AA293" s="86">
        <v>0</v>
      </c>
      <c r="AB293" s="86">
        <v>0</v>
      </c>
      <c r="AC293" s="86">
        <v>0</v>
      </c>
      <c r="AD293" s="86">
        <f t="shared" si="17"/>
        <v>10</v>
      </c>
      <c r="AE293" s="116">
        <f t="shared" si="15"/>
        <v>1</v>
      </c>
      <c r="AF293" s="92" t="s">
        <v>721</v>
      </c>
    </row>
    <row r="294" spans="1:32">
      <c r="A294" s="86">
        <v>291</v>
      </c>
      <c r="B294" s="106" t="s">
        <v>725</v>
      </c>
      <c r="C294" s="87" t="s">
        <v>557</v>
      </c>
      <c r="D294" s="88" t="s">
        <v>11</v>
      </c>
      <c r="E294" s="92">
        <v>1</v>
      </c>
      <c r="F294" s="90">
        <v>902.58</v>
      </c>
      <c r="G294" s="94">
        <f t="shared" si="14"/>
        <v>902.58</v>
      </c>
      <c r="H294" s="96"/>
      <c r="I294" s="95">
        <v>0</v>
      </c>
      <c r="J294" s="86">
        <v>0</v>
      </c>
      <c r="K294" s="86">
        <v>0</v>
      </c>
      <c r="L294" s="86">
        <v>0</v>
      </c>
      <c r="M294" s="86">
        <v>0</v>
      </c>
      <c r="N294" s="86">
        <v>0</v>
      </c>
      <c r="O294" s="86">
        <v>0</v>
      </c>
      <c r="P294" s="86">
        <v>0</v>
      </c>
      <c r="Q294" s="86">
        <v>1</v>
      </c>
      <c r="R294" s="86">
        <v>0</v>
      </c>
      <c r="S294" s="86">
        <v>0</v>
      </c>
      <c r="T294" s="86">
        <v>0</v>
      </c>
      <c r="U294" s="86">
        <v>0</v>
      </c>
      <c r="V294" s="86">
        <v>0</v>
      </c>
      <c r="W294" s="86">
        <v>0</v>
      </c>
      <c r="X294" s="86">
        <v>0</v>
      </c>
      <c r="Y294" s="86">
        <v>0</v>
      </c>
      <c r="Z294" s="86">
        <v>0</v>
      </c>
      <c r="AA294" s="86">
        <v>0</v>
      </c>
      <c r="AB294" s="86">
        <v>0</v>
      </c>
      <c r="AC294" s="86">
        <v>0</v>
      </c>
      <c r="AD294" s="86">
        <f t="shared" si="17"/>
        <v>1</v>
      </c>
      <c r="AE294" s="116">
        <f t="shared" si="15"/>
        <v>1</v>
      </c>
      <c r="AF294" s="92" t="s">
        <v>721</v>
      </c>
    </row>
    <row r="295" spans="1:32">
      <c r="A295" s="86">
        <v>292</v>
      </c>
      <c r="B295" s="106" t="s">
        <v>726</v>
      </c>
      <c r="C295" s="87" t="s">
        <v>557</v>
      </c>
      <c r="D295" s="88" t="s">
        <v>11</v>
      </c>
      <c r="E295" s="92">
        <v>1</v>
      </c>
      <c r="F295" s="90">
        <v>902.58</v>
      </c>
      <c r="G295" s="94">
        <f t="shared" si="14"/>
        <v>902.58</v>
      </c>
      <c r="H295" s="96"/>
      <c r="I295" s="95">
        <v>0</v>
      </c>
      <c r="J295" s="86">
        <v>0</v>
      </c>
      <c r="K295" s="86">
        <v>0</v>
      </c>
      <c r="L295" s="86">
        <v>0</v>
      </c>
      <c r="M295" s="86">
        <v>0</v>
      </c>
      <c r="N295" s="86">
        <v>0</v>
      </c>
      <c r="O295" s="86">
        <v>0</v>
      </c>
      <c r="P295" s="86">
        <v>0</v>
      </c>
      <c r="Q295" s="86">
        <v>1</v>
      </c>
      <c r="R295" s="86">
        <v>0</v>
      </c>
      <c r="S295" s="86">
        <v>0</v>
      </c>
      <c r="T295" s="86">
        <v>0</v>
      </c>
      <c r="U295" s="86">
        <v>0</v>
      </c>
      <c r="V295" s="86">
        <v>0</v>
      </c>
      <c r="W295" s="86">
        <v>0</v>
      </c>
      <c r="X295" s="86">
        <v>0</v>
      </c>
      <c r="Y295" s="86">
        <v>0</v>
      </c>
      <c r="Z295" s="86">
        <v>0</v>
      </c>
      <c r="AA295" s="86">
        <v>0</v>
      </c>
      <c r="AB295" s="86">
        <v>0</v>
      </c>
      <c r="AC295" s="86">
        <v>0</v>
      </c>
      <c r="AD295" s="86">
        <f t="shared" si="17"/>
        <v>1</v>
      </c>
      <c r="AE295" s="116">
        <f t="shared" si="15"/>
        <v>1</v>
      </c>
      <c r="AF295" s="92" t="s">
        <v>721</v>
      </c>
    </row>
    <row r="296" spans="1:32">
      <c r="A296" s="86">
        <v>293</v>
      </c>
      <c r="B296" s="106" t="s">
        <v>727</v>
      </c>
      <c r="C296" s="87" t="s">
        <v>558</v>
      </c>
      <c r="D296" s="88" t="s">
        <v>28</v>
      </c>
      <c r="E296" s="92">
        <v>113</v>
      </c>
      <c r="F296" s="90">
        <v>902.58</v>
      </c>
      <c r="G296" s="94">
        <f t="shared" si="14"/>
        <v>101991.54000000001</v>
      </c>
      <c r="H296" s="96"/>
      <c r="I296" s="95">
        <v>0</v>
      </c>
      <c r="J296" s="86">
        <v>0</v>
      </c>
      <c r="K296" s="86">
        <v>0</v>
      </c>
      <c r="L296" s="86">
        <v>0</v>
      </c>
      <c r="M296" s="86">
        <v>0</v>
      </c>
      <c r="N296" s="86">
        <v>0</v>
      </c>
      <c r="O296" s="86">
        <v>0</v>
      </c>
      <c r="P296" s="86">
        <v>0</v>
      </c>
      <c r="Q296" s="86">
        <v>113</v>
      </c>
      <c r="R296" s="86">
        <v>0</v>
      </c>
      <c r="S296" s="86">
        <v>0</v>
      </c>
      <c r="T296" s="86">
        <v>0</v>
      </c>
      <c r="U296" s="86">
        <v>0</v>
      </c>
      <c r="V296" s="86">
        <v>0</v>
      </c>
      <c r="W296" s="86">
        <v>0</v>
      </c>
      <c r="X296" s="86">
        <v>0</v>
      </c>
      <c r="Y296" s="86">
        <v>0</v>
      </c>
      <c r="Z296" s="86">
        <v>0</v>
      </c>
      <c r="AA296" s="86">
        <v>0</v>
      </c>
      <c r="AB296" s="86">
        <v>0</v>
      </c>
      <c r="AC296" s="86">
        <v>0</v>
      </c>
      <c r="AD296" s="86">
        <f t="shared" si="17"/>
        <v>113</v>
      </c>
      <c r="AE296" s="116">
        <f t="shared" si="15"/>
        <v>1</v>
      </c>
      <c r="AF296" s="92" t="s">
        <v>721</v>
      </c>
    </row>
    <row r="297" spans="1:32">
      <c r="A297" s="86">
        <v>294</v>
      </c>
      <c r="B297" s="106" t="s">
        <v>728</v>
      </c>
      <c r="C297" s="87" t="s">
        <v>559</v>
      </c>
      <c r="D297" s="88" t="s">
        <v>11</v>
      </c>
      <c r="E297" s="92">
        <v>44</v>
      </c>
      <c r="F297" s="90">
        <v>902.58</v>
      </c>
      <c r="G297" s="94">
        <f t="shared" si="14"/>
        <v>39713.520000000004</v>
      </c>
      <c r="H297" s="96"/>
      <c r="I297" s="95">
        <v>0</v>
      </c>
      <c r="J297" s="86">
        <v>0</v>
      </c>
      <c r="K297" s="86">
        <v>0</v>
      </c>
      <c r="L297" s="86">
        <v>0</v>
      </c>
      <c r="M297" s="86">
        <v>0</v>
      </c>
      <c r="N297" s="86">
        <v>0</v>
      </c>
      <c r="O297" s="86">
        <v>0</v>
      </c>
      <c r="P297" s="86">
        <v>0</v>
      </c>
      <c r="Q297" s="86">
        <v>44</v>
      </c>
      <c r="R297" s="86">
        <v>0</v>
      </c>
      <c r="S297" s="86">
        <v>0</v>
      </c>
      <c r="T297" s="86">
        <v>0</v>
      </c>
      <c r="U297" s="86">
        <v>0</v>
      </c>
      <c r="V297" s="86">
        <v>0</v>
      </c>
      <c r="W297" s="86">
        <v>0</v>
      </c>
      <c r="X297" s="86">
        <v>0</v>
      </c>
      <c r="Y297" s="86">
        <v>0</v>
      </c>
      <c r="Z297" s="86">
        <v>0</v>
      </c>
      <c r="AA297" s="86">
        <v>0</v>
      </c>
      <c r="AB297" s="86">
        <v>0</v>
      </c>
      <c r="AC297" s="86">
        <v>0</v>
      </c>
      <c r="AD297" s="86">
        <f t="shared" si="17"/>
        <v>44</v>
      </c>
      <c r="AE297" s="116">
        <f t="shared" si="15"/>
        <v>1</v>
      </c>
      <c r="AF297" s="92" t="s">
        <v>721</v>
      </c>
    </row>
    <row r="298" spans="1:32">
      <c r="A298" s="86">
        <v>295</v>
      </c>
      <c r="B298" s="106" t="s">
        <v>729</v>
      </c>
      <c r="C298" s="87" t="s">
        <v>560</v>
      </c>
      <c r="D298" s="88" t="s">
        <v>11</v>
      </c>
      <c r="E298" s="92">
        <v>44</v>
      </c>
      <c r="F298" s="90">
        <v>902.58</v>
      </c>
      <c r="G298" s="94">
        <f t="shared" si="14"/>
        <v>39713.520000000004</v>
      </c>
      <c r="H298" s="96"/>
      <c r="I298" s="95">
        <v>0</v>
      </c>
      <c r="J298" s="86">
        <v>0</v>
      </c>
      <c r="K298" s="86">
        <v>0</v>
      </c>
      <c r="L298" s="86">
        <v>0</v>
      </c>
      <c r="M298" s="86">
        <v>0</v>
      </c>
      <c r="N298" s="86">
        <v>0</v>
      </c>
      <c r="O298" s="86">
        <v>0</v>
      </c>
      <c r="P298" s="86">
        <v>0</v>
      </c>
      <c r="Q298" s="86">
        <v>44</v>
      </c>
      <c r="R298" s="86">
        <v>0</v>
      </c>
      <c r="S298" s="86">
        <v>0</v>
      </c>
      <c r="T298" s="86">
        <v>0</v>
      </c>
      <c r="U298" s="86">
        <v>0</v>
      </c>
      <c r="V298" s="86">
        <v>0</v>
      </c>
      <c r="W298" s="86">
        <v>0</v>
      </c>
      <c r="X298" s="86">
        <v>0</v>
      </c>
      <c r="Y298" s="86">
        <v>0</v>
      </c>
      <c r="Z298" s="86">
        <v>0</v>
      </c>
      <c r="AA298" s="86">
        <v>0</v>
      </c>
      <c r="AB298" s="86">
        <v>0</v>
      </c>
      <c r="AC298" s="86">
        <v>0</v>
      </c>
      <c r="AD298" s="86">
        <f t="shared" si="17"/>
        <v>44</v>
      </c>
      <c r="AE298" s="116">
        <f t="shared" si="15"/>
        <v>1</v>
      </c>
      <c r="AF298" s="92" t="s">
        <v>721</v>
      </c>
    </row>
    <row r="299" spans="1:32">
      <c r="A299" s="86">
        <v>296</v>
      </c>
      <c r="B299" s="106" t="s">
        <v>730</v>
      </c>
      <c r="C299" s="87" t="s">
        <v>561</v>
      </c>
      <c r="D299" s="88" t="s">
        <v>11</v>
      </c>
      <c r="E299" s="92">
        <v>44</v>
      </c>
      <c r="F299" s="90">
        <v>902.58</v>
      </c>
      <c r="G299" s="94">
        <f t="shared" si="14"/>
        <v>39713.520000000004</v>
      </c>
      <c r="H299" s="96"/>
      <c r="I299" s="95">
        <v>0</v>
      </c>
      <c r="J299" s="86">
        <v>0</v>
      </c>
      <c r="K299" s="86">
        <v>0</v>
      </c>
      <c r="L299" s="86">
        <v>0</v>
      </c>
      <c r="M299" s="86">
        <v>0</v>
      </c>
      <c r="N299" s="86">
        <v>0</v>
      </c>
      <c r="O299" s="86">
        <v>0</v>
      </c>
      <c r="P299" s="86">
        <v>0</v>
      </c>
      <c r="Q299" s="86">
        <v>44</v>
      </c>
      <c r="R299" s="86">
        <v>0</v>
      </c>
      <c r="S299" s="86">
        <v>0</v>
      </c>
      <c r="T299" s="86">
        <v>0</v>
      </c>
      <c r="U299" s="86">
        <v>0</v>
      </c>
      <c r="V299" s="86">
        <v>0</v>
      </c>
      <c r="W299" s="86">
        <v>0</v>
      </c>
      <c r="X299" s="86">
        <v>0</v>
      </c>
      <c r="Y299" s="86">
        <v>0</v>
      </c>
      <c r="Z299" s="86">
        <v>0</v>
      </c>
      <c r="AA299" s="86">
        <v>0</v>
      </c>
      <c r="AB299" s="86">
        <v>0</v>
      </c>
      <c r="AC299" s="86">
        <v>0</v>
      </c>
      <c r="AD299" s="86">
        <f t="shared" si="17"/>
        <v>44</v>
      </c>
      <c r="AE299" s="116">
        <f t="shared" si="15"/>
        <v>1</v>
      </c>
      <c r="AF299" s="92" t="s">
        <v>721</v>
      </c>
    </row>
    <row r="300" spans="1:32">
      <c r="A300" s="86">
        <v>297</v>
      </c>
      <c r="B300" s="106" t="s">
        <v>731</v>
      </c>
      <c r="C300" s="87" t="s">
        <v>562</v>
      </c>
      <c r="D300" s="88" t="s">
        <v>11</v>
      </c>
      <c r="E300" s="92">
        <v>44</v>
      </c>
      <c r="F300" s="90">
        <v>902.58</v>
      </c>
      <c r="G300" s="94">
        <f t="shared" si="14"/>
        <v>39713.520000000004</v>
      </c>
      <c r="H300" s="96"/>
      <c r="I300" s="95">
        <v>0</v>
      </c>
      <c r="J300" s="86">
        <v>0</v>
      </c>
      <c r="K300" s="86">
        <v>0</v>
      </c>
      <c r="L300" s="86">
        <v>0</v>
      </c>
      <c r="M300" s="86">
        <v>0</v>
      </c>
      <c r="N300" s="86">
        <v>0</v>
      </c>
      <c r="O300" s="86">
        <v>0</v>
      </c>
      <c r="P300" s="86">
        <v>0</v>
      </c>
      <c r="Q300" s="86">
        <v>44</v>
      </c>
      <c r="R300" s="86">
        <v>0</v>
      </c>
      <c r="S300" s="86">
        <v>0</v>
      </c>
      <c r="T300" s="86">
        <v>0</v>
      </c>
      <c r="U300" s="86">
        <v>0</v>
      </c>
      <c r="V300" s="86">
        <v>0</v>
      </c>
      <c r="W300" s="86">
        <v>0</v>
      </c>
      <c r="X300" s="86">
        <v>0</v>
      </c>
      <c r="Y300" s="86">
        <v>0</v>
      </c>
      <c r="Z300" s="86">
        <v>0</v>
      </c>
      <c r="AA300" s="86">
        <v>0</v>
      </c>
      <c r="AB300" s="86">
        <v>0</v>
      </c>
      <c r="AC300" s="86">
        <v>0</v>
      </c>
      <c r="AD300" s="86">
        <f t="shared" si="17"/>
        <v>44</v>
      </c>
      <c r="AE300" s="116">
        <f t="shared" si="15"/>
        <v>1</v>
      </c>
      <c r="AF300" s="92" t="s">
        <v>721</v>
      </c>
    </row>
    <row r="301" spans="1:32">
      <c r="A301" s="86">
        <v>298</v>
      </c>
      <c r="B301" s="106" t="s">
        <v>732</v>
      </c>
      <c r="C301" s="87" t="s">
        <v>563</v>
      </c>
      <c r="D301" s="88" t="s">
        <v>11</v>
      </c>
      <c r="E301" s="92">
        <v>4</v>
      </c>
      <c r="F301" s="90">
        <v>902.58</v>
      </c>
      <c r="G301" s="94">
        <f t="shared" si="14"/>
        <v>3610.32</v>
      </c>
      <c r="H301" s="96"/>
      <c r="I301" s="95">
        <v>0</v>
      </c>
      <c r="J301" s="86">
        <v>0</v>
      </c>
      <c r="K301" s="86">
        <v>0</v>
      </c>
      <c r="L301" s="86">
        <v>0</v>
      </c>
      <c r="M301" s="86">
        <v>0</v>
      </c>
      <c r="N301" s="86">
        <v>0</v>
      </c>
      <c r="O301" s="86">
        <v>0</v>
      </c>
      <c r="P301" s="86">
        <v>0</v>
      </c>
      <c r="Q301" s="86">
        <v>4</v>
      </c>
      <c r="R301" s="86">
        <v>0</v>
      </c>
      <c r="S301" s="86">
        <v>0</v>
      </c>
      <c r="T301" s="86">
        <v>0</v>
      </c>
      <c r="U301" s="86">
        <v>0</v>
      </c>
      <c r="V301" s="86">
        <v>0</v>
      </c>
      <c r="W301" s="86">
        <v>0</v>
      </c>
      <c r="X301" s="86">
        <v>0</v>
      </c>
      <c r="Y301" s="86">
        <v>0</v>
      </c>
      <c r="Z301" s="86">
        <v>0</v>
      </c>
      <c r="AA301" s="86">
        <v>0</v>
      </c>
      <c r="AB301" s="86">
        <v>0</v>
      </c>
      <c r="AC301" s="86">
        <v>0</v>
      </c>
      <c r="AD301" s="86">
        <f t="shared" si="17"/>
        <v>4</v>
      </c>
      <c r="AE301" s="116">
        <f t="shared" si="15"/>
        <v>1</v>
      </c>
      <c r="AF301" s="92" t="s">
        <v>721</v>
      </c>
    </row>
    <row r="302" spans="1:32">
      <c r="A302" s="86">
        <v>299</v>
      </c>
      <c r="B302" s="106" t="s">
        <v>733</v>
      </c>
      <c r="C302" s="87" t="s">
        <v>564</v>
      </c>
      <c r="D302" s="88" t="s">
        <v>11</v>
      </c>
      <c r="E302" s="92">
        <v>6</v>
      </c>
      <c r="F302" s="90">
        <v>902.58</v>
      </c>
      <c r="G302" s="94">
        <f t="shared" si="14"/>
        <v>5415.4800000000005</v>
      </c>
      <c r="H302" s="96"/>
      <c r="I302" s="95">
        <v>0</v>
      </c>
      <c r="J302" s="86">
        <v>0</v>
      </c>
      <c r="K302" s="86">
        <v>0</v>
      </c>
      <c r="L302" s="86">
        <v>0</v>
      </c>
      <c r="M302" s="86">
        <v>0</v>
      </c>
      <c r="N302" s="86">
        <v>0</v>
      </c>
      <c r="O302" s="86">
        <v>0</v>
      </c>
      <c r="P302" s="86">
        <v>0</v>
      </c>
      <c r="Q302" s="86">
        <v>6</v>
      </c>
      <c r="R302" s="86">
        <v>0</v>
      </c>
      <c r="S302" s="86">
        <v>0</v>
      </c>
      <c r="T302" s="86">
        <v>0</v>
      </c>
      <c r="U302" s="86">
        <v>0</v>
      </c>
      <c r="V302" s="86">
        <v>0</v>
      </c>
      <c r="W302" s="86">
        <v>0</v>
      </c>
      <c r="X302" s="86">
        <v>0</v>
      </c>
      <c r="Y302" s="86">
        <v>0</v>
      </c>
      <c r="Z302" s="86">
        <v>0</v>
      </c>
      <c r="AA302" s="86">
        <v>0</v>
      </c>
      <c r="AB302" s="86">
        <v>0</v>
      </c>
      <c r="AC302" s="86">
        <v>0</v>
      </c>
      <c r="AD302" s="86">
        <f t="shared" si="17"/>
        <v>6</v>
      </c>
      <c r="AE302" s="116">
        <f t="shared" si="15"/>
        <v>1</v>
      </c>
      <c r="AF302" s="92" t="s">
        <v>721</v>
      </c>
    </row>
    <row r="303" spans="1:32">
      <c r="A303" s="86">
        <v>300</v>
      </c>
      <c r="B303" s="106" t="s">
        <v>734</v>
      </c>
      <c r="C303" s="87" t="s">
        <v>565</v>
      </c>
      <c r="D303" s="88" t="s">
        <v>11</v>
      </c>
      <c r="E303" s="92">
        <v>2</v>
      </c>
      <c r="F303" s="90">
        <v>902.58</v>
      </c>
      <c r="G303" s="94">
        <f t="shared" si="14"/>
        <v>1805.16</v>
      </c>
      <c r="H303" s="96"/>
      <c r="I303" s="95">
        <v>0</v>
      </c>
      <c r="J303" s="86">
        <v>0</v>
      </c>
      <c r="K303" s="86">
        <v>0</v>
      </c>
      <c r="L303" s="86">
        <v>0</v>
      </c>
      <c r="M303" s="86">
        <v>0</v>
      </c>
      <c r="N303" s="86">
        <v>0</v>
      </c>
      <c r="O303" s="86">
        <v>0</v>
      </c>
      <c r="P303" s="86">
        <v>0</v>
      </c>
      <c r="Q303" s="86">
        <v>2</v>
      </c>
      <c r="R303" s="86">
        <v>0</v>
      </c>
      <c r="S303" s="86">
        <v>0</v>
      </c>
      <c r="T303" s="86">
        <v>0</v>
      </c>
      <c r="U303" s="86">
        <v>0</v>
      </c>
      <c r="V303" s="86">
        <v>0</v>
      </c>
      <c r="W303" s="86">
        <v>0</v>
      </c>
      <c r="X303" s="86">
        <v>0</v>
      </c>
      <c r="Y303" s="86">
        <v>0</v>
      </c>
      <c r="Z303" s="86">
        <v>0</v>
      </c>
      <c r="AA303" s="86">
        <v>0</v>
      </c>
      <c r="AB303" s="86">
        <v>0</v>
      </c>
      <c r="AC303" s="86">
        <v>0</v>
      </c>
      <c r="AD303" s="86">
        <f t="shared" si="17"/>
        <v>2</v>
      </c>
      <c r="AE303" s="116">
        <f t="shared" si="15"/>
        <v>1</v>
      </c>
      <c r="AF303" s="92" t="s">
        <v>721</v>
      </c>
    </row>
    <row r="304" spans="1:32">
      <c r="A304" s="86">
        <v>301</v>
      </c>
      <c r="B304" s="106" t="s">
        <v>735</v>
      </c>
      <c r="C304" s="87" t="s">
        <v>566</v>
      </c>
      <c r="D304" s="88" t="s">
        <v>11</v>
      </c>
      <c r="E304" s="92">
        <v>2</v>
      </c>
      <c r="F304" s="90">
        <v>902.58</v>
      </c>
      <c r="G304" s="94">
        <f t="shared" si="14"/>
        <v>1805.16</v>
      </c>
      <c r="H304" s="96"/>
      <c r="I304" s="95">
        <v>0</v>
      </c>
      <c r="J304" s="86">
        <v>0</v>
      </c>
      <c r="K304" s="86">
        <v>0</v>
      </c>
      <c r="L304" s="86">
        <v>0</v>
      </c>
      <c r="M304" s="86">
        <v>0</v>
      </c>
      <c r="N304" s="86">
        <v>0</v>
      </c>
      <c r="O304" s="86">
        <v>0</v>
      </c>
      <c r="P304" s="86">
        <v>0</v>
      </c>
      <c r="Q304" s="86">
        <v>2</v>
      </c>
      <c r="R304" s="86">
        <v>0</v>
      </c>
      <c r="S304" s="86">
        <v>0</v>
      </c>
      <c r="T304" s="86">
        <v>0</v>
      </c>
      <c r="U304" s="86">
        <v>0</v>
      </c>
      <c r="V304" s="86">
        <v>0</v>
      </c>
      <c r="W304" s="86">
        <v>0</v>
      </c>
      <c r="X304" s="86">
        <v>0</v>
      </c>
      <c r="Y304" s="86">
        <v>0</v>
      </c>
      <c r="Z304" s="86">
        <v>0</v>
      </c>
      <c r="AA304" s="86">
        <v>0</v>
      </c>
      <c r="AB304" s="86">
        <v>0</v>
      </c>
      <c r="AC304" s="86">
        <v>0</v>
      </c>
      <c r="AD304" s="86">
        <f t="shared" si="17"/>
        <v>2</v>
      </c>
      <c r="AE304" s="116">
        <f t="shared" si="15"/>
        <v>1</v>
      </c>
      <c r="AF304" s="92" t="s">
        <v>721</v>
      </c>
    </row>
    <row r="305" spans="1:32">
      <c r="A305" s="86">
        <v>302</v>
      </c>
      <c r="B305" s="106" t="s">
        <v>736</v>
      </c>
      <c r="C305" s="87" t="s">
        <v>567</v>
      </c>
      <c r="D305" s="88" t="s">
        <v>11</v>
      </c>
      <c r="E305" s="92">
        <v>4</v>
      </c>
      <c r="F305" s="90">
        <v>902.58</v>
      </c>
      <c r="G305" s="94">
        <f t="shared" si="14"/>
        <v>3610.32</v>
      </c>
      <c r="H305" s="96"/>
      <c r="I305" s="95">
        <v>0</v>
      </c>
      <c r="J305" s="86">
        <v>0</v>
      </c>
      <c r="K305" s="86">
        <v>0</v>
      </c>
      <c r="L305" s="86">
        <v>0</v>
      </c>
      <c r="M305" s="86">
        <v>0</v>
      </c>
      <c r="N305" s="86">
        <v>0</v>
      </c>
      <c r="O305" s="86">
        <v>0</v>
      </c>
      <c r="P305" s="86">
        <v>0</v>
      </c>
      <c r="Q305" s="86">
        <v>4</v>
      </c>
      <c r="R305" s="86">
        <v>0</v>
      </c>
      <c r="S305" s="86">
        <v>0</v>
      </c>
      <c r="T305" s="86">
        <v>0</v>
      </c>
      <c r="U305" s="86">
        <v>0</v>
      </c>
      <c r="V305" s="86">
        <v>0</v>
      </c>
      <c r="W305" s="86">
        <v>0</v>
      </c>
      <c r="X305" s="86">
        <v>0</v>
      </c>
      <c r="Y305" s="86">
        <v>0</v>
      </c>
      <c r="Z305" s="86">
        <v>0</v>
      </c>
      <c r="AA305" s="86">
        <v>0</v>
      </c>
      <c r="AB305" s="86">
        <v>0</v>
      </c>
      <c r="AC305" s="86">
        <v>0</v>
      </c>
      <c r="AD305" s="86">
        <f t="shared" si="17"/>
        <v>4</v>
      </c>
      <c r="AE305" s="116">
        <f t="shared" si="15"/>
        <v>1</v>
      </c>
      <c r="AF305" s="92" t="s">
        <v>721</v>
      </c>
    </row>
    <row r="306" spans="1:32">
      <c r="A306" s="86">
        <v>303</v>
      </c>
      <c r="B306" s="106" t="s">
        <v>737</v>
      </c>
      <c r="C306" s="87" t="s">
        <v>568</v>
      </c>
      <c r="D306" s="88" t="s">
        <v>11</v>
      </c>
      <c r="E306" s="92">
        <v>4</v>
      </c>
      <c r="F306" s="90">
        <v>902.58</v>
      </c>
      <c r="G306" s="94">
        <f t="shared" si="14"/>
        <v>3610.32</v>
      </c>
      <c r="H306" s="96"/>
      <c r="I306" s="95">
        <v>0</v>
      </c>
      <c r="J306" s="86">
        <v>0</v>
      </c>
      <c r="K306" s="86">
        <v>0</v>
      </c>
      <c r="L306" s="86">
        <v>0</v>
      </c>
      <c r="M306" s="86">
        <v>0</v>
      </c>
      <c r="N306" s="86">
        <v>0</v>
      </c>
      <c r="O306" s="86">
        <v>0</v>
      </c>
      <c r="P306" s="86">
        <v>0</v>
      </c>
      <c r="Q306" s="86">
        <v>4</v>
      </c>
      <c r="R306" s="86">
        <v>0</v>
      </c>
      <c r="S306" s="86">
        <v>0</v>
      </c>
      <c r="T306" s="86">
        <v>0</v>
      </c>
      <c r="U306" s="86">
        <v>0</v>
      </c>
      <c r="V306" s="86">
        <v>0</v>
      </c>
      <c r="W306" s="86">
        <v>0</v>
      </c>
      <c r="X306" s="86">
        <v>0</v>
      </c>
      <c r="Y306" s="86">
        <v>0</v>
      </c>
      <c r="Z306" s="86">
        <v>0</v>
      </c>
      <c r="AA306" s="86">
        <v>0</v>
      </c>
      <c r="AB306" s="86">
        <v>0</v>
      </c>
      <c r="AC306" s="86">
        <v>0</v>
      </c>
      <c r="AD306" s="86">
        <f t="shared" si="17"/>
        <v>4</v>
      </c>
      <c r="AE306" s="116">
        <f t="shared" si="15"/>
        <v>1</v>
      </c>
      <c r="AF306" s="92" t="s">
        <v>721</v>
      </c>
    </row>
    <row r="307" spans="1:32">
      <c r="A307" s="86">
        <v>304</v>
      </c>
      <c r="B307" s="106" t="s">
        <v>738</v>
      </c>
      <c r="C307" s="87" t="s">
        <v>569</v>
      </c>
      <c r="D307" s="88" t="s">
        <v>11</v>
      </c>
      <c r="E307" s="92">
        <v>2</v>
      </c>
      <c r="F307" s="90">
        <v>902.58</v>
      </c>
      <c r="G307" s="94">
        <f t="shared" si="14"/>
        <v>1805.16</v>
      </c>
      <c r="H307" s="96"/>
      <c r="I307" s="95">
        <v>0</v>
      </c>
      <c r="J307" s="86">
        <v>0</v>
      </c>
      <c r="K307" s="86">
        <v>0</v>
      </c>
      <c r="L307" s="86">
        <v>0</v>
      </c>
      <c r="M307" s="86">
        <v>0</v>
      </c>
      <c r="N307" s="86">
        <v>0</v>
      </c>
      <c r="O307" s="86">
        <v>0</v>
      </c>
      <c r="P307" s="86">
        <v>0</v>
      </c>
      <c r="Q307" s="86">
        <v>2</v>
      </c>
      <c r="R307" s="86">
        <v>0</v>
      </c>
      <c r="S307" s="86">
        <v>0</v>
      </c>
      <c r="T307" s="86">
        <v>0</v>
      </c>
      <c r="U307" s="86">
        <v>0</v>
      </c>
      <c r="V307" s="86">
        <v>0</v>
      </c>
      <c r="W307" s="86">
        <v>0</v>
      </c>
      <c r="X307" s="86">
        <v>0</v>
      </c>
      <c r="Y307" s="86">
        <v>0</v>
      </c>
      <c r="Z307" s="86">
        <v>0</v>
      </c>
      <c r="AA307" s="86">
        <v>0</v>
      </c>
      <c r="AB307" s="86">
        <v>0</v>
      </c>
      <c r="AC307" s="86">
        <v>0</v>
      </c>
      <c r="AD307" s="86">
        <f t="shared" si="17"/>
        <v>2</v>
      </c>
      <c r="AE307" s="116">
        <f t="shared" si="15"/>
        <v>1</v>
      </c>
      <c r="AF307" s="92" t="s">
        <v>721</v>
      </c>
    </row>
    <row r="308" spans="1:32">
      <c r="A308" s="86">
        <v>305</v>
      </c>
      <c r="B308" s="106" t="s">
        <v>739</v>
      </c>
      <c r="C308" s="87" t="s">
        <v>570</v>
      </c>
      <c r="D308" s="88" t="s">
        <v>28</v>
      </c>
      <c r="E308" s="92">
        <v>12</v>
      </c>
      <c r="F308" s="90">
        <v>902.58</v>
      </c>
      <c r="G308" s="94">
        <f t="shared" si="14"/>
        <v>10830.960000000001</v>
      </c>
      <c r="H308" s="96"/>
      <c r="I308" s="95">
        <v>0</v>
      </c>
      <c r="J308" s="86">
        <v>0</v>
      </c>
      <c r="K308" s="86">
        <v>0</v>
      </c>
      <c r="L308" s="86">
        <v>0</v>
      </c>
      <c r="M308" s="86">
        <v>0</v>
      </c>
      <c r="N308" s="86">
        <v>0</v>
      </c>
      <c r="O308" s="86">
        <v>0</v>
      </c>
      <c r="P308" s="86">
        <v>0</v>
      </c>
      <c r="Q308" s="86">
        <v>12</v>
      </c>
      <c r="R308" s="86">
        <v>0</v>
      </c>
      <c r="S308" s="86">
        <v>0</v>
      </c>
      <c r="T308" s="86">
        <v>0</v>
      </c>
      <c r="U308" s="86">
        <v>0</v>
      </c>
      <c r="V308" s="86">
        <v>0</v>
      </c>
      <c r="W308" s="86">
        <v>0</v>
      </c>
      <c r="X308" s="86">
        <v>0</v>
      </c>
      <c r="Y308" s="86">
        <v>0</v>
      </c>
      <c r="Z308" s="86">
        <v>0</v>
      </c>
      <c r="AA308" s="86">
        <v>0</v>
      </c>
      <c r="AB308" s="86">
        <v>0</v>
      </c>
      <c r="AC308" s="86">
        <v>0</v>
      </c>
      <c r="AD308" s="86">
        <f t="shared" si="17"/>
        <v>12</v>
      </c>
      <c r="AE308" s="116">
        <f t="shared" si="15"/>
        <v>1</v>
      </c>
      <c r="AF308" s="92" t="s">
        <v>721</v>
      </c>
    </row>
    <row r="309" spans="1:32">
      <c r="A309" s="86">
        <v>306</v>
      </c>
      <c r="B309" s="106" t="s">
        <v>740</v>
      </c>
      <c r="C309" s="87" t="s">
        <v>571</v>
      </c>
      <c r="D309" s="88" t="s">
        <v>11</v>
      </c>
      <c r="E309" s="92">
        <v>4</v>
      </c>
      <c r="F309" s="90">
        <v>902.58</v>
      </c>
      <c r="G309" s="94">
        <f t="shared" si="14"/>
        <v>3610.32</v>
      </c>
      <c r="H309" s="96"/>
      <c r="I309" s="95">
        <v>0</v>
      </c>
      <c r="J309" s="86">
        <v>0</v>
      </c>
      <c r="K309" s="86">
        <v>0</v>
      </c>
      <c r="L309" s="86">
        <v>0</v>
      </c>
      <c r="M309" s="86">
        <v>0</v>
      </c>
      <c r="N309" s="86">
        <v>0</v>
      </c>
      <c r="O309" s="86">
        <v>0</v>
      </c>
      <c r="P309" s="86">
        <v>0</v>
      </c>
      <c r="Q309" s="86">
        <v>4</v>
      </c>
      <c r="R309" s="86">
        <v>0</v>
      </c>
      <c r="S309" s="86">
        <v>0</v>
      </c>
      <c r="T309" s="86">
        <v>0</v>
      </c>
      <c r="U309" s="86">
        <v>0</v>
      </c>
      <c r="V309" s="86">
        <v>0</v>
      </c>
      <c r="W309" s="86">
        <v>0</v>
      </c>
      <c r="X309" s="86">
        <v>0</v>
      </c>
      <c r="Y309" s="86">
        <v>0</v>
      </c>
      <c r="Z309" s="86">
        <v>0</v>
      </c>
      <c r="AA309" s="86">
        <v>0</v>
      </c>
      <c r="AB309" s="86">
        <v>0</v>
      </c>
      <c r="AC309" s="86">
        <v>0</v>
      </c>
      <c r="AD309" s="86">
        <f t="shared" si="17"/>
        <v>4</v>
      </c>
      <c r="AE309" s="116">
        <f t="shared" si="15"/>
        <v>1</v>
      </c>
      <c r="AF309" s="92" t="s">
        <v>721</v>
      </c>
    </row>
    <row r="310" spans="1:32">
      <c r="A310" s="86">
        <v>307</v>
      </c>
      <c r="B310" s="106" t="s">
        <v>741</v>
      </c>
      <c r="C310" s="87" t="s">
        <v>572</v>
      </c>
      <c r="D310" s="88" t="s">
        <v>11</v>
      </c>
      <c r="E310" s="92">
        <v>16</v>
      </c>
      <c r="F310" s="90">
        <v>902.58</v>
      </c>
      <c r="G310" s="94">
        <f t="shared" si="14"/>
        <v>14441.28</v>
      </c>
      <c r="H310" s="96"/>
      <c r="I310" s="95">
        <v>0</v>
      </c>
      <c r="J310" s="86">
        <v>0</v>
      </c>
      <c r="K310" s="86">
        <v>0</v>
      </c>
      <c r="L310" s="86">
        <v>0</v>
      </c>
      <c r="M310" s="86">
        <v>0</v>
      </c>
      <c r="N310" s="86">
        <v>0</v>
      </c>
      <c r="O310" s="86">
        <v>0</v>
      </c>
      <c r="P310" s="86">
        <v>0</v>
      </c>
      <c r="Q310" s="86">
        <v>16</v>
      </c>
      <c r="R310" s="86">
        <v>0</v>
      </c>
      <c r="S310" s="86">
        <v>0</v>
      </c>
      <c r="T310" s="86">
        <v>0</v>
      </c>
      <c r="U310" s="86">
        <v>0</v>
      </c>
      <c r="V310" s="86">
        <v>0</v>
      </c>
      <c r="W310" s="86">
        <v>0</v>
      </c>
      <c r="X310" s="86">
        <v>0</v>
      </c>
      <c r="Y310" s="86">
        <v>0</v>
      </c>
      <c r="Z310" s="86">
        <v>0</v>
      </c>
      <c r="AA310" s="86">
        <v>0</v>
      </c>
      <c r="AB310" s="86">
        <v>0</v>
      </c>
      <c r="AC310" s="86">
        <v>0</v>
      </c>
      <c r="AD310" s="86">
        <f t="shared" si="17"/>
        <v>16</v>
      </c>
      <c r="AE310" s="116">
        <f t="shared" si="15"/>
        <v>1</v>
      </c>
      <c r="AF310" s="92" t="s">
        <v>721</v>
      </c>
    </row>
    <row r="311" spans="1:32">
      <c r="A311" s="86">
        <v>308</v>
      </c>
      <c r="B311" s="106" t="s">
        <v>742</v>
      </c>
      <c r="C311" s="87" t="s">
        <v>573</v>
      </c>
      <c r="D311" s="88" t="s">
        <v>11</v>
      </c>
      <c r="E311" s="92">
        <v>2</v>
      </c>
      <c r="F311" s="90">
        <v>902.58</v>
      </c>
      <c r="G311" s="94">
        <f t="shared" si="14"/>
        <v>1805.16</v>
      </c>
      <c r="H311" s="96"/>
      <c r="I311" s="95">
        <v>0</v>
      </c>
      <c r="J311" s="86">
        <v>0</v>
      </c>
      <c r="K311" s="86">
        <v>0</v>
      </c>
      <c r="L311" s="86">
        <v>0</v>
      </c>
      <c r="M311" s="86">
        <v>0</v>
      </c>
      <c r="N311" s="86">
        <v>0</v>
      </c>
      <c r="O311" s="86">
        <v>0</v>
      </c>
      <c r="P311" s="86">
        <v>0</v>
      </c>
      <c r="Q311" s="86">
        <v>2</v>
      </c>
      <c r="R311" s="86">
        <v>0</v>
      </c>
      <c r="S311" s="86">
        <v>0</v>
      </c>
      <c r="T311" s="86">
        <v>0</v>
      </c>
      <c r="U311" s="86">
        <v>0</v>
      </c>
      <c r="V311" s="86">
        <v>0</v>
      </c>
      <c r="W311" s="86">
        <v>0</v>
      </c>
      <c r="X311" s="86">
        <v>0</v>
      </c>
      <c r="Y311" s="86">
        <v>0</v>
      </c>
      <c r="Z311" s="86">
        <v>0</v>
      </c>
      <c r="AA311" s="86">
        <v>0</v>
      </c>
      <c r="AB311" s="86">
        <v>0</v>
      </c>
      <c r="AC311" s="86">
        <v>0</v>
      </c>
      <c r="AD311" s="86">
        <f t="shared" si="17"/>
        <v>2</v>
      </c>
      <c r="AE311" s="116">
        <f t="shared" si="15"/>
        <v>1</v>
      </c>
      <c r="AF311" s="92" t="s">
        <v>721</v>
      </c>
    </row>
    <row r="312" spans="1:32">
      <c r="A312" s="86">
        <v>309</v>
      </c>
      <c r="B312" s="106" t="s">
        <v>743</v>
      </c>
      <c r="C312" s="87" t="s">
        <v>574</v>
      </c>
      <c r="D312" s="88" t="s">
        <v>11</v>
      </c>
      <c r="E312" s="92">
        <v>2</v>
      </c>
      <c r="F312" s="90">
        <v>902.58</v>
      </c>
      <c r="G312" s="94">
        <f t="shared" si="14"/>
        <v>1805.16</v>
      </c>
      <c r="H312" s="96"/>
      <c r="I312" s="95">
        <v>0</v>
      </c>
      <c r="J312" s="86">
        <v>0</v>
      </c>
      <c r="K312" s="86">
        <v>0</v>
      </c>
      <c r="L312" s="86">
        <v>0</v>
      </c>
      <c r="M312" s="86">
        <v>0</v>
      </c>
      <c r="N312" s="86">
        <v>0</v>
      </c>
      <c r="O312" s="86">
        <v>0</v>
      </c>
      <c r="P312" s="86">
        <v>0</v>
      </c>
      <c r="Q312" s="86">
        <v>2</v>
      </c>
      <c r="R312" s="86">
        <v>0</v>
      </c>
      <c r="S312" s="86">
        <v>0</v>
      </c>
      <c r="T312" s="86">
        <v>0</v>
      </c>
      <c r="U312" s="86">
        <v>0</v>
      </c>
      <c r="V312" s="86">
        <v>0</v>
      </c>
      <c r="W312" s="86">
        <v>0</v>
      </c>
      <c r="X312" s="86">
        <v>0</v>
      </c>
      <c r="Y312" s="86">
        <v>0</v>
      </c>
      <c r="Z312" s="86">
        <v>0</v>
      </c>
      <c r="AA312" s="86">
        <v>0</v>
      </c>
      <c r="AB312" s="86">
        <v>0</v>
      </c>
      <c r="AC312" s="86">
        <v>0</v>
      </c>
      <c r="AD312" s="86">
        <f t="shared" si="17"/>
        <v>2</v>
      </c>
      <c r="AE312" s="116">
        <f t="shared" si="15"/>
        <v>1</v>
      </c>
      <c r="AF312" s="92" t="s">
        <v>721</v>
      </c>
    </row>
    <row r="313" spans="1:32">
      <c r="A313" s="86">
        <v>310</v>
      </c>
      <c r="B313" s="106" t="s">
        <v>744</v>
      </c>
      <c r="C313" s="87" t="s">
        <v>575</v>
      </c>
      <c r="D313" s="88" t="s">
        <v>11</v>
      </c>
      <c r="E313" s="92">
        <v>2</v>
      </c>
      <c r="F313" s="90">
        <v>902.58</v>
      </c>
      <c r="G313" s="94">
        <f t="shared" si="14"/>
        <v>1805.16</v>
      </c>
      <c r="H313" s="96"/>
      <c r="I313" s="95">
        <v>0</v>
      </c>
      <c r="J313" s="86">
        <v>0</v>
      </c>
      <c r="K313" s="86">
        <v>0</v>
      </c>
      <c r="L313" s="86">
        <v>0</v>
      </c>
      <c r="M313" s="86">
        <v>0</v>
      </c>
      <c r="N313" s="86">
        <v>0</v>
      </c>
      <c r="O313" s="86">
        <v>0</v>
      </c>
      <c r="P313" s="86">
        <v>0</v>
      </c>
      <c r="Q313" s="86">
        <v>2</v>
      </c>
      <c r="R313" s="86">
        <v>0</v>
      </c>
      <c r="S313" s="86">
        <v>0</v>
      </c>
      <c r="T313" s="86">
        <v>0</v>
      </c>
      <c r="U313" s="86">
        <v>0</v>
      </c>
      <c r="V313" s="86">
        <v>0</v>
      </c>
      <c r="W313" s="86">
        <v>0</v>
      </c>
      <c r="X313" s="86">
        <v>0</v>
      </c>
      <c r="Y313" s="86">
        <v>0</v>
      </c>
      <c r="Z313" s="86">
        <v>0</v>
      </c>
      <c r="AA313" s="86">
        <v>0</v>
      </c>
      <c r="AB313" s="86">
        <v>0</v>
      </c>
      <c r="AC313" s="86">
        <v>0</v>
      </c>
      <c r="AD313" s="86">
        <f t="shared" si="17"/>
        <v>2</v>
      </c>
      <c r="AE313" s="116">
        <f t="shared" si="15"/>
        <v>1</v>
      </c>
      <c r="AF313" s="92" t="s">
        <v>721</v>
      </c>
    </row>
    <row r="314" spans="1:32">
      <c r="A314" s="86">
        <v>311</v>
      </c>
      <c r="B314" s="106" t="s">
        <v>745</v>
      </c>
      <c r="C314" s="87" t="s">
        <v>576</v>
      </c>
      <c r="D314" s="88" t="s">
        <v>11</v>
      </c>
      <c r="E314" s="92">
        <v>4</v>
      </c>
      <c r="F314" s="90">
        <v>902.58</v>
      </c>
      <c r="G314" s="94">
        <f t="shared" si="14"/>
        <v>3610.32</v>
      </c>
      <c r="H314" s="96"/>
      <c r="I314" s="95">
        <v>0</v>
      </c>
      <c r="J314" s="86">
        <v>0</v>
      </c>
      <c r="K314" s="86">
        <v>0</v>
      </c>
      <c r="L314" s="86">
        <v>0</v>
      </c>
      <c r="M314" s="86">
        <v>0</v>
      </c>
      <c r="N314" s="86">
        <v>0</v>
      </c>
      <c r="O314" s="86">
        <v>0</v>
      </c>
      <c r="P314" s="86">
        <v>0</v>
      </c>
      <c r="Q314" s="86">
        <v>4</v>
      </c>
      <c r="R314" s="86">
        <v>0</v>
      </c>
      <c r="S314" s="86">
        <v>0</v>
      </c>
      <c r="T314" s="86">
        <v>0</v>
      </c>
      <c r="U314" s="86">
        <v>0</v>
      </c>
      <c r="V314" s="86">
        <v>0</v>
      </c>
      <c r="W314" s="86">
        <v>0</v>
      </c>
      <c r="X314" s="86">
        <v>0</v>
      </c>
      <c r="Y314" s="86">
        <v>0</v>
      </c>
      <c r="Z314" s="86">
        <v>0</v>
      </c>
      <c r="AA314" s="86">
        <v>0</v>
      </c>
      <c r="AB314" s="86">
        <v>0</v>
      </c>
      <c r="AC314" s="86">
        <v>0</v>
      </c>
      <c r="AD314" s="86">
        <f t="shared" si="17"/>
        <v>4</v>
      </c>
      <c r="AE314" s="116">
        <f t="shared" si="15"/>
        <v>1</v>
      </c>
      <c r="AF314" s="92" t="s">
        <v>721</v>
      </c>
    </row>
    <row r="315" spans="1:32">
      <c r="A315" s="86">
        <v>312</v>
      </c>
      <c r="B315" s="106" t="s">
        <v>746</v>
      </c>
      <c r="C315" s="87" t="s">
        <v>577</v>
      </c>
      <c r="D315" s="88" t="s">
        <v>11</v>
      </c>
      <c r="E315" s="92">
        <v>4</v>
      </c>
      <c r="F315" s="90">
        <v>902.58</v>
      </c>
      <c r="G315" s="94">
        <f t="shared" si="14"/>
        <v>3610.32</v>
      </c>
      <c r="H315" s="96"/>
      <c r="I315" s="95">
        <v>0</v>
      </c>
      <c r="J315" s="86">
        <v>0</v>
      </c>
      <c r="K315" s="86">
        <v>0</v>
      </c>
      <c r="L315" s="86">
        <v>0</v>
      </c>
      <c r="M315" s="86">
        <v>0</v>
      </c>
      <c r="N315" s="86">
        <v>0</v>
      </c>
      <c r="O315" s="86">
        <v>0</v>
      </c>
      <c r="P315" s="86">
        <v>0</v>
      </c>
      <c r="Q315" s="86">
        <v>4</v>
      </c>
      <c r="R315" s="86">
        <v>0</v>
      </c>
      <c r="S315" s="86">
        <v>0</v>
      </c>
      <c r="T315" s="86">
        <v>0</v>
      </c>
      <c r="U315" s="86">
        <v>0</v>
      </c>
      <c r="V315" s="86">
        <v>0</v>
      </c>
      <c r="W315" s="86">
        <v>0</v>
      </c>
      <c r="X315" s="86">
        <v>0</v>
      </c>
      <c r="Y315" s="86">
        <v>0</v>
      </c>
      <c r="Z315" s="86">
        <v>0</v>
      </c>
      <c r="AA315" s="86">
        <v>0</v>
      </c>
      <c r="AB315" s="86">
        <v>0</v>
      </c>
      <c r="AC315" s="86">
        <v>0</v>
      </c>
      <c r="AD315" s="86">
        <f t="shared" si="17"/>
        <v>4</v>
      </c>
      <c r="AE315" s="116">
        <f t="shared" si="15"/>
        <v>1</v>
      </c>
      <c r="AF315" s="92" t="s">
        <v>721</v>
      </c>
    </row>
    <row r="316" spans="1:32">
      <c r="A316" s="86">
        <v>313</v>
      </c>
      <c r="B316" s="106" t="s">
        <v>747</v>
      </c>
      <c r="C316" s="87" t="s">
        <v>578</v>
      </c>
      <c r="D316" s="88" t="s">
        <v>11</v>
      </c>
      <c r="E316" s="92">
        <v>28</v>
      </c>
      <c r="F316" s="90">
        <v>902.58</v>
      </c>
      <c r="G316" s="94">
        <f t="shared" si="14"/>
        <v>25272.240000000002</v>
      </c>
      <c r="H316" s="96"/>
      <c r="I316" s="95">
        <v>0</v>
      </c>
      <c r="J316" s="86">
        <v>0</v>
      </c>
      <c r="K316" s="86">
        <v>0</v>
      </c>
      <c r="L316" s="86">
        <v>0</v>
      </c>
      <c r="M316" s="86">
        <v>0</v>
      </c>
      <c r="N316" s="86">
        <v>0</v>
      </c>
      <c r="O316" s="86">
        <v>0</v>
      </c>
      <c r="P316" s="86">
        <v>0</v>
      </c>
      <c r="Q316" s="86">
        <v>28</v>
      </c>
      <c r="R316" s="86">
        <v>0</v>
      </c>
      <c r="S316" s="86">
        <v>0</v>
      </c>
      <c r="T316" s="86">
        <v>0</v>
      </c>
      <c r="U316" s="86">
        <v>0</v>
      </c>
      <c r="V316" s="86">
        <v>0</v>
      </c>
      <c r="W316" s="86">
        <v>0</v>
      </c>
      <c r="X316" s="86">
        <v>0</v>
      </c>
      <c r="Y316" s="86">
        <v>0</v>
      </c>
      <c r="Z316" s="86">
        <v>0</v>
      </c>
      <c r="AA316" s="86">
        <v>0</v>
      </c>
      <c r="AB316" s="86">
        <v>0</v>
      </c>
      <c r="AC316" s="86">
        <v>0</v>
      </c>
      <c r="AD316" s="86">
        <f t="shared" si="17"/>
        <v>28</v>
      </c>
      <c r="AE316" s="116">
        <f t="shared" si="15"/>
        <v>1</v>
      </c>
      <c r="AF316" s="92" t="s">
        <v>721</v>
      </c>
    </row>
    <row r="317" spans="1:32">
      <c r="A317" s="86">
        <v>314</v>
      </c>
      <c r="B317" s="106" t="s">
        <v>748</v>
      </c>
      <c r="C317" s="87" t="s">
        <v>579</v>
      </c>
      <c r="D317" s="88" t="s">
        <v>92</v>
      </c>
      <c r="E317" s="92">
        <v>1</v>
      </c>
      <c r="F317" s="90">
        <v>902.58</v>
      </c>
      <c r="G317" s="94">
        <f t="shared" si="14"/>
        <v>902.58</v>
      </c>
      <c r="H317" s="96"/>
      <c r="I317" s="95">
        <v>0</v>
      </c>
      <c r="J317" s="86">
        <v>0</v>
      </c>
      <c r="K317" s="86">
        <v>0</v>
      </c>
      <c r="L317" s="86">
        <v>0</v>
      </c>
      <c r="M317" s="86">
        <v>0</v>
      </c>
      <c r="N317" s="86">
        <v>0</v>
      </c>
      <c r="O317" s="86">
        <v>0</v>
      </c>
      <c r="P317" s="86">
        <v>0</v>
      </c>
      <c r="Q317" s="86">
        <v>1</v>
      </c>
      <c r="R317" s="86">
        <v>0</v>
      </c>
      <c r="S317" s="86">
        <v>0</v>
      </c>
      <c r="T317" s="86">
        <v>0</v>
      </c>
      <c r="U317" s="86">
        <v>0</v>
      </c>
      <c r="V317" s="86">
        <v>0</v>
      </c>
      <c r="W317" s="86">
        <v>0</v>
      </c>
      <c r="X317" s="86">
        <v>0</v>
      </c>
      <c r="Y317" s="86">
        <v>0</v>
      </c>
      <c r="Z317" s="86">
        <v>0</v>
      </c>
      <c r="AA317" s="86">
        <v>0</v>
      </c>
      <c r="AB317" s="86">
        <v>0</v>
      </c>
      <c r="AC317" s="86">
        <v>0</v>
      </c>
      <c r="AD317" s="86">
        <f t="shared" si="17"/>
        <v>1</v>
      </c>
      <c r="AE317" s="116">
        <f t="shared" si="15"/>
        <v>1</v>
      </c>
      <c r="AF317" s="92" t="s">
        <v>721</v>
      </c>
    </row>
    <row r="318" spans="1:32">
      <c r="A318" s="86">
        <v>315</v>
      </c>
      <c r="B318" s="106" t="s">
        <v>749</v>
      </c>
      <c r="C318" s="87" t="s">
        <v>580</v>
      </c>
      <c r="D318" s="88" t="s">
        <v>28</v>
      </c>
      <c r="E318" s="92">
        <v>2</v>
      </c>
      <c r="F318" s="90">
        <v>902.58</v>
      </c>
      <c r="G318" s="94">
        <f t="shared" si="14"/>
        <v>1805.16</v>
      </c>
      <c r="H318" s="96"/>
      <c r="I318" s="95">
        <v>0</v>
      </c>
      <c r="J318" s="86">
        <v>0</v>
      </c>
      <c r="K318" s="86">
        <v>0</v>
      </c>
      <c r="L318" s="86">
        <v>0</v>
      </c>
      <c r="M318" s="86">
        <v>0</v>
      </c>
      <c r="N318" s="86">
        <v>0</v>
      </c>
      <c r="O318" s="86">
        <v>0</v>
      </c>
      <c r="P318" s="86">
        <v>0</v>
      </c>
      <c r="Q318" s="86">
        <v>2</v>
      </c>
      <c r="R318" s="86">
        <v>0</v>
      </c>
      <c r="S318" s="86">
        <v>0</v>
      </c>
      <c r="T318" s="86">
        <v>0</v>
      </c>
      <c r="U318" s="86">
        <v>0</v>
      </c>
      <c r="V318" s="86">
        <v>0</v>
      </c>
      <c r="W318" s="86">
        <v>0</v>
      </c>
      <c r="X318" s="86">
        <v>0</v>
      </c>
      <c r="Y318" s="86">
        <v>0</v>
      </c>
      <c r="Z318" s="86">
        <v>0</v>
      </c>
      <c r="AA318" s="86">
        <v>0</v>
      </c>
      <c r="AB318" s="86">
        <v>0</v>
      </c>
      <c r="AC318" s="86">
        <v>0</v>
      </c>
      <c r="AD318" s="86">
        <f t="shared" si="17"/>
        <v>2</v>
      </c>
      <c r="AE318" s="116">
        <f t="shared" si="15"/>
        <v>1</v>
      </c>
      <c r="AF318" s="92" t="s">
        <v>721</v>
      </c>
    </row>
    <row r="319" spans="1:32">
      <c r="A319" s="86">
        <v>316</v>
      </c>
      <c r="B319" s="106" t="s">
        <v>750</v>
      </c>
      <c r="C319" s="87" t="s">
        <v>581</v>
      </c>
      <c r="D319" s="88" t="s">
        <v>28</v>
      </c>
      <c r="E319" s="92">
        <v>7.82</v>
      </c>
      <c r="F319" s="90">
        <v>902.58</v>
      </c>
      <c r="G319" s="94">
        <f t="shared" si="14"/>
        <v>7058.1756000000005</v>
      </c>
      <c r="H319" s="96"/>
      <c r="I319" s="95">
        <v>0</v>
      </c>
      <c r="J319" s="86">
        <v>0</v>
      </c>
      <c r="K319" s="86">
        <v>0</v>
      </c>
      <c r="L319" s="86">
        <v>0</v>
      </c>
      <c r="M319" s="86">
        <v>0</v>
      </c>
      <c r="N319" s="86">
        <v>0</v>
      </c>
      <c r="O319" s="86">
        <v>0</v>
      </c>
      <c r="P319" s="86">
        <v>0</v>
      </c>
      <c r="Q319" s="86">
        <v>7.82</v>
      </c>
      <c r="R319" s="86">
        <v>0</v>
      </c>
      <c r="S319" s="86">
        <v>0</v>
      </c>
      <c r="T319" s="86">
        <v>0</v>
      </c>
      <c r="U319" s="86">
        <v>0</v>
      </c>
      <c r="V319" s="86">
        <v>0</v>
      </c>
      <c r="W319" s="86">
        <v>0</v>
      </c>
      <c r="X319" s="86">
        <v>0</v>
      </c>
      <c r="Y319" s="86">
        <v>0</v>
      </c>
      <c r="Z319" s="86">
        <v>0</v>
      </c>
      <c r="AA319" s="86">
        <v>0</v>
      </c>
      <c r="AB319" s="86">
        <v>0</v>
      </c>
      <c r="AC319" s="86">
        <v>0</v>
      </c>
      <c r="AD319" s="86">
        <f t="shared" si="17"/>
        <v>7.82</v>
      </c>
      <c r="AE319" s="116">
        <f t="shared" si="15"/>
        <v>1</v>
      </c>
      <c r="AF319" s="92" t="s">
        <v>721</v>
      </c>
    </row>
    <row r="320" spans="1:32">
      <c r="A320" s="86">
        <v>317</v>
      </c>
      <c r="B320" s="106" t="s">
        <v>751</v>
      </c>
      <c r="C320" s="87" t="s">
        <v>582</v>
      </c>
      <c r="D320" s="88" t="s">
        <v>11</v>
      </c>
      <c r="E320" s="92">
        <v>2</v>
      </c>
      <c r="F320" s="90">
        <v>902.58</v>
      </c>
      <c r="G320" s="94">
        <f t="shared" si="14"/>
        <v>1805.16</v>
      </c>
      <c r="H320" s="96"/>
      <c r="I320" s="95">
        <v>0</v>
      </c>
      <c r="J320" s="86">
        <v>0</v>
      </c>
      <c r="K320" s="86">
        <v>0</v>
      </c>
      <c r="L320" s="86">
        <v>0</v>
      </c>
      <c r="M320" s="86">
        <v>0</v>
      </c>
      <c r="N320" s="86">
        <v>0</v>
      </c>
      <c r="O320" s="86">
        <v>0</v>
      </c>
      <c r="P320" s="86">
        <v>0</v>
      </c>
      <c r="Q320" s="86">
        <v>2</v>
      </c>
      <c r="R320" s="86">
        <v>0</v>
      </c>
      <c r="S320" s="86">
        <v>0</v>
      </c>
      <c r="T320" s="86">
        <v>0</v>
      </c>
      <c r="U320" s="86">
        <v>0</v>
      </c>
      <c r="V320" s="86">
        <v>0</v>
      </c>
      <c r="W320" s="86">
        <v>0</v>
      </c>
      <c r="X320" s="86">
        <v>0</v>
      </c>
      <c r="Y320" s="86">
        <v>0</v>
      </c>
      <c r="Z320" s="86">
        <v>0</v>
      </c>
      <c r="AA320" s="86">
        <v>0</v>
      </c>
      <c r="AB320" s="86">
        <v>0</v>
      </c>
      <c r="AC320" s="86">
        <v>0</v>
      </c>
      <c r="AD320" s="86">
        <f t="shared" si="17"/>
        <v>2</v>
      </c>
      <c r="AE320" s="116">
        <f t="shared" si="15"/>
        <v>1</v>
      </c>
      <c r="AF320" s="92" t="s">
        <v>721</v>
      </c>
    </row>
    <row r="321" spans="1:32">
      <c r="A321" s="86">
        <v>318</v>
      </c>
      <c r="B321" s="106" t="s">
        <v>752</v>
      </c>
      <c r="C321" s="87" t="s">
        <v>583</v>
      </c>
      <c r="D321" s="88" t="s">
        <v>11</v>
      </c>
      <c r="E321" s="92">
        <v>28</v>
      </c>
      <c r="F321" s="90">
        <v>902.58</v>
      </c>
      <c r="G321" s="94">
        <f t="shared" si="14"/>
        <v>25272.240000000002</v>
      </c>
      <c r="H321" s="96"/>
      <c r="I321" s="95">
        <v>0</v>
      </c>
      <c r="J321" s="86">
        <v>0</v>
      </c>
      <c r="K321" s="86">
        <v>0</v>
      </c>
      <c r="L321" s="86">
        <v>0</v>
      </c>
      <c r="M321" s="86">
        <v>0</v>
      </c>
      <c r="N321" s="86">
        <v>0</v>
      </c>
      <c r="O321" s="86">
        <v>0</v>
      </c>
      <c r="P321" s="86">
        <v>0</v>
      </c>
      <c r="Q321" s="86">
        <v>28</v>
      </c>
      <c r="R321" s="86">
        <v>0</v>
      </c>
      <c r="S321" s="86">
        <v>0</v>
      </c>
      <c r="T321" s="86">
        <v>0</v>
      </c>
      <c r="U321" s="86">
        <v>0</v>
      </c>
      <c r="V321" s="86">
        <v>0</v>
      </c>
      <c r="W321" s="86">
        <v>0</v>
      </c>
      <c r="X321" s="86">
        <v>0</v>
      </c>
      <c r="Y321" s="86">
        <v>0</v>
      </c>
      <c r="Z321" s="86">
        <v>0</v>
      </c>
      <c r="AA321" s="86">
        <v>0</v>
      </c>
      <c r="AB321" s="86">
        <v>0</v>
      </c>
      <c r="AC321" s="86">
        <v>0</v>
      </c>
      <c r="AD321" s="86">
        <f t="shared" si="17"/>
        <v>28</v>
      </c>
      <c r="AE321" s="116">
        <f t="shared" si="15"/>
        <v>1</v>
      </c>
      <c r="AF321" s="92" t="s">
        <v>721</v>
      </c>
    </row>
    <row r="322" spans="1:32">
      <c r="A322" s="86">
        <v>319</v>
      </c>
      <c r="B322" s="106" t="s">
        <v>753</v>
      </c>
      <c r="C322" s="87" t="s">
        <v>584</v>
      </c>
      <c r="D322" s="88" t="s">
        <v>11</v>
      </c>
      <c r="E322" s="92">
        <v>1</v>
      </c>
      <c r="F322" s="90">
        <v>902.58</v>
      </c>
      <c r="G322" s="94">
        <f t="shared" si="14"/>
        <v>902.58</v>
      </c>
      <c r="H322" s="96"/>
      <c r="I322" s="95">
        <v>0</v>
      </c>
      <c r="J322" s="86">
        <v>0</v>
      </c>
      <c r="K322" s="86">
        <v>0</v>
      </c>
      <c r="L322" s="86">
        <v>0</v>
      </c>
      <c r="M322" s="86">
        <v>0</v>
      </c>
      <c r="N322" s="86">
        <v>0</v>
      </c>
      <c r="O322" s="86">
        <v>0</v>
      </c>
      <c r="P322" s="86">
        <v>0</v>
      </c>
      <c r="Q322" s="86">
        <v>1</v>
      </c>
      <c r="R322" s="86">
        <v>0</v>
      </c>
      <c r="S322" s="86">
        <v>0</v>
      </c>
      <c r="T322" s="86">
        <v>0</v>
      </c>
      <c r="U322" s="86">
        <v>0</v>
      </c>
      <c r="V322" s="86">
        <v>0</v>
      </c>
      <c r="W322" s="86">
        <v>0</v>
      </c>
      <c r="X322" s="86">
        <v>0</v>
      </c>
      <c r="Y322" s="86">
        <v>0</v>
      </c>
      <c r="Z322" s="86">
        <v>0</v>
      </c>
      <c r="AA322" s="86">
        <v>0</v>
      </c>
      <c r="AB322" s="86">
        <v>0</v>
      </c>
      <c r="AC322" s="86">
        <v>0</v>
      </c>
      <c r="AD322" s="86">
        <f t="shared" ref="AD322:AD353" si="18">SUM(I322:AC322)</f>
        <v>1</v>
      </c>
      <c r="AE322" s="116">
        <f t="shared" si="15"/>
        <v>1</v>
      </c>
      <c r="AF322" s="92" t="s">
        <v>721</v>
      </c>
    </row>
    <row r="323" spans="1:32">
      <c r="A323" s="86">
        <v>320</v>
      </c>
      <c r="B323" s="106" t="s">
        <v>754</v>
      </c>
      <c r="C323" s="87" t="s">
        <v>585</v>
      </c>
      <c r="D323" s="88" t="s">
        <v>11</v>
      </c>
      <c r="E323" s="92">
        <v>3</v>
      </c>
      <c r="F323" s="90">
        <v>902.58</v>
      </c>
      <c r="G323" s="94">
        <f t="shared" si="14"/>
        <v>2707.7400000000002</v>
      </c>
      <c r="H323" s="96"/>
      <c r="I323" s="95">
        <v>0</v>
      </c>
      <c r="J323" s="86">
        <v>0</v>
      </c>
      <c r="K323" s="86">
        <v>0</v>
      </c>
      <c r="L323" s="86">
        <v>0</v>
      </c>
      <c r="M323" s="86">
        <v>0</v>
      </c>
      <c r="N323" s="86">
        <v>0</v>
      </c>
      <c r="O323" s="86">
        <v>0</v>
      </c>
      <c r="P323" s="86">
        <v>0</v>
      </c>
      <c r="Q323" s="86">
        <v>3</v>
      </c>
      <c r="R323" s="86">
        <v>0</v>
      </c>
      <c r="S323" s="86">
        <v>0</v>
      </c>
      <c r="T323" s="86">
        <v>0</v>
      </c>
      <c r="U323" s="86">
        <v>0</v>
      </c>
      <c r="V323" s="86">
        <v>0</v>
      </c>
      <c r="W323" s="86">
        <v>0</v>
      </c>
      <c r="X323" s="86">
        <v>0</v>
      </c>
      <c r="Y323" s="86">
        <v>0</v>
      </c>
      <c r="Z323" s="86">
        <v>0</v>
      </c>
      <c r="AA323" s="86">
        <v>0</v>
      </c>
      <c r="AB323" s="86">
        <v>0</v>
      </c>
      <c r="AC323" s="86">
        <v>0</v>
      </c>
      <c r="AD323" s="86">
        <f t="shared" si="18"/>
        <v>3</v>
      </c>
      <c r="AE323" s="116">
        <f t="shared" si="15"/>
        <v>1</v>
      </c>
      <c r="AF323" s="92" t="s">
        <v>721</v>
      </c>
    </row>
    <row r="324" spans="1:32">
      <c r="A324" s="86">
        <v>321</v>
      </c>
      <c r="B324" s="106" t="s">
        <v>755</v>
      </c>
      <c r="C324" s="87" t="s">
        <v>586</v>
      </c>
      <c r="D324" s="88" t="s">
        <v>11</v>
      </c>
      <c r="E324" s="92">
        <v>4</v>
      </c>
      <c r="F324" s="90">
        <v>902.58</v>
      </c>
      <c r="G324" s="94">
        <f t="shared" ref="G324:G369" si="19">E324*F324</f>
        <v>3610.32</v>
      </c>
      <c r="H324" s="96"/>
      <c r="I324" s="95">
        <v>0</v>
      </c>
      <c r="J324" s="86">
        <v>0</v>
      </c>
      <c r="K324" s="86">
        <v>0</v>
      </c>
      <c r="L324" s="86">
        <v>0</v>
      </c>
      <c r="M324" s="86">
        <v>0</v>
      </c>
      <c r="N324" s="86">
        <v>0</v>
      </c>
      <c r="O324" s="86">
        <v>0</v>
      </c>
      <c r="P324" s="86">
        <v>0</v>
      </c>
      <c r="Q324" s="86">
        <v>4</v>
      </c>
      <c r="R324" s="86">
        <v>0</v>
      </c>
      <c r="S324" s="86">
        <v>0</v>
      </c>
      <c r="T324" s="86">
        <v>0</v>
      </c>
      <c r="U324" s="86">
        <v>0</v>
      </c>
      <c r="V324" s="86">
        <v>0</v>
      </c>
      <c r="W324" s="86">
        <v>0</v>
      </c>
      <c r="X324" s="86">
        <v>0</v>
      </c>
      <c r="Y324" s="86">
        <v>0</v>
      </c>
      <c r="Z324" s="86">
        <v>0</v>
      </c>
      <c r="AA324" s="86">
        <v>0</v>
      </c>
      <c r="AB324" s="86">
        <v>0</v>
      </c>
      <c r="AC324" s="86">
        <v>0</v>
      </c>
      <c r="AD324" s="86">
        <f t="shared" si="18"/>
        <v>4</v>
      </c>
      <c r="AE324" s="116">
        <f t="shared" ref="AE324:AE369" si="20">AD324/E324</f>
        <v>1</v>
      </c>
      <c r="AF324" s="92" t="s">
        <v>721</v>
      </c>
    </row>
    <row r="325" spans="1:32">
      <c r="A325" s="86">
        <v>322</v>
      </c>
      <c r="B325" s="106" t="s">
        <v>756</v>
      </c>
      <c r="C325" s="87" t="s">
        <v>587</v>
      </c>
      <c r="D325" s="88" t="s">
        <v>11</v>
      </c>
      <c r="E325" s="92">
        <v>4</v>
      </c>
      <c r="F325" s="90">
        <v>902.58</v>
      </c>
      <c r="G325" s="94">
        <f t="shared" si="19"/>
        <v>3610.32</v>
      </c>
      <c r="H325" s="96"/>
      <c r="I325" s="95">
        <v>0</v>
      </c>
      <c r="J325" s="86">
        <v>0</v>
      </c>
      <c r="K325" s="86">
        <v>0</v>
      </c>
      <c r="L325" s="86">
        <v>0</v>
      </c>
      <c r="M325" s="86">
        <v>0</v>
      </c>
      <c r="N325" s="86">
        <v>0</v>
      </c>
      <c r="O325" s="86">
        <v>0</v>
      </c>
      <c r="P325" s="86">
        <v>0</v>
      </c>
      <c r="Q325" s="86">
        <v>4</v>
      </c>
      <c r="R325" s="86">
        <v>0</v>
      </c>
      <c r="S325" s="86">
        <v>0</v>
      </c>
      <c r="T325" s="86">
        <v>0</v>
      </c>
      <c r="U325" s="86">
        <v>0</v>
      </c>
      <c r="V325" s="86">
        <v>0</v>
      </c>
      <c r="W325" s="86">
        <v>0</v>
      </c>
      <c r="X325" s="86">
        <v>0</v>
      </c>
      <c r="Y325" s="86">
        <v>0</v>
      </c>
      <c r="Z325" s="86">
        <v>0</v>
      </c>
      <c r="AA325" s="86">
        <v>0</v>
      </c>
      <c r="AB325" s="86">
        <v>0</v>
      </c>
      <c r="AC325" s="86">
        <v>0</v>
      </c>
      <c r="AD325" s="86">
        <f t="shared" si="18"/>
        <v>4</v>
      </c>
      <c r="AE325" s="116">
        <f t="shared" si="20"/>
        <v>1</v>
      </c>
      <c r="AF325" s="92" t="s">
        <v>721</v>
      </c>
    </row>
    <row r="326" spans="1:32">
      <c r="A326" s="86">
        <v>323</v>
      </c>
      <c r="B326" s="106" t="s">
        <v>757</v>
      </c>
      <c r="C326" s="87" t="s">
        <v>588</v>
      </c>
      <c r="D326" s="88" t="s">
        <v>11</v>
      </c>
      <c r="E326" s="92">
        <v>4</v>
      </c>
      <c r="F326" s="90">
        <v>902.58</v>
      </c>
      <c r="G326" s="94">
        <f t="shared" si="19"/>
        <v>3610.32</v>
      </c>
      <c r="H326" s="96"/>
      <c r="I326" s="95">
        <v>0</v>
      </c>
      <c r="J326" s="86">
        <v>0</v>
      </c>
      <c r="K326" s="86">
        <v>0</v>
      </c>
      <c r="L326" s="86">
        <v>0</v>
      </c>
      <c r="M326" s="86">
        <v>0</v>
      </c>
      <c r="N326" s="86">
        <v>0</v>
      </c>
      <c r="O326" s="86">
        <v>0</v>
      </c>
      <c r="P326" s="86">
        <v>0</v>
      </c>
      <c r="Q326" s="86">
        <v>4</v>
      </c>
      <c r="R326" s="86">
        <v>0</v>
      </c>
      <c r="S326" s="86">
        <v>0</v>
      </c>
      <c r="T326" s="86">
        <v>0</v>
      </c>
      <c r="U326" s="86">
        <v>0</v>
      </c>
      <c r="V326" s="86">
        <v>0</v>
      </c>
      <c r="W326" s="86">
        <v>0</v>
      </c>
      <c r="X326" s="86">
        <v>0</v>
      </c>
      <c r="Y326" s="86">
        <v>0</v>
      </c>
      <c r="Z326" s="86">
        <v>0</v>
      </c>
      <c r="AA326" s="86">
        <v>0</v>
      </c>
      <c r="AB326" s="86">
        <v>0</v>
      </c>
      <c r="AC326" s="86">
        <v>0</v>
      </c>
      <c r="AD326" s="86">
        <f t="shared" si="18"/>
        <v>4</v>
      </c>
      <c r="AE326" s="116">
        <f t="shared" si="20"/>
        <v>1</v>
      </c>
      <c r="AF326" s="92" t="s">
        <v>721</v>
      </c>
    </row>
    <row r="327" spans="1:32">
      <c r="A327" s="86">
        <v>324</v>
      </c>
      <c r="B327" s="106" t="s">
        <v>758</v>
      </c>
      <c r="C327" s="87" t="s">
        <v>589</v>
      </c>
      <c r="D327" s="88" t="s">
        <v>11</v>
      </c>
      <c r="E327" s="92">
        <v>4</v>
      </c>
      <c r="F327" s="90">
        <v>902.58</v>
      </c>
      <c r="G327" s="94">
        <f t="shared" si="19"/>
        <v>3610.32</v>
      </c>
      <c r="H327" s="96"/>
      <c r="I327" s="95">
        <v>0</v>
      </c>
      <c r="J327" s="86">
        <v>0</v>
      </c>
      <c r="K327" s="86">
        <v>0</v>
      </c>
      <c r="L327" s="86">
        <v>0</v>
      </c>
      <c r="M327" s="86">
        <v>0</v>
      </c>
      <c r="N327" s="86">
        <v>0</v>
      </c>
      <c r="O327" s="86">
        <v>0</v>
      </c>
      <c r="P327" s="86">
        <v>0</v>
      </c>
      <c r="Q327" s="86">
        <v>4</v>
      </c>
      <c r="R327" s="86">
        <v>0</v>
      </c>
      <c r="S327" s="86">
        <v>0</v>
      </c>
      <c r="T327" s="86">
        <v>0</v>
      </c>
      <c r="U327" s="86">
        <v>0</v>
      </c>
      <c r="V327" s="86">
        <v>0</v>
      </c>
      <c r="W327" s="86">
        <v>0</v>
      </c>
      <c r="X327" s="86">
        <v>0</v>
      </c>
      <c r="Y327" s="86">
        <v>0</v>
      </c>
      <c r="Z327" s="86">
        <v>0</v>
      </c>
      <c r="AA327" s="86">
        <v>0</v>
      </c>
      <c r="AB327" s="86">
        <v>0</v>
      </c>
      <c r="AC327" s="86">
        <v>0</v>
      </c>
      <c r="AD327" s="86">
        <f t="shared" si="18"/>
        <v>4</v>
      </c>
      <c r="AE327" s="116">
        <f t="shared" si="20"/>
        <v>1</v>
      </c>
      <c r="AF327" s="92" t="s">
        <v>721</v>
      </c>
    </row>
    <row r="328" spans="1:32">
      <c r="A328" s="86">
        <v>325</v>
      </c>
      <c r="B328" s="106" t="s">
        <v>759</v>
      </c>
      <c r="C328" s="87" t="s">
        <v>590</v>
      </c>
      <c r="D328" s="88" t="s">
        <v>11</v>
      </c>
      <c r="E328" s="92">
        <v>4</v>
      </c>
      <c r="F328" s="90">
        <v>902.58</v>
      </c>
      <c r="G328" s="94">
        <f t="shared" si="19"/>
        <v>3610.32</v>
      </c>
      <c r="H328" s="96"/>
      <c r="I328" s="95">
        <v>0</v>
      </c>
      <c r="J328" s="86">
        <v>0</v>
      </c>
      <c r="K328" s="86">
        <v>0</v>
      </c>
      <c r="L328" s="86">
        <v>0</v>
      </c>
      <c r="M328" s="86">
        <v>0</v>
      </c>
      <c r="N328" s="86">
        <v>0</v>
      </c>
      <c r="O328" s="86">
        <v>0</v>
      </c>
      <c r="P328" s="86">
        <v>0</v>
      </c>
      <c r="Q328" s="86">
        <v>4</v>
      </c>
      <c r="R328" s="86">
        <v>0</v>
      </c>
      <c r="S328" s="86">
        <v>0</v>
      </c>
      <c r="T328" s="86">
        <v>0</v>
      </c>
      <c r="U328" s="86">
        <v>0</v>
      </c>
      <c r="V328" s="86">
        <v>0</v>
      </c>
      <c r="W328" s="86">
        <v>0</v>
      </c>
      <c r="X328" s="86">
        <v>0</v>
      </c>
      <c r="Y328" s="86">
        <v>0</v>
      </c>
      <c r="Z328" s="86">
        <v>0</v>
      </c>
      <c r="AA328" s="86">
        <v>0</v>
      </c>
      <c r="AB328" s="86">
        <v>0</v>
      </c>
      <c r="AC328" s="86">
        <v>0</v>
      </c>
      <c r="AD328" s="86">
        <f t="shared" si="18"/>
        <v>4</v>
      </c>
      <c r="AE328" s="116">
        <f t="shared" si="20"/>
        <v>1</v>
      </c>
      <c r="AF328" s="92" t="s">
        <v>721</v>
      </c>
    </row>
    <row r="329" spans="1:32">
      <c r="A329" s="86">
        <v>326</v>
      </c>
      <c r="B329" s="106" t="s">
        <v>760</v>
      </c>
      <c r="C329" s="87" t="s">
        <v>564</v>
      </c>
      <c r="D329" s="88" t="s">
        <v>11</v>
      </c>
      <c r="E329" s="92">
        <v>6</v>
      </c>
      <c r="F329" s="90">
        <v>902.58</v>
      </c>
      <c r="G329" s="94">
        <f t="shared" si="19"/>
        <v>5415.4800000000005</v>
      </c>
      <c r="H329" s="96"/>
      <c r="I329" s="95">
        <v>0</v>
      </c>
      <c r="J329" s="86">
        <v>0</v>
      </c>
      <c r="K329" s="86">
        <v>0</v>
      </c>
      <c r="L329" s="86">
        <v>0</v>
      </c>
      <c r="M329" s="86">
        <v>0</v>
      </c>
      <c r="N329" s="86">
        <v>0</v>
      </c>
      <c r="O329" s="86">
        <v>0</v>
      </c>
      <c r="P329" s="86">
        <v>0</v>
      </c>
      <c r="Q329" s="86">
        <v>6</v>
      </c>
      <c r="R329" s="86">
        <v>0</v>
      </c>
      <c r="S329" s="86">
        <v>0</v>
      </c>
      <c r="T329" s="86">
        <v>0</v>
      </c>
      <c r="U329" s="86">
        <v>0</v>
      </c>
      <c r="V329" s="86">
        <v>0</v>
      </c>
      <c r="W329" s="86">
        <v>0</v>
      </c>
      <c r="X329" s="86">
        <v>0</v>
      </c>
      <c r="Y329" s="86">
        <v>0</v>
      </c>
      <c r="Z329" s="86">
        <v>0</v>
      </c>
      <c r="AA329" s="86">
        <v>0</v>
      </c>
      <c r="AB329" s="86">
        <v>0</v>
      </c>
      <c r="AC329" s="86">
        <v>0</v>
      </c>
      <c r="AD329" s="86">
        <f t="shared" si="18"/>
        <v>6</v>
      </c>
      <c r="AE329" s="116">
        <f t="shared" si="20"/>
        <v>1</v>
      </c>
      <c r="AF329" s="92" t="s">
        <v>721</v>
      </c>
    </row>
    <row r="330" spans="1:32">
      <c r="A330" s="86">
        <v>327</v>
      </c>
      <c r="B330" s="106" t="s">
        <v>761</v>
      </c>
      <c r="C330" s="87" t="s">
        <v>591</v>
      </c>
      <c r="D330" s="88" t="s">
        <v>11</v>
      </c>
      <c r="E330" s="92">
        <v>2</v>
      </c>
      <c r="F330" s="90">
        <v>902.58</v>
      </c>
      <c r="G330" s="94">
        <f t="shared" si="19"/>
        <v>1805.16</v>
      </c>
      <c r="H330" s="96"/>
      <c r="I330" s="95">
        <v>0</v>
      </c>
      <c r="J330" s="86">
        <v>0</v>
      </c>
      <c r="K330" s="86">
        <v>0</v>
      </c>
      <c r="L330" s="86">
        <v>0</v>
      </c>
      <c r="M330" s="86">
        <v>0</v>
      </c>
      <c r="N330" s="86">
        <v>0</v>
      </c>
      <c r="O330" s="86">
        <v>0</v>
      </c>
      <c r="P330" s="86">
        <v>0</v>
      </c>
      <c r="Q330" s="86">
        <v>2</v>
      </c>
      <c r="R330" s="86">
        <v>0</v>
      </c>
      <c r="S330" s="86">
        <v>0</v>
      </c>
      <c r="T330" s="86">
        <v>0</v>
      </c>
      <c r="U330" s="86">
        <v>0</v>
      </c>
      <c r="V330" s="86">
        <v>0</v>
      </c>
      <c r="W330" s="86">
        <v>0</v>
      </c>
      <c r="X330" s="86">
        <v>0</v>
      </c>
      <c r="Y330" s="86">
        <v>0</v>
      </c>
      <c r="Z330" s="86">
        <v>0</v>
      </c>
      <c r="AA330" s="86">
        <v>0</v>
      </c>
      <c r="AB330" s="86">
        <v>0</v>
      </c>
      <c r="AC330" s="86">
        <v>0</v>
      </c>
      <c r="AD330" s="86">
        <f t="shared" si="18"/>
        <v>2</v>
      </c>
      <c r="AE330" s="116">
        <f t="shared" si="20"/>
        <v>1</v>
      </c>
      <c r="AF330" s="92" t="s">
        <v>721</v>
      </c>
    </row>
    <row r="331" spans="1:32">
      <c r="A331" s="86">
        <v>328</v>
      </c>
      <c r="B331" s="106" t="s">
        <v>762</v>
      </c>
      <c r="C331" s="87" t="s">
        <v>592</v>
      </c>
      <c r="D331" s="88" t="s">
        <v>11</v>
      </c>
      <c r="E331" s="92">
        <v>1</v>
      </c>
      <c r="F331" s="90">
        <v>902.58</v>
      </c>
      <c r="G331" s="94">
        <f t="shared" si="19"/>
        <v>902.58</v>
      </c>
      <c r="H331" s="96"/>
      <c r="I331" s="95">
        <v>0</v>
      </c>
      <c r="J331" s="86">
        <v>0</v>
      </c>
      <c r="K331" s="86">
        <v>0</v>
      </c>
      <c r="L331" s="86">
        <v>0</v>
      </c>
      <c r="M331" s="86">
        <v>0</v>
      </c>
      <c r="N331" s="86">
        <v>0</v>
      </c>
      <c r="O331" s="86">
        <v>0</v>
      </c>
      <c r="P331" s="86">
        <v>0</v>
      </c>
      <c r="Q331" s="86">
        <v>1</v>
      </c>
      <c r="R331" s="86">
        <v>0</v>
      </c>
      <c r="S331" s="86">
        <v>0</v>
      </c>
      <c r="T331" s="86">
        <v>0</v>
      </c>
      <c r="U331" s="86">
        <v>0</v>
      </c>
      <c r="V331" s="86">
        <v>0</v>
      </c>
      <c r="W331" s="86">
        <v>0</v>
      </c>
      <c r="X331" s="86">
        <v>0</v>
      </c>
      <c r="Y331" s="86">
        <v>0</v>
      </c>
      <c r="Z331" s="86">
        <v>0</v>
      </c>
      <c r="AA331" s="86">
        <v>0</v>
      </c>
      <c r="AB331" s="86">
        <v>0</v>
      </c>
      <c r="AC331" s="86">
        <v>0</v>
      </c>
      <c r="AD331" s="86">
        <f t="shared" si="18"/>
        <v>1</v>
      </c>
      <c r="AE331" s="116">
        <f t="shared" si="20"/>
        <v>1</v>
      </c>
      <c r="AF331" s="92" t="s">
        <v>721</v>
      </c>
    </row>
    <row r="332" spans="1:32">
      <c r="A332" s="86">
        <v>329</v>
      </c>
      <c r="B332" s="106" t="s">
        <v>763</v>
      </c>
      <c r="C332" s="87" t="s">
        <v>593</v>
      </c>
      <c r="D332" s="88" t="s">
        <v>11</v>
      </c>
      <c r="E332" s="92">
        <v>1</v>
      </c>
      <c r="F332" s="90">
        <v>902.58</v>
      </c>
      <c r="G332" s="94">
        <f t="shared" si="19"/>
        <v>902.58</v>
      </c>
      <c r="H332" s="96"/>
      <c r="I332" s="95">
        <v>0</v>
      </c>
      <c r="J332" s="86">
        <v>0</v>
      </c>
      <c r="K332" s="86">
        <v>0</v>
      </c>
      <c r="L332" s="86">
        <v>0</v>
      </c>
      <c r="M332" s="86">
        <v>0</v>
      </c>
      <c r="N332" s="86">
        <v>0</v>
      </c>
      <c r="O332" s="86">
        <v>0</v>
      </c>
      <c r="P332" s="86">
        <v>0</v>
      </c>
      <c r="Q332" s="86">
        <v>1</v>
      </c>
      <c r="R332" s="86">
        <v>0</v>
      </c>
      <c r="S332" s="86">
        <v>0</v>
      </c>
      <c r="T332" s="86">
        <v>0</v>
      </c>
      <c r="U332" s="86">
        <v>0</v>
      </c>
      <c r="V332" s="86">
        <v>0</v>
      </c>
      <c r="W332" s="86">
        <v>0</v>
      </c>
      <c r="X332" s="86">
        <v>0</v>
      </c>
      <c r="Y332" s="86">
        <v>0</v>
      </c>
      <c r="Z332" s="86">
        <v>0</v>
      </c>
      <c r="AA332" s="86">
        <v>0</v>
      </c>
      <c r="AB332" s="86">
        <v>0</v>
      </c>
      <c r="AC332" s="86">
        <v>0</v>
      </c>
      <c r="AD332" s="86">
        <f t="shared" si="18"/>
        <v>1</v>
      </c>
      <c r="AE332" s="116">
        <f t="shared" si="20"/>
        <v>1</v>
      </c>
      <c r="AF332" s="92" t="s">
        <v>721</v>
      </c>
    </row>
    <row r="333" spans="1:32">
      <c r="A333" s="86">
        <v>330</v>
      </c>
      <c r="B333" s="106" t="s">
        <v>764</v>
      </c>
      <c r="C333" s="87" t="s">
        <v>594</v>
      </c>
      <c r="D333" s="88" t="s">
        <v>11</v>
      </c>
      <c r="E333" s="92">
        <v>2</v>
      </c>
      <c r="F333" s="90">
        <v>902.58</v>
      </c>
      <c r="G333" s="94">
        <f t="shared" si="19"/>
        <v>1805.16</v>
      </c>
      <c r="H333" s="96"/>
      <c r="I333" s="95">
        <v>0</v>
      </c>
      <c r="J333" s="86">
        <v>0</v>
      </c>
      <c r="K333" s="86">
        <v>0</v>
      </c>
      <c r="L333" s="86">
        <v>0</v>
      </c>
      <c r="M333" s="86">
        <v>0</v>
      </c>
      <c r="N333" s="86">
        <v>0</v>
      </c>
      <c r="O333" s="86">
        <v>0</v>
      </c>
      <c r="P333" s="86">
        <v>0</v>
      </c>
      <c r="Q333" s="86">
        <v>2</v>
      </c>
      <c r="R333" s="86">
        <v>0</v>
      </c>
      <c r="S333" s="86">
        <v>0</v>
      </c>
      <c r="T333" s="86">
        <v>0</v>
      </c>
      <c r="U333" s="86">
        <v>0</v>
      </c>
      <c r="V333" s="86">
        <v>0</v>
      </c>
      <c r="W333" s="86">
        <v>0</v>
      </c>
      <c r="X333" s="86">
        <v>0</v>
      </c>
      <c r="Y333" s="86">
        <v>0</v>
      </c>
      <c r="Z333" s="86">
        <v>0</v>
      </c>
      <c r="AA333" s="86">
        <v>0</v>
      </c>
      <c r="AB333" s="86">
        <v>0</v>
      </c>
      <c r="AC333" s="86">
        <v>0</v>
      </c>
      <c r="AD333" s="86">
        <f t="shared" si="18"/>
        <v>2</v>
      </c>
      <c r="AE333" s="116">
        <f t="shared" si="20"/>
        <v>1</v>
      </c>
      <c r="AF333" s="92" t="s">
        <v>721</v>
      </c>
    </row>
    <row r="334" spans="1:32">
      <c r="A334" s="86">
        <v>331</v>
      </c>
      <c r="B334" s="106" t="s">
        <v>765</v>
      </c>
      <c r="C334" s="87" t="s">
        <v>595</v>
      </c>
      <c r="D334" s="88" t="s">
        <v>11</v>
      </c>
      <c r="E334" s="92">
        <v>2</v>
      </c>
      <c r="F334" s="90">
        <v>902.58</v>
      </c>
      <c r="G334" s="94">
        <f t="shared" si="19"/>
        <v>1805.16</v>
      </c>
      <c r="H334" s="96"/>
      <c r="I334" s="95">
        <v>0</v>
      </c>
      <c r="J334" s="86">
        <v>0</v>
      </c>
      <c r="K334" s="86">
        <v>0</v>
      </c>
      <c r="L334" s="86">
        <v>0</v>
      </c>
      <c r="M334" s="86">
        <v>0</v>
      </c>
      <c r="N334" s="86">
        <v>0</v>
      </c>
      <c r="O334" s="86">
        <v>0</v>
      </c>
      <c r="P334" s="86">
        <v>0</v>
      </c>
      <c r="Q334" s="86">
        <v>2</v>
      </c>
      <c r="R334" s="86">
        <v>0</v>
      </c>
      <c r="S334" s="86">
        <v>0</v>
      </c>
      <c r="T334" s="86">
        <v>0</v>
      </c>
      <c r="U334" s="86">
        <v>0</v>
      </c>
      <c r="V334" s="86">
        <v>0</v>
      </c>
      <c r="W334" s="86">
        <v>0</v>
      </c>
      <c r="X334" s="86">
        <v>0</v>
      </c>
      <c r="Y334" s="86">
        <v>0</v>
      </c>
      <c r="Z334" s="86">
        <v>0</v>
      </c>
      <c r="AA334" s="86">
        <v>0</v>
      </c>
      <c r="AB334" s="86">
        <v>0</v>
      </c>
      <c r="AC334" s="86">
        <v>0</v>
      </c>
      <c r="AD334" s="86">
        <f t="shared" si="18"/>
        <v>2</v>
      </c>
      <c r="AE334" s="116">
        <f t="shared" si="20"/>
        <v>1</v>
      </c>
      <c r="AF334" s="92" t="s">
        <v>721</v>
      </c>
    </row>
    <row r="335" spans="1:32">
      <c r="A335" s="86">
        <v>332</v>
      </c>
      <c r="B335" s="106" t="s">
        <v>766</v>
      </c>
      <c r="C335" s="87" t="s">
        <v>596</v>
      </c>
      <c r="D335" s="88" t="s">
        <v>11</v>
      </c>
      <c r="E335" s="92">
        <v>2</v>
      </c>
      <c r="F335" s="90">
        <v>902.58</v>
      </c>
      <c r="G335" s="94">
        <f t="shared" si="19"/>
        <v>1805.16</v>
      </c>
      <c r="H335" s="96"/>
      <c r="I335" s="95">
        <v>0</v>
      </c>
      <c r="J335" s="86">
        <v>0</v>
      </c>
      <c r="K335" s="86">
        <v>0</v>
      </c>
      <c r="L335" s="86">
        <v>0</v>
      </c>
      <c r="M335" s="86">
        <v>0</v>
      </c>
      <c r="N335" s="86">
        <v>0</v>
      </c>
      <c r="O335" s="86">
        <v>0</v>
      </c>
      <c r="P335" s="86">
        <v>0</v>
      </c>
      <c r="Q335" s="86">
        <v>2</v>
      </c>
      <c r="R335" s="86">
        <v>0</v>
      </c>
      <c r="S335" s="86">
        <v>0</v>
      </c>
      <c r="T335" s="86">
        <v>0</v>
      </c>
      <c r="U335" s="86">
        <v>0</v>
      </c>
      <c r="V335" s="86">
        <v>0</v>
      </c>
      <c r="W335" s="86">
        <v>0</v>
      </c>
      <c r="X335" s="86">
        <v>0</v>
      </c>
      <c r="Y335" s="86">
        <v>0</v>
      </c>
      <c r="Z335" s="86">
        <v>0</v>
      </c>
      <c r="AA335" s="86">
        <v>0</v>
      </c>
      <c r="AB335" s="86">
        <v>0</v>
      </c>
      <c r="AC335" s="86">
        <v>0</v>
      </c>
      <c r="AD335" s="86">
        <f t="shared" si="18"/>
        <v>2</v>
      </c>
      <c r="AE335" s="116">
        <f t="shared" si="20"/>
        <v>1</v>
      </c>
      <c r="AF335" s="92" t="s">
        <v>721</v>
      </c>
    </row>
    <row r="336" spans="1:32">
      <c r="A336" s="86">
        <v>333</v>
      </c>
      <c r="B336" s="106" t="s">
        <v>767</v>
      </c>
      <c r="C336" s="87" t="s">
        <v>597</v>
      </c>
      <c r="D336" s="88" t="s">
        <v>11</v>
      </c>
      <c r="E336" s="92">
        <v>2</v>
      </c>
      <c r="F336" s="90">
        <v>902.58</v>
      </c>
      <c r="G336" s="94">
        <f t="shared" si="19"/>
        <v>1805.16</v>
      </c>
      <c r="H336" s="96"/>
      <c r="I336" s="95">
        <v>0</v>
      </c>
      <c r="J336" s="86">
        <v>0</v>
      </c>
      <c r="K336" s="86">
        <v>0</v>
      </c>
      <c r="L336" s="86">
        <v>0</v>
      </c>
      <c r="M336" s="86">
        <v>0</v>
      </c>
      <c r="N336" s="86">
        <v>0</v>
      </c>
      <c r="O336" s="86">
        <v>0</v>
      </c>
      <c r="P336" s="86">
        <v>0</v>
      </c>
      <c r="Q336" s="86">
        <v>2</v>
      </c>
      <c r="R336" s="86">
        <v>0</v>
      </c>
      <c r="S336" s="86">
        <v>0</v>
      </c>
      <c r="T336" s="86">
        <v>0</v>
      </c>
      <c r="U336" s="86">
        <v>0</v>
      </c>
      <c r="V336" s="86">
        <v>0</v>
      </c>
      <c r="W336" s="86">
        <v>0</v>
      </c>
      <c r="X336" s="86">
        <v>0</v>
      </c>
      <c r="Y336" s="86">
        <v>0</v>
      </c>
      <c r="Z336" s="86">
        <v>0</v>
      </c>
      <c r="AA336" s="86">
        <v>0</v>
      </c>
      <c r="AB336" s="86">
        <v>0</v>
      </c>
      <c r="AC336" s="86">
        <v>0</v>
      </c>
      <c r="AD336" s="86">
        <f t="shared" si="18"/>
        <v>2</v>
      </c>
      <c r="AE336" s="116">
        <f t="shared" si="20"/>
        <v>1</v>
      </c>
      <c r="AF336" s="92" t="s">
        <v>721</v>
      </c>
    </row>
    <row r="337" spans="1:32">
      <c r="A337" s="86">
        <v>334</v>
      </c>
      <c r="B337" s="106" t="s">
        <v>768</v>
      </c>
      <c r="C337" s="87" t="s">
        <v>598</v>
      </c>
      <c r="D337" s="88" t="s">
        <v>11</v>
      </c>
      <c r="E337" s="92">
        <v>2</v>
      </c>
      <c r="F337" s="90">
        <v>902.58</v>
      </c>
      <c r="G337" s="94">
        <f t="shared" si="19"/>
        <v>1805.16</v>
      </c>
      <c r="H337" s="96"/>
      <c r="I337" s="95">
        <v>0</v>
      </c>
      <c r="J337" s="86">
        <v>0</v>
      </c>
      <c r="K337" s="86">
        <v>0</v>
      </c>
      <c r="L337" s="86">
        <v>0</v>
      </c>
      <c r="M337" s="86">
        <v>0</v>
      </c>
      <c r="N337" s="86">
        <v>0</v>
      </c>
      <c r="O337" s="86">
        <v>0</v>
      </c>
      <c r="P337" s="86">
        <v>0</v>
      </c>
      <c r="Q337" s="86">
        <v>2</v>
      </c>
      <c r="R337" s="86">
        <v>0</v>
      </c>
      <c r="S337" s="86">
        <v>0</v>
      </c>
      <c r="T337" s="86">
        <v>0</v>
      </c>
      <c r="U337" s="86">
        <v>0</v>
      </c>
      <c r="V337" s="86">
        <v>0</v>
      </c>
      <c r="W337" s="86">
        <v>0</v>
      </c>
      <c r="X337" s="86">
        <v>0</v>
      </c>
      <c r="Y337" s="86">
        <v>0</v>
      </c>
      <c r="Z337" s="86">
        <v>0</v>
      </c>
      <c r="AA337" s="86">
        <v>0</v>
      </c>
      <c r="AB337" s="86">
        <v>0</v>
      </c>
      <c r="AC337" s="86">
        <v>0</v>
      </c>
      <c r="AD337" s="86">
        <f t="shared" si="18"/>
        <v>2</v>
      </c>
      <c r="AE337" s="116">
        <f t="shared" si="20"/>
        <v>1</v>
      </c>
      <c r="AF337" s="92" t="s">
        <v>721</v>
      </c>
    </row>
    <row r="338" spans="1:32">
      <c r="A338" s="86">
        <v>335</v>
      </c>
      <c r="B338" s="106" t="s">
        <v>769</v>
      </c>
      <c r="C338" s="87" t="s">
        <v>599</v>
      </c>
      <c r="D338" s="88" t="s">
        <v>11</v>
      </c>
      <c r="E338" s="92">
        <v>2</v>
      </c>
      <c r="F338" s="90">
        <v>902.58</v>
      </c>
      <c r="G338" s="94">
        <f t="shared" si="19"/>
        <v>1805.16</v>
      </c>
      <c r="H338" s="96"/>
      <c r="I338" s="95">
        <v>0</v>
      </c>
      <c r="J338" s="86">
        <v>0</v>
      </c>
      <c r="K338" s="86">
        <v>0</v>
      </c>
      <c r="L338" s="86">
        <v>0</v>
      </c>
      <c r="M338" s="86">
        <v>0</v>
      </c>
      <c r="N338" s="86">
        <v>0</v>
      </c>
      <c r="O338" s="86">
        <v>0</v>
      </c>
      <c r="P338" s="86">
        <v>0</v>
      </c>
      <c r="Q338" s="86">
        <v>2</v>
      </c>
      <c r="R338" s="86">
        <v>0</v>
      </c>
      <c r="S338" s="86">
        <v>0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0</v>
      </c>
      <c r="AA338" s="86">
        <v>0</v>
      </c>
      <c r="AB338" s="86">
        <v>0</v>
      </c>
      <c r="AC338" s="86">
        <v>0</v>
      </c>
      <c r="AD338" s="86">
        <f t="shared" si="18"/>
        <v>2</v>
      </c>
      <c r="AE338" s="116">
        <f t="shared" si="20"/>
        <v>1</v>
      </c>
      <c r="AF338" s="92" t="s">
        <v>721</v>
      </c>
    </row>
    <row r="339" spans="1:32">
      <c r="A339" s="86">
        <v>336</v>
      </c>
      <c r="B339" s="106" t="s">
        <v>770</v>
      </c>
      <c r="C339" s="87" t="s">
        <v>600</v>
      </c>
      <c r="D339" s="88" t="s">
        <v>11</v>
      </c>
      <c r="E339" s="92">
        <v>4</v>
      </c>
      <c r="F339" s="90">
        <v>902.58</v>
      </c>
      <c r="G339" s="94">
        <f t="shared" si="19"/>
        <v>3610.32</v>
      </c>
      <c r="H339" s="96"/>
      <c r="I339" s="95">
        <v>0</v>
      </c>
      <c r="J339" s="86">
        <v>0</v>
      </c>
      <c r="K339" s="86">
        <v>0</v>
      </c>
      <c r="L339" s="86">
        <v>0</v>
      </c>
      <c r="M339" s="86">
        <v>0</v>
      </c>
      <c r="N339" s="86">
        <v>0</v>
      </c>
      <c r="O339" s="86">
        <v>0</v>
      </c>
      <c r="P339" s="86">
        <v>0</v>
      </c>
      <c r="Q339" s="86">
        <v>4</v>
      </c>
      <c r="R339" s="86">
        <v>0</v>
      </c>
      <c r="S339" s="86">
        <v>0</v>
      </c>
      <c r="T339" s="86">
        <v>0</v>
      </c>
      <c r="U339" s="86">
        <v>0</v>
      </c>
      <c r="V339" s="86">
        <v>0</v>
      </c>
      <c r="W339" s="86">
        <v>0</v>
      </c>
      <c r="X339" s="86">
        <v>0</v>
      </c>
      <c r="Y339" s="86">
        <v>0</v>
      </c>
      <c r="Z339" s="86">
        <v>0</v>
      </c>
      <c r="AA339" s="86">
        <v>0</v>
      </c>
      <c r="AB339" s="86">
        <v>0</v>
      </c>
      <c r="AC339" s="86">
        <v>0</v>
      </c>
      <c r="AD339" s="86">
        <f t="shared" si="18"/>
        <v>4</v>
      </c>
      <c r="AE339" s="116">
        <f t="shared" si="20"/>
        <v>1</v>
      </c>
      <c r="AF339" s="92" t="s">
        <v>721</v>
      </c>
    </row>
    <row r="340" spans="1:32">
      <c r="A340" s="86">
        <v>337</v>
      </c>
      <c r="B340" s="106" t="s">
        <v>771</v>
      </c>
      <c r="C340" s="87" t="s">
        <v>601</v>
      </c>
      <c r="D340" s="88" t="s">
        <v>11</v>
      </c>
      <c r="E340" s="92">
        <v>2</v>
      </c>
      <c r="F340" s="90">
        <v>902.58</v>
      </c>
      <c r="G340" s="94">
        <f t="shared" si="19"/>
        <v>1805.16</v>
      </c>
      <c r="H340" s="96"/>
      <c r="I340" s="95">
        <v>0</v>
      </c>
      <c r="J340" s="86">
        <v>0</v>
      </c>
      <c r="K340" s="86">
        <v>0</v>
      </c>
      <c r="L340" s="86">
        <v>0</v>
      </c>
      <c r="M340" s="86">
        <v>0</v>
      </c>
      <c r="N340" s="86">
        <v>0</v>
      </c>
      <c r="O340" s="86">
        <v>0</v>
      </c>
      <c r="P340" s="86">
        <v>0</v>
      </c>
      <c r="Q340" s="86">
        <v>2</v>
      </c>
      <c r="R340" s="86">
        <v>0</v>
      </c>
      <c r="S340" s="86">
        <v>0</v>
      </c>
      <c r="T340" s="86">
        <v>0</v>
      </c>
      <c r="U340" s="86">
        <v>0</v>
      </c>
      <c r="V340" s="86">
        <v>0</v>
      </c>
      <c r="W340" s="86">
        <v>0</v>
      </c>
      <c r="X340" s="86">
        <v>0</v>
      </c>
      <c r="Y340" s="86">
        <v>0</v>
      </c>
      <c r="Z340" s="86">
        <v>0</v>
      </c>
      <c r="AA340" s="86">
        <v>0</v>
      </c>
      <c r="AB340" s="86">
        <v>0</v>
      </c>
      <c r="AC340" s="86">
        <v>0</v>
      </c>
      <c r="AD340" s="86">
        <f t="shared" si="18"/>
        <v>2</v>
      </c>
      <c r="AE340" s="116">
        <f t="shared" si="20"/>
        <v>1</v>
      </c>
      <c r="AF340" s="92" t="s">
        <v>721</v>
      </c>
    </row>
    <row r="341" spans="1:32">
      <c r="A341" s="86">
        <v>338</v>
      </c>
      <c r="B341" s="106" t="s">
        <v>772</v>
      </c>
      <c r="C341" s="87" t="s">
        <v>602</v>
      </c>
      <c r="D341" s="88" t="s">
        <v>11</v>
      </c>
      <c r="E341" s="92">
        <v>2</v>
      </c>
      <c r="F341" s="90">
        <v>902.58</v>
      </c>
      <c r="G341" s="94">
        <f t="shared" si="19"/>
        <v>1805.16</v>
      </c>
      <c r="H341" s="96"/>
      <c r="I341" s="95">
        <v>0</v>
      </c>
      <c r="J341" s="86">
        <v>0</v>
      </c>
      <c r="K341" s="86">
        <v>0</v>
      </c>
      <c r="L341" s="86">
        <v>0</v>
      </c>
      <c r="M341" s="86">
        <v>0</v>
      </c>
      <c r="N341" s="86">
        <v>0</v>
      </c>
      <c r="O341" s="86">
        <v>0</v>
      </c>
      <c r="P341" s="86">
        <v>0</v>
      </c>
      <c r="Q341" s="86">
        <v>2</v>
      </c>
      <c r="R341" s="86">
        <v>0</v>
      </c>
      <c r="S341" s="86">
        <v>0</v>
      </c>
      <c r="T341" s="86">
        <v>0</v>
      </c>
      <c r="U341" s="86">
        <v>0</v>
      </c>
      <c r="V341" s="86">
        <v>0</v>
      </c>
      <c r="W341" s="86">
        <v>0</v>
      </c>
      <c r="X341" s="86">
        <v>0</v>
      </c>
      <c r="Y341" s="86">
        <v>0</v>
      </c>
      <c r="Z341" s="86">
        <v>0</v>
      </c>
      <c r="AA341" s="86">
        <v>0</v>
      </c>
      <c r="AB341" s="86">
        <v>0</v>
      </c>
      <c r="AC341" s="86">
        <v>0</v>
      </c>
      <c r="AD341" s="86">
        <f t="shared" si="18"/>
        <v>2</v>
      </c>
      <c r="AE341" s="116">
        <f t="shared" si="20"/>
        <v>1</v>
      </c>
      <c r="AF341" s="92" t="s">
        <v>721</v>
      </c>
    </row>
    <row r="342" spans="1:32">
      <c r="A342" s="86">
        <v>339</v>
      </c>
      <c r="B342" s="106" t="s">
        <v>773</v>
      </c>
      <c r="C342" s="87" t="s">
        <v>603</v>
      </c>
      <c r="D342" s="88" t="s">
        <v>11</v>
      </c>
      <c r="E342" s="92">
        <v>2</v>
      </c>
      <c r="F342" s="90">
        <v>902.58</v>
      </c>
      <c r="G342" s="94">
        <f t="shared" si="19"/>
        <v>1805.16</v>
      </c>
      <c r="H342" s="96"/>
      <c r="I342" s="95">
        <v>0</v>
      </c>
      <c r="J342" s="86">
        <v>0</v>
      </c>
      <c r="K342" s="86">
        <v>0</v>
      </c>
      <c r="L342" s="86">
        <v>0</v>
      </c>
      <c r="M342" s="86">
        <v>0</v>
      </c>
      <c r="N342" s="86">
        <v>0</v>
      </c>
      <c r="O342" s="86">
        <v>0</v>
      </c>
      <c r="P342" s="86">
        <v>0</v>
      </c>
      <c r="Q342" s="86">
        <v>2</v>
      </c>
      <c r="R342" s="86">
        <v>0</v>
      </c>
      <c r="S342" s="86">
        <v>0</v>
      </c>
      <c r="T342" s="86">
        <v>0</v>
      </c>
      <c r="U342" s="86">
        <v>0</v>
      </c>
      <c r="V342" s="86">
        <v>0</v>
      </c>
      <c r="W342" s="86">
        <v>0</v>
      </c>
      <c r="X342" s="86">
        <v>0</v>
      </c>
      <c r="Y342" s="86">
        <v>0</v>
      </c>
      <c r="Z342" s="86">
        <v>0</v>
      </c>
      <c r="AA342" s="86">
        <v>0</v>
      </c>
      <c r="AB342" s="86">
        <v>0</v>
      </c>
      <c r="AC342" s="86">
        <v>0</v>
      </c>
      <c r="AD342" s="86">
        <f t="shared" si="18"/>
        <v>2</v>
      </c>
      <c r="AE342" s="116">
        <f t="shared" si="20"/>
        <v>1</v>
      </c>
      <c r="AF342" s="92" t="s">
        <v>721</v>
      </c>
    </row>
    <row r="343" spans="1:32">
      <c r="A343" s="86">
        <v>340</v>
      </c>
      <c r="B343" s="106" t="s">
        <v>774</v>
      </c>
      <c r="C343" s="87" t="s">
        <v>604</v>
      </c>
      <c r="D343" s="88" t="s">
        <v>11</v>
      </c>
      <c r="E343" s="92">
        <v>2</v>
      </c>
      <c r="F343" s="90">
        <v>902.58</v>
      </c>
      <c r="G343" s="94">
        <f t="shared" si="19"/>
        <v>1805.16</v>
      </c>
      <c r="H343" s="96"/>
      <c r="I343" s="95">
        <v>0</v>
      </c>
      <c r="J343" s="86">
        <v>0</v>
      </c>
      <c r="K343" s="86">
        <v>0</v>
      </c>
      <c r="L343" s="86">
        <v>0</v>
      </c>
      <c r="M343" s="86">
        <v>0</v>
      </c>
      <c r="N343" s="86">
        <v>0</v>
      </c>
      <c r="O343" s="86">
        <v>0</v>
      </c>
      <c r="P343" s="86">
        <v>0</v>
      </c>
      <c r="Q343" s="86">
        <v>2</v>
      </c>
      <c r="R343" s="86">
        <v>0</v>
      </c>
      <c r="S343" s="86">
        <v>0</v>
      </c>
      <c r="T343" s="86">
        <v>0</v>
      </c>
      <c r="U343" s="86">
        <v>0</v>
      </c>
      <c r="V343" s="86">
        <v>0</v>
      </c>
      <c r="W343" s="86">
        <v>0</v>
      </c>
      <c r="X343" s="86">
        <v>0</v>
      </c>
      <c r="Y343" s="86">
        <v>0</v>
      </c>
      <c r="Z343" s="86">
        <v>0</v>
      </c>
      <c r="AA343" s="86">
        <v>0</v>
      </c>
      <c r="AB343" s="86">
        <v>0</v>
      </c>
      <c r="AC343" s="86">
        <v>0</v>
      </c>
      <c r="AD343" s="86">
        <f t="shared" si="18"/>
        <v>2</v>
      </c>
      <c r="AE343" s="116">
        <f t="shared" si="20"/>
        <v>1</v>
      </c>
      <c r="AF343" s="92" t="s">
        <v>721</v>
      </c>
    </row>
    <row r="344" spans="1:32">
      <c r="A344" s="86">
        <v>341</v>
      </c>
      <c r="B344" s="106" t="s">
        <v>775</v>
      </c>
      <c r="C344" s="87" t="s">
        <v>605</v>
      </c>
      <c r="D344" s="88" t="s">
        <v>11</v>
      </c>
      <c r="E344" s="92">
        <v>36</v>
      </c>
      <c r="F344" s="90">
        <v>902.58</v>
      </c>
      <c r="G344" s="94">
        <f t="shared" si="19"/>
        <v>32492.880000000001</v>
      </c>
      <c r="H344" s="96"/>
      <c r="I344" s="95">
        <v>0</v>
      </c>
      <c r="J344" s="86">
        <v>0</v>
      </c>
      <c r="K344" s="86">
        <v>0</v>
      </c>
      <c r="L344" s="86">
        <v>0</v>
      </c>
      <c r="M344" s="86">
        <v>0</v>
      </c>
      <c r="N344" s="86">
        <v>0</v>
      </c>
      <c r="O344" s="86">
        <v>0</v>
      </c>
      <c r="P344" s="86">
        <v>0</v>
      </c>
      <c r="Q344" s="86">
        <v>36</v>
      </c>
      <c r="R344" s="86">
        <v>0</v>
      </c>
      <c r="S344" s="86">
        <v>0</v>
      </c>
      <c r="T344" s="86">
        <v>0</v>
      </c>
      <c r="U344" s="86">
        <v>0</v>
      </c>
      <c r="V344" s="86">
        <v>0</v>
      </c>
      <c r="W344" s="86">
        <v>0</v>
      </c>
      <c r="X344" s="86">
        <v>0</v>
      </c>
      <c r="Y344" s="86">
        <v>0</v>
      </c>
      <c r="Z344" s="86">
        <v>0</v>
      </c>
      <c r="AA344" s="86">
        <v>0</v>
      </c>
      <c r="AB344" s="86">
        <v>0</v>
      </c>
      <c r="AC344" s="86">
        <v>0</v>
      </c>
      <c r="AD344" s="86">
        <f t="shared" si="18"/>
        <v>36</v>
      </c>
      <c r="AE344" s="116">
        <f t="shared" si="20"/>
        <v>1</v>
      </c>
      <c r="AF344" s="92" t="s">
        <v>721</v>
      </c>
    </row>
    <row r="345" spans="1:32">
      <c r="A345" s="86">
        <v>342</v>
      </c>
      <c r="B345" s="106" t="s">
        <v>776</v>
      </c>
      <c r="C345" s="87" t="s">
        <v>606</v>
      </c>
      <c r="D345" s="88" t="s">
        <v>11</v>
      </c>
      <c r="E345" s="92">
        <v>2</v>
      </c>
      <c r="F345" s="90">
        <v>902.58</v>
      </c>
      <c r="G345" s="94">
        <f t="shared" si="19"/>
        <v>1805.16</v>
      </c>
      <c r="H345" s="96"/>
      <c r="I345" s="95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0</v>
      </c>
      <c r="O345" s="86">
        <v>0</v>
      </c>
      <c r="P345" s="86">
        <v>0</v>
      </c>
      <c r="Q345" s="86">
        <v>2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0</v>
      </c>
      <c r="AA345" s="86">
        <v>0</v>
      </c>
      <c r="AB345" s="86">
        <v>0</v>
      </c>
      <c r="AC345" s="86">
        <v>0</v>
      </c>
      <c r="AD345" s="86">
        <f t="shared" si="18"/>
        <v>2</v>
      </c>
      <c r="AE345" s="116">
        <f t="shared" si="20"/>
        <v>1</v>
      </c>
      <c r="AF345" s="92" t="s">
        <v>721</v>
      </c>
    </row>
    <row r="346" spans="1:32">
      <c r="A346" s="86">
        <v>343</v>
      </c>
      <c r="B346" s="106" t="s">
        <v>777</v>
      </c>
      <c r="C346" s="87" t="s">
        <v>607</v>
      </c>
      <c r="D346" s="88" t="s">
        <v>11</v>
      </c>
      <c r="E346" s="92">
        <v>12</v>
      </c>
      <c r="F346" s="90">
        <v>902.58</v>
      </c>
      <c r="G346" s="94">
        <f t="shared" si="19"/>
        <v>10830.960000000001</v>
      </c>
      <c r="H346" s="96"/>
      <c r="I346" s="95">
        <v>0</v>
      </c>
      <c r="J346" s="86">
        <v>0</v>
      </c>
      <c r="K346" s="86">
        <v>0</v>
      </c>
      <c r="L346" s="86">
        <v>0</v>
      </c>
      <c r="M346" s="86">
        <v>0</v>
      </c>
      <c r="N346" s="86">
        <v>0</v>
      </c>
      <c r="O346" s="86">
        <v>0</v>
      </c>
      <c r="P346" s="86">
        <v>0</v>
      </c>
      <c r="Q346" s="86">
        <v>12</v>
      </c>
      <c r="R346" s="86">
        <v>0</v>
      </c>
      <c r="S346" s="86">
        <v>0</v>
      </c>
      <c r="T346" s="86">
        <v>0</v>
      </c>
      <c r="U346" s="86">
        <v>0</v>
      </c>
      <c r="V346" s="86">
        <v>0</v>
      </c>
      <c r="W346" s="86">
        <v>0</v>
      </c>
      <c r="X346" s="86">
        <v>0</v>
      </c>
      <c r="Y346" s="86">
        <v>0</v>
      </c>
      <c r="Z346" s="86">
        <v>0</v>
      </c>
      <c r="AA346" s="86">
        <v>0</v>
      </c>
      <c r="AB346" s="86">
        <v>0</v>
      </c>
      <c r="AC346" s="86">
        <v>0</v>
      </c>
      <c r="AD346" s="86">
        <f t="shared" si="18"/>
        <v>12</v>
      </c>
      <c r="AE346" s="116">
        <f t="shared" si="20"/>
        <v>1</v>
      </c>
      <c r="AF346" s="92" t="s">
        <v>721</v>
      </c>
    </row>
    <row r="347" spans="1:32">
      <c r="A347" s="86">
        <v>344</v>
      </c>
      <c r="B347" s="106" t="s">
        <v>778</v>
      </c>
      <c r="C347" s="87" t="s">
        <v>608</v>
      </c>
      <c r="D347" s="88" t="s">
        <v>11</v>
      </c>
      <c r="E347" s="92">
        <v>12</v>
      </c>
      <c r="F347" s="90">
        <v>902.58</v>
      </c>
      <c r="G347" s="94">
        <f t="shared" si="19"/>
        <v>10830.960000000001</v>
      </c>
      <c r="H347" s="96"/>
      <c r="I347" s="95">
        <v>0</v>
      </c>
      <c r="J347" s="86">
        <v>0</v>
      </c>
      <c r="K347" s="86">
        <v>0</v>
      </c>
      <c r="L347" s="86">
        <v>0</v>
      </c>
      <c r="M347" s="86">
        <v>0</v>
      </c>
      <c r="N347" s="86">
        <v>0</v>
      </c>
      <c r="O347" s="86">
        <v>0</v>
      </c>
      <c r="P347" s="86">
        <v>0</v>
      </c>
      <c r="Q347" s="86">
        <v>12</v>
      </c>
      <c r="R347" s="86">
        <v>0</v>
      </c>
      <c r="S347" s="86">
        <v>0</v>
      </c>
      <c r="T347" s="86">
        <v>0</v>
      </c>
      <c r="U347" s="86">
        <v>0</v>
      </c>
      <c r="V347" s="86">
        <v>0</v>
      </c>
      <c r="W347" s="86">
        <v>0</v>
      </c>
      <c r="X347" s="86">
        <v>0</v>
      </c>
      <c r="Y347" s="86">
        <v>0</v>
      </c>
      <c r="Z347" s="86">
        <v>0</v>
      </c>
      <c r="AA347" s="86">
        <v>0</v>
      </c>
      <c r="AB347" s="86">
        <v>0</v>
      </c>
      <c r="AC347" s="86">
        <v>0</v>
      </c>
      <c r="AD347" s="86">
        <f t="shared" si="18"/>
        <v>12</v>
      </c>
      <c r="AE347" s="116">
        <f t="shared" si="20"/>
        <v>1</v>
      </c>
      <c r="AF347" s="92" t="s">
        <v>721</v>
      </c>
    </row>
    <row r="348" spans="1:32">
      <c r="A348" s="86">
        <v>345</v>
      </c>
      <c r="B348" s="106" t="s">
        <v>779</v>
      </c>
      <c r="C348" s="87" t="s">
        <v>609</v>
      </c>
      <c r="D348" s="88" t="s">
        <v>11</v>
      </c>
      <c r="E348" s="92">
        <v>1</v>
      </c>
      <c r="F348" s="90">
        <v>902.58</v>
      </c>
      <c r="G348" s="94">
        <f t="shared" si="19"/>
        <v>902.58</v>
      </c>
      <c r="H348" s="96"/>
      <c r="I348" s="95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0</v>
      </c>
      <c r="P348" s="86">
        <v>0</v>
      </c>
      <c r="Q348" s="86">
        <v>1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6">
        <v>0</v>
      </c>
      <c r="AC348" s="86">
        <v>0</v>
      </c>
      <c r="AD348" s="86">
        <f t="shared" si="18"/>
        <v>1</v>
      </c>
      <c r="AE348" s="116">
        <f t="shared" si="20"/>
        <v>1</v>
      </c>
      <c r="AF348" s="92" t="s">
        <v>721</v>
      </c>
    </row>
    <row r="349" spans="1:32">
      <c r="A349" s="86">
        <v>346</v>
      </c>
      <c r="B349" s="106" t="s">
        <v>780</v>
      </c>
      <c r="C349" s="87" t="s">
        <v>609</v>
      </c>
      <c r="D349" s="88" t="s">
        <v>11</v>
      </c>
      <c r="E349" s="92">
        <v>1</v>
      </c>
      <c r="F349" s="90">
        <v>902.58</v>
      </c>
      <c r="G349" s="94">
        <f t="shared" si="19"/>
        <v>902.58</v>
      </c>
      <c r="H349" s="96"/>
      <c r="I349" s="95">
        <v>0</v>
      </c>
      <c r="J349" s="86">
        <v>0</v>
      </c>
      <c r="K349" s="86">
        <v>0</v>
      </c>
      <c r="L349" s="86">
        <v>0</v>
      </c>
      <c r="M349" s="86">
        <v>0</v>
      </c>
      <c r="N349" s="86">
        <v>0</v>
      </c>
      <c r="O349" s="86">
        <v>0</v>
      </c>
      <c r="P349" s="86">
        <v>0</v>
      </c>
      <c r="Q349" s="86">
        <v>1</v>
      </c>
      <c r="R349" s="86">
        <v>0</v>
      </c>
      <c r="S349" s="86">
        <v>0</v>
      </c>
      <c r="T349" s="86">
        <v>0</v>
      </c>
      <c r="U349" s="86">
        <v>0</v>
      </c>
      <c r="V349" s="86">
        <v>0</v>
      </c>
      <c r="W349" s="86">
        <v>0</v>
      </c>
      <c r="X349" s="86">
        <v>0</v>
      </c>
      <c r="Y349" s="86">
        <v>0</v>
      </c>
      <c r="Z349" s="86">
        <v>0</v>
      </c>
      <c r="AA349" s="86">
        <v>0</v>
      </c>
      <c r="AB349" s="86">
        <v>0</v>
      </c>
      <c r="AC349" s="86">
        <v>0</v>
      </c>
      <c r="AD349" s="86">
        <f t="shared" si="18"/>
        <v>1</v>
      </c>
      <c r="AE349" s="116">
        <f t="shared" si="20"/>
        <v>1</v>
      </c>
      <c r="AF349" s="92" t="s">
        <v>721</v>
      </c>
    </row>
    <row r="350" spans="1:32">
      <c r="A350" s="86">
        <v>347</v>
      </c>
      <c r="B350" s="106" t="s">
        <v>781</v>
      </c>
      <c r="C350" s="87" t="s">
        <v>610</v>
      </c>
      <c r="D350" s="88" t="s">
        <v>11</v>
      </c>
      <c r="E350" s="92">
        <v>2</v>
      </c>
      <c r="F350" s="90">
        <v>902.58</v>
      </c>
      <c r="G350" s="94">
        <f t="shared" si="19"/>
        <v>1805.16</v>
      </c>
      <c r="H350" s="96"/>
      <c r="I350" s="95">
        <v>0</v>
      </c>
      <c r="J350" s="86">
        <v>0</v>
      </c>
      <c r="K350" s="86">
        <v>0</v>
      </c>
      <c r="L350" s="86">
        <v>0</v>
      </c>
      <c r="M350" s="86">
        <v>0</v>
      </c>
      <c r="N350" s="86">
        <v>0</v>
      </c>
      <c r="O350" s="86">
        <v>0</v>
      </c>
      <c r="P350" s="86">
        <v>0</v>
      </c>
      <c r="Q350" s="86">
        <v>2</v>
      </c>
      <c r="R350" s="86">
        <v>0</v>
      </c>
      <c r="S350" s="86">
        <v>0</v>
      </c>
      <c r="T350" s="86">
        <v>0</v>
      </c>
      <c r="U350" s="86">
        <v>0</v>
      </c>
      <c r="V350" s="86">
        <v>0</v>
      </c>
      <c r="W350" s="86">
        <v>0</v>
      </c>
      <c r="X350" s="86">
        <v>0</v>
      </c>
      <c r="Y350" s="86">
        <v>0</v>
      </c>
      <c r="Z350" s="86">
        <v>0</v>
      </c>
      <c r="AA350" s="86">
        <v>0</v>
      </c>
      <c r="AB350" s="86">
        <v>0</v>
      </c>
      <c r="AC350" s="86">
        <v>0</v>
      </c>
      <c r="AD350" s="86">
        <f t="shared" si="18"/>
        <v>2</v>
      </c>
      <c r="AE350" s="116">
        <f t="shared" si="20"/>
        <v>1</v>
      </c>
      <c r="AF350" s="92" t="s">
        <v>721</v>
      </c>
    </row>
    <row r="351" spans="1:32">
      <c r="A351" s="86">
        <v>348</v>
      </c>
      <c r="B351" s="106" t="s">
        <v>782</v>
      </c>
      <c r="C351" s="87" t="s">
        <v>611</v>
      </c>
      <c r="D351" s="88" t="s">
        <v>11</v>
      </c>
      <c r="E351" s="92">
        <v>1</v>
      </c>
      <c r="F351" s="90">
        <v>902.58</v>
      </c>
      <c r="G351" s="94">
        <f t="shared" si="19"/>
        <v>902.58</v>
      </c>
      <c r="H351" s="96"/>
      <c r="I351" s="95">
        <v>0</v>
      </c>
      <c r="J351" s="86">
        <v>0</v>
      </c>
      <c r="K351" s="86">
        <v>0</v>
      </c>
      <c r="L351" s="86">
        <v>0</v>
      </c>
      <c r="M351" s="86">
        <v>0</v>
      </c>
      <c r="N351" s="86">
        <v>0</v>
      </c>
      <c r="O351" s="86">
        <v>0</v>
      </c>
      <c r="P351" s="86">
        <v>0</v>
      </c>
      <c r="Q351" s="86">
        <v>1</v>
      </c>
      <c r="R351" s="86">
        <v>0</v>
      </c>
      <c r="S351" s="86">
        <v>0</v>
      </c>
      <c r="T351" s="86">
        <v>0</v>
      </c>
      <c r="U351" s="86">
        <v>0</v>
      </c>
      <c r="V351" s="86">
        <v>0</v>
      </c>
      <c r="W351" s="86">
        <v>0</v>
      </c>
      <c r="X351" s="86">
        <v>0</v>
      </c>
      <c r="Y351" s="86">
        <v>0</v>
      </c>
      <c r="Z351" s="86">
        <v>0</v>
      </c>
      <c r="AA351" s="86">
        <v>0</v>
      </c>
      <c r="AB351" s="86">
        <v>0</v>
      </c>
      <c r="AC351" s="86">
        <v>0</v>
      </c>
      <c r="AD351" s="86">
        <f t="shared" si="18"/>
        <v>1</v>
      </c>
      <c r="AE351" s="116">
        <f t="shared" si="20"/>
        <v>1</v>
      </c>
      <c r="AF351" s="92" t="s">
        <v>721</v>
      </c>
    </row>
    <row r="352" spans="1:32">
      <c r="A352" s="86">
        <v>349</v>
      </c>
      <c r="B352" s="106" t="s">
        <v>783</v>
      </c>
      <c r="C352" s="87" t="s">
        <v>611</v>
      </c>
      <c r="D352" s="88" t="s">
        <v>11</v>
      </c>
      <c r="E352" s="92">
        <v>1</v>
      </c>
      <c r="F352" s="90">
        <v>902.58</v>
      </c>
      <c r="G352" s="94">
        <f t="shared" si="19"/>
        <v>902.58</v>
      </c>
      <c r="H352" s="96"/>
      <c r="I352" s="95">
        <v>0</v>
      </c>
      <c r="J352" s="86">
        <v>0</v>
      </c>
      <c r="K352" s="86">
        <v>0</v>
      </c>
      <c r="L352" s="86">
        <v>0</v>
      </c>
      <c r="M352" s="86">
        <v>0</v>
      </c>
      <c r="N352" s="86">
        <v>0</v>
      </c>
      <c r="O352" s="86">
        <v>0</v>
      </c>
      <c r="P352" s="86">
        <v>0</v>
      </c>
      <c r="Q352" s="86">
        <v>1</v>
      </c>
      <c r="R352" s="86">
        <v>0</v>
      </c>
      <c r="S352" s="86">
        <v>0</v>
      </c>
      <c r="T352" s="86">
        <v>0</v>
      </c>
      <c r="U352" s="86">
        <v>0</v>
      </c>
      <c r="V352" s="86">
        <v>0</v>
      </c>
      <c r="W352" s="86">
        <v>0</v>
      </c>
      <c r="X352" s="86">
        <v>0</v>
      </c>
      <c r="Y352" s="86">
        <v>0</v>
      </c>
      <c r="Z352" s="86">
        <v>0</v>
      </c>
      <c r="AA352" s="86">
        <v>0</v>
      </c>
      <c r="AB352" s="86">
        <v>0</v>
      </c>
      <c r="AC352" s="86">
        <v>0</v>
      </c>
      <c r="AD352" s="86">
        <f t="shared" si="18"/>
        <v>1</v>
      </c>
      <c r="AE352" s="116">
        <f t="shared" si="20"/>
        <v>1</v>
      </c>
      <c r="AF352" s="92" t="s">
        <v>721</v>
      </c>
    </row>
    <row r="353" spans="1:32">
      <c r="A353" s="86">
        <v>350</v>
      </c>
      <c r="B353" s="106" t="s">
        <v>784</v>
      </c>
      <c r="C353" s="87" t="s">
        <v>612</v>
      </c>
      <c r="D353" s="88" t="s">
        <v>11</v>
      </c>
      <c r="E353" s="92">
        <v>2</v>
      </c>
      <c r="F353" s="90">
        <v>902.58</v>
      </c>
      <c r="G353" s="94">
        <f t="shared" si="19"/>
        <v>1805.16</v>
      </c>
      <c r="H353" s="96"/>
      <c r="I353" s="95">
        <v>0</v>
      </c>
      <c r="J353" s="86">
        <v>0</v>
      </c>
      <c r="K353" s="86">
        <v>0</v>
      </c>
      <c r="L353" s="86">
        <v>0</v>
      </c>
      <c r="M353" s="86">
        <v>0</v>
      </c>
      <c r="N353" s="86">
        <v>0</v>
      </c>
      <c r="O353" s="86">
        <v>0</v>
      </c>
      <c r="P353" s="86">
        <v>0</v>
      </c>
      <c r="Q353" s="86">
        <v>2</v>
      </c>
      <c r="R353" s="86">
        <v>0</v>
      </c>
      <c r="S353" s="86">
        <v>0</v>
      </c>
      <c r="T353" s="86">
        <v>0</v>
      </c>
      <c r="U353" s="86">
        <v>0</v>
      </c>
      <c r="V353" s="86">
        <v>0</v>
      </c>
      <c r="W353" s="86">
        <v>0</v>
      </c>
      <c r="X353" s="86">
        <v>0</v>
      </c>
      <c r="Y353" s="86">
        <v>0</v>
      </c>
      <c r="Z353" s="86">
        <v>0</v>
      </c>
      <c r="AA353" s="86">
        <v>0</v>
      </c>
      <c r="AB353" s="86">
        <v>0</v>
      </c>
      <c r="AC353" s="86">
        <v>0</v>
      </c>
      <c r="AD353" s="86">
        <f t="shared" si="18"/>
        <v>2</v>
      </c>
      <c r="AE353" s="116">
        <f t="shared" si="20"/>
        <v>1</v>
      </c>
      <c r="AF353" s="92" t="s">
        <v>721</v>
      </c>
    </row>
    <row r="354" spans="1:32">
      <c r="A354" s="86">
        <v>351</v>
      </c>
      <c r="B354" s="106" t="s">
        <v>785</v>
      </c>
      <c r="C354" s="87" t="s">
        <v>613</v>
      </c>
      <c r="D354" s="88" t="s">
        <v>11</v>
      </c>
      <c r="E354" s="92">
        <v>1</v>
      </c>
      <c r="F354" s="90">
        <v>902.58</v>
      </c>
      <c r="G354" s="94">
        <f t="shared" si="19"/>
        <v>902.58</v>
      </c>
      <c r="H354" s="96"/>
      <c r="I354" s="95">
        <v>0</v>
      </c>
      <c r="J354" s="86">
        <v>0</v>
      </c>
      <c r="K354" s="86">
        <v>0</v>
      </c>
      <c r="L354" s="86">
        <v>0</v>
      </c>
      <c r="M354" s="86">
        <v>0</v>
      </c>
      <c r="N354" s="86">
        <v>0</v>
      </c>
      <c r="O354" s="86">
        <v>0</v>
      </c>
      <c r="P354" s="86">
        <v>0</v>
      </c>
      <c r="Q354" s="86">
        <v>1</v>
      </c>
      <c r="R354" s="86">
        <v>0</v>
      </c>
      <c r="S354" s="86">
        <v>0</v>
      </c>
      <c r="T354" s="86">
        <v>0</v>
      </c>
      <c r="U354" s="86">
        <v>0</v>
      </c>
      <c r="V354" s="86">
        <v>0</v>
      </c>
      <c r="W354" s="86">
        <v>0</v>
      </c>
      <c r="X354" s="86">
        <v>0</v>
      </c>
      <c r="Y354" s="86">
        <v>0</v>
      </c>
      <c r="Z354" s="86">
        <v>0</v>
      </c>
      <c r="AA354" s="86">
        <v>0</v>
      </c>
      <c r="AB354" s="86">
        <v>0</v>
      </c>
      <c r="AC354" s="86">
        <v>0</v>
      </c>
      <c r="AD354" s="86">
        <f t="shared" ref="AD354:AD369" si="21">SUM(I354:AC354)</f>
        <v>1</v>
      </c>
      <c r="AE354" s="116">
        <f t="shared" si="20"/>
        <v>1</v>
      </c>
      <c r="AF354" s="92" t="s">
        <v>721</v>
      </c>
    </row>
    <row r="355" spans="1:32">
      <c r="A355" s="86">
        <v>352</v>
      </c>
      <c r="B355" s="106" t="s">
        <v>786</v>
      </c>
      <c r="C355" s="87" t="s">
        <v>613</v>
      </c>
      <c r="D355" s="88" t="s">
        <v>11</v>
      </c>
      <c r="E355" s="92">
        <v>1</v>
      </c>
      <c r="F355" s="90">
        <v>902.58</v>
      </c>
      <c r="G355" s="94">
        <f t="shared" si="19"/>
        <v>902.58</v>
      </c>
      <c r="H355" s="96"/>
      <c r="I355" s="95">
        <v>0</v>
      </c>
      <c r="J355" s="86">
        <v>0</v>
      </c>
      <c r="K355" s="86">
        <v>0</v>
      </c>
      <c r="L355" s="86">
        <v>0</v>
      </c>
      <c r="M355" s="86">
        <v>0</v>
      </c>
      <c r="N355" s="86">
        <v>0</v>
      </c>
      <c r="O355" s="86">
        <v>0</v>
      </c>
      <c r="P355" s="86">
        <v>0</v>
      </c>
      <c r="Q355" s="86">
        <v>1</v>
      </c>
      <c r="R355" s="86">
        <v>0</v>
      </c>
      <c r="S355" s="86">
        <v>0</v>
      </c>
      <c r="T355" s="86">
        <v>0</v>
      </c>
      <c r="U355" s="86">
        <v>0</v>
      </c>
      <c r="V355" s="86">
        <v>0</v>
      </c>
      <c r="W355" s="86">
        <v>0</v>
      </c>
      <c r="X355" s="86">
        <v>0</v>
      </c>
      <c r="Y355" s="86">
        <v>0</v>
      </c>
      <c r="Z355" s="86">
        <v>0</v>
      </c>
      <c r="AA355" s="86">
        <v>0</v>
      </c>
      <c r="AB355" s="86">
        <v>0</v>
      </c>
      <c r="AC355" s="86">
        <v>0</v>
      </c>
      <c r="AD355" s="86">
        <f t="shared" si="21"/>
        <v>1</v>
      </c>
      <c r="AE355" s="116">
        <f t="shared" si="20"/>
        <v>1</v>
      </c>
      <c r="AF355" s="92" t="s">
        <v>721</v>
      </c>
    </row>
    <row r="356" spans="1:32">
      <c r="A356" s="86">
        <v>353</v>
      </c>
      <c r="B356" s="106" t="s">
        <v>787</v>
      </c>
      <c r="C356" s="87" t="s">
        <v>614</v>
      </c>
      <c r="D356" s="88" t="s">
        <v>11</v>
      </c>
      <c r="E356" s="92">
        <v>2</v>
      </c>
      <c r="F356" s="90">
        <v>902.58</v>
      </c>
      <c r="G356" s="94">
        <f t="shared" si="19"/>
        <v>1805.16</v>
      </c>
      <c r="H356" s="96"/>
      <c r="I356" s="95">
        <v>0</v>
      </c>
      <c r="J356" s="86">
        <v>0</v>
      </c>
      <c r="K356" s="86">
        <v>0</v>
      </c>
      <c r="L356" s="86">
        <v>0</v>
      </c>
      <c r="M356" s="86">
        <v>0</v>
      </c>
      <c r="N356" s="86">
        <v>0</v>
      </c>
      <c r="O356" s="86">
        <v>0</v>
      </c>
      <c r="P356" s="86">
        <v>0</v>
      </c>
      <c r="Q356" s="86">
        <v>2</v>
      </c>
      <c r="R356" s="86">
        <v>0</v>
      </c>
      <c r="S356" s="86">
        <v>0</v>
      </c>
      <c r="T356" s="86">
        <v>0</v>
      </c>
      <c r="U356" s="86">
        <v>0</v>
      </c>
      <c r="V356" s="86">
        <v>0</v>
      </c>
      <c r="W356" s="86">
        <v>0</v>
      </c>
      <c r="X356" s="86">
        <v>0</v>
      </c>
      <c r="Y356" s="86">
        <v>0</v>
      </c>
      <c r="Z356" s="86">
        <v>0</v>
      </c>
      <c r="AA356" s="86">
        <v>0</v>
      </c>
      <c r="AB356" s="86">
        <v>0</v>
      </c>
      <c r="AC356" s="86">
        <v>0</v>
      </c>
      <c r="AD356" s="86">
        <f t="shared" si="21"/>
        <v>2</v>
      </c>
      <c r="AE356" s="116">
        <f t="shared" si="20"/>
        <v>1</v>
      </c>
      <c r="AF356" s="92" t="s">
        <v>721</v>
      </c>
    </row>
    <row r="357" spans="1:32">
      <c r="A357" s="86">
        <v>354</v>
      </c>
      <c r="B357" s="106" t="s">
        <v>788</v>
      </c>
      <c r="C357" s="87" t="s">
        <v>615</v>
      </c>
      <c r="D357" s="88" t="s">
        <v>11</v>
      </c>
      <c r="E357" s="92">
        <v>2</v>
      </c>
      <c r="F357" s="90">
        <v>902.58</v>
      </c>
      <c r="G357" s="94">
        <f t="shared" si="19"/>
        <v>1805.16</v>
      </c>
      <c r="H357" s="96"/>
      <c r="I357" s="95">
        <v>0</v>
      </c>
      <c r="J357" s="86">
        <v>0</v>
      </c>
      <c r="K357" s="86">
        <v>0</v>
      </c>
      <c r="L357" s="86">
        <v>0</v>
      </c>
      <c r="M357" s="86">
        <v>0</v>
      </c>
      <c r="N357" s="86">
        <v>0</v>
      </c>
      <c r="O357" s="86">
        <v>0</v>
      </c>
      <c r="P357" s="86">
        <v>0</v>
      </c>
      <c r="Q357" s="86">
        <v>2</v>
      </c>
      <c r="R357" s="86">
        <v>0</v>
      </c>
      <c r="S357" s="86">
        <v>0</v>
      </c>
      <c r="T357" s="86">
        <v>0</v>
      </c>
      <c r="U357" s="86">
        <v>0</v>
      </c>
      <c r="V357" s="86">
        <v>0</v>
      </c>
      <c r="W357" s="86">
        <v>0</v>
      </c>
      <c r="X357" s="86">
        <v>0</v>
      </c>
      <c r="Y357" s="86">
        <v>0</v>
      </c>
      <c r="Z357" s="86">
        <v>0</v>
      </c>
      <c r="AA357" s="86">
        <v>0</v>
      </c>
      <c r="AB357" s="86">
        <v>0</v>
      </c>
      <c r="AC357" s="86">
        <v>0</v>
      </c>
      <c r="AD357" s="86">
        <f t="shared" si="21"/>
        <v>2</v>
      </c>
      <c r="AE357" s="116">
        <f t="shared" si="20"/>
        <v>1</v>
      </c>
      <c r="AF357" s="92" t="s">
        <v>721</v>
      </c>
    </row>
    <row r="358" spans="1:32">
      <c r="A358" s="86">
        <v>355</v>
      </c>
      <c r="B358" s="106" t="s">
        <v>789</v>
      </c>
      <c r="C358" s="87" t="s">
        <v>616</v>
      </c>
      <c r="D358" s="88" t="s">
        <v>11</v>
      </c>
      <c r="E358" s="92">
        <v>2</v>
      </c>
      <c r="F358" s="90">
        <v>902.58</v>
      </c>
      <c r="G358" s="94">
        <f t="shared" si="19"/>
        <v>1805.16</v>
      </c>
      <c r="H358" s="96"/>
      <c r="I358" s="95">
        <v>0</v>
      </c>
      <c r="J358" s="86">
        <v>0</v>
      </c>
      <c r="K358" s="86">
        <v>0</v>
      </c>
      <c r="L358" s="86">
        <v>0</v>
      </c>
      <c r="M358" s="86">
        <v>0</v>
      </c>
      <c r="N358" s="86">
        <v>0</v>
      </c>
      <c r="O358" s="86">
        <v>0</v>
      </c>
      <c r="P358" s="86">
        <v>0</v>
      </c>
      <c r="Q358" s="86">
        <v>2</v>
      </c>
      <c r="R358" s="86">
        <v>0</v>
      </c>
      <c r="S358" s="86">
        <v>0</v>
      </c>
      <c r="T358" s="86">
        <v>0</v>
      </c>
      <c r="U358" s="86">
        <v>0</v>
      </c>
      <c r="V358" s="86">
        <v>0</v>
      </c>
      <c r="W358" s="86">
        <v>0</v>
      </c>
      <c r="X358" s="86">
        <v>0</v>
      </c>
      <c r="Y358" s="86">
        <v>0</v>
      </c>
      <c r="Z358" s="86">
        <v>0</v>
      </c>
      <c r="AA358" s="86">
        <v>0</v>
      </c>
      <c r="AB358" s="86">
        <v>0</v>
      </c>
      <c r="AC358" s="86">
        <v>0</v>
      </c>
      <c r="AD358" s="86">
        <f t="shared" si="21"/>
        <v>2</v>
      </c>
      <c r="AE358" s="116">
        <f t="shared" si="20"/>
        <v>1</v>
      </c>
      <c r="AF358" s="92" t="s">
        <v>721</v>
      </c>
    </row>
    <row r="359" spans="1:32">
      <c r="A359" s="86">
        <v>356</v>
      </c>
      <c r="B359" s="106" t="s">
        <v>790</v>
      </c>
      <c r="C359" s="87" t="s">
        <v>617</v>
      </c>
      <c r="D359" s="88" t="s">
        <v>11</v>
      </c>
      <c r="E359" s="92">
        <v>2</v>
      </c>
      <c r="F359" s="90">
        <v>902.58</v>
      </c>
      <c r="G359" s="94">
        <f t="shared" si="19"/>
        <v>1805.16</v>
      </c>
      <c r="H359" s="96"/>
      <c r="I359" s="95">
        <v>0</v>
      </c>
      <c r="J359" s="86">
        <v>0</v>
      </c>
      <c r="K359" s="86">
        <v>0</v>
      </c>
      <c r="L359" s="86">
        <v>0</v>
      </c>
      <c r="M359" s="86">
        <v>0</v>
      </c>
      <c r="N359" s="86">
        <v>0</v>
      </c>
      <c r="O359" s="86">
        <v>0</v>
      </c>
      <c r="P359" s="86">
        <v>0</v>
      </c>
      <c r="Q359" s="86">
        <v>2</v>
      </c>
      <c r="R359" s="86">
        <v>0</v>
      </c>
      <c r="S359" s="86">
        <v>0</v>
      </c>
      <c r="T359" s="86">
        <v>0</v>
      </c>
      <c r="U359" s="86">
        <v>0</v>
      </c>
      <c r="V359" s="86">
        <v>0</v>
      </c>
      <c r="W359" s="86">
        <v>0</v>
      </c>
      <c r="X359" s="86">
        <v>0</v>
      </c>
      <c r="Y359" s="86">
        <v>0</v>
      </c>
      <c r="Z359" s="86">
        <v>0</v>
      </c>
      <c r="AA359" s="86">
        <v>0</v>
      </c>
      <c r="AB359" s="86">
        <v>0</v>
      </c>
      <c r="AC359" s="86">
        <v>0</v>
      </c>
      <c r="AD359" s="86">
        <f t="shared" si="21"/>
        <v>2</v>
      </c>
      <c r="AE359" s="116">
        <f t="shared" si="20"/>
        <v>1</v>
      </c>
      <c r="AF359" s="92" t="s">
        <v>721</v>
      </c>
    </row>
    <row r="360" spans="1:32">
      <c r="A360" s="86">
        <v>357</v>
      </c>
      <c r="B360" s="106" t="s">
        <v>791</v>
      </c>
      <c r="C360" s="87" t="s">
        <v>618</v>
      </c>
      <c r="D360" s="88" t="s">
        <v>11</v>
      </c>
      <c r="E360" s="92">
        <v>2</v>
      </c>
      <c r="F360" s="90">
        <v>902.58</v>
      </c>
      <c r="G360" s="94">
        <f t="shared" si="19"/>
        <v>1805.16</v>
      </c>
      <c r="H360" s="96"/>
      <c r="I360" s="95">
        <v>0</v>
      </c>
      <c r="J360" s="86">
        <v>0</v>
      </c>
      <c r="K360" s="86">
        <v>0</v>
      </c>
      <c r="L360" s="86">
        <v>0</v>
      </c>
      <c r="M360" s="86">
        <v>0</v>
      </c>
      <c r="N360" s="86">
        <v>0</v>
      </c>
      <c r="O360" s="86">
        <v>0</v>
      </c>
      <c r="P360" s="86">
        <v>0</v>
      </c>
      <c r="Q360" s="86">
        <v>2</v>
      </c>
      <c r="R360" s="86">
        <v>0</v>
      </c>
      <c r="S360" s="86">
        <v>0</v>
      </c>
      <c r="T360" s="86">
        <v>0</v>
      </c>
      <c r="U360" s="86">
        <v>0</v>
      </c>
      <c r="V360" s="86">
        <v>0</v>
      </c>
      <c r="W360" s="86">
        <v>0</v>
      </c>
      <c r="X360" s="86">
        <v>0</v>
      </c>
      <c r="Y360" s="86">
        <v>0</v>
      </c>
      <c r="Z360" s="86">
        <v>0</v>
      </c>
      <c r="AA360" s="86">
        <v>0</v>
      </c>
      <c r="AB360" s="86">
        <v>0</v>
      </c>
      <c r="AC360" s="86">
        <v>0</v>
      </c>
      <c r="AD360" s="86">
        <f t="shared" si="21"/>
        <v>2</v>
      </c>
      <c r="AE360" s="116">
        <f t="shared" si="20"/>
        <v>1</v>
      </c>
      <c r="AF360" s="92" t="s">
        <v>721</v>
      </c>
    </row>
    <row r="361" spans="1:32">
      <c r="A361" s="86">
        <v>358</v>
      </c>
      <c r="B361" s="106" t="s">
        <v>792</v>
      </c>
      <c r="C361" s="87" t="s">
        <v>619</v>
      </c>
      <c r="D361" s="88" t="s">
        <v>11</v>
      </c>
      <c r="E361" s="92">
        <v>1</v>
      </c>
      <c r="F361" s="90">
        <v>902.58</v>
      </c>
      <c r="G361" s="94">
        <f t="shared" si="19"/>
        <v>902.58</v>
      </c>
      <c r="H361" s="96"/>
      <c r="I361" s="95">
        <v>0</v>
      </c>
      <c r="J361" s="86">
        <v>0</v>
      </c>
      <c r="K361" s="86">
        <v>0</v>
      </c>
      <c r="L361" s="86">
        <v>0</v>
      </c>
      <c r="M361" s="86">
        <v>0</v>
      </c>
      <c r="N361" s="86">
        <v>0</v>
      </c>
      <c r="O361" s="86">
        <v>0</v>
      </c>
      <c r="P361" s="86">
        <v>0</v>
      </c>
      <c r="Q361" s="86">
        <v>1</v>
      </c>
      <c r="R361" s="86">
        <v>0</v>
      </c>
      <c r="S361" s="86">
        <v>0</v>
      </c>
      <c r="T361" s="86">
        <v>0</v>
      </c>
      <c r="U361" s="86">
        <v>0</v>
      </c>
      <c r="V361" s="86">
        <v>0</v>
      </c>
      <c r="W361" s="86">
        <v>0</v>
      </c>
      <c r="X361" s="86">
        <v>0</v>
      </c>
      <c r="Y361" s="86">
        <v>0</v>
      </c>
      <c r="Z361" s="86">
        <v>0</v>
      </c>
      <c r="AA361" s="86">
        <v>0</v>
      </c>
      <c r="AB361" s="86">
        <v>0</v>
      </c>
      <c r="AC361" s="86">
        <v>0</v>
      </c>
      <c r="AD361" s="86">
        <f t="shared" si="21"/>
        <v>1</v>
      </c>
      <c r="AE361" s="116">
        <f t="shared" si="20"/>
        <v>1</v>
      </c>
      <c r="AF361" s="92" t="s">
        <v>721</v>
      </c>
    </row>
    <row r="362" spans="1:32">
      <c r="A362" s="86">
        <v>359</v>
      </c>
      <c r="B362" s="106" t="s">
        <v>793</v>
      </c>
      <c r="C362" s="87" t="s">
        <v>620</v>
      </c>
      <c r="D362" s="88" t="s">
        <v>11</v>
      </c>
      <c r="E362" s="92">
        <v>1</v>
      </c>
      <c r="F362" s="90">
        <v>902.58</v>
      </c>
      <c r="G362" s="94">
        <f t="shared" si="19"/>
        <v>902.58</v>
      </c>
      <c r="H362" s="96"/>
      <c r="I362" s="95">
        <v>0</v>
      </c>
      <c r="J362" s="86">
        <v>0</v>
      </c>
      <c r="K362" s="86">
        <v>0</v>
      </c>
      <c r="L362" s="86">
        <v>0</v>
      </c>
      <c r="M362" s="86">
        <v>0</v>
      </c>
      <c r="N362" s="86">
        <v>0</v>
      </c>
      <c r="O362" s="86">
        <v>0</v>
      </c>
      <c r="P362" s="86">
        <v>0</v>
      </c>
      <c r="Q362" s="86">
        <v>1</v>
      </c>
      <c r="R362" s="86">
        <v>0</v>
      </c>
      <c r="S362" s="86">
        <v>0</v>
      </c>
      <c r="T362" s="86">
        <v>0</v>
      </c>
      <c r="U362" s="86">
        <v>0</v>
      </c>
      <c r="V362" s="86">
        <v>0</v>
      </c>
      <c r="W362" s="86">
        <v>0</v>
      </c>
      <c r="X362" s="86">
        <v>0</v>
      </c>
      <c r="Y362" s="86">
        <v>0</v>
      </c>
      <c r="Z362" s="86">
        <v>0</v>
      </c>
      <c r="AA362" s="86">
        <v>0</v>
      </c>
      <c r="AB362" s="86">
        <v>0</v>
      </c>
      <c r="AC362" s="86">
        <v>0</v>
      </c>
      <c r="AD362" s="86">
        <f t="shared" si="21"/>
        <v>1</v>
      </c>
      <c r="AE362" s="116">
        <f t="shared" si="20"/>
        <v>1</v>
      </c>
      <c r="AF362" s="92" t="s">
        <v>721</v>
      </c>
    </row>
    <row r="363" spans="1:32">
      <c r="A363" s="86">
        <v>360</v>
      </c>
      <c r="B363" s="106" t="s">
        <v>794</v>
      </c>
      <c r="C363" s="87" t="s">
        <v>621</v>
      </c>
      <c r="D363" s="88" t="s">
        <v>11</v>
      </c>
      <c r="E363" s="92">
        <v>1</v>
      </c>
      <c r="F363" s="90">
        <v>902.58</v>
      </c>
      <c r="G363" s="94">
        <f t="shared" si="19"/>
        <v>902.58</v>
      </c>
      <c r="H363" s="96"/>
      <c r="I363" s="95">
        <v>0</v>
      </c>
      <c r="J363" s="86">
        <v>0</v>
      </c>
      <c r="K363" s="86">
        <v>0</v>
      </c>
      <c r="L363" s="86">
        <v>0</v>
      </c>
      <c r="M363" s="86">
        <v>0</v>
      </c>
      <c r="N363" s="86">
        <v>0</v>
      </c>
      <c r="O363" s="86">
        <v>0</v>
      </c>
      <c r="P363" s="86">
        <v>0</v>
      </c>
      <c r="Q363" s="86">
        <v>1</v>
      </c>
      <c r="R363" s="86">
        <v>0</v>
      </c>
      <c r="S363" s="86">
        <v>0</v>
      </c>
      <c r="T363" s="86">
        <v>0</v>
      </c>
      <c r="U363" s="86">
        <v>0</v>
      </c>
      <c r="V363" s="86">
        <v>0</v>
      </c>
      <c r="W363" s="86">
        <v>0</v>
      </c>
      <c r="X363" s="86">
        <v>0</v>
      </c>
      <c r="Y363" s="86">
        <v>0</v>
      </c>
      <c r="Z363" s="86">
        <v>0</v>
      </c>
      <c r="AA363" s="86">
        <v>0</v>
      </c>
      <c r="AB363" s="86">
        <v>0</v>
      </c>
      <c r="AC363" s="86">
        <v>0</v>
      </c>
      <c r="AD363" s="86">
        <f t="shared" si="21"/>
        <v>1</v>
      </c>
      <c r="AE363" s="116">
        <f t="shared" si="20"/>
        <v>1</v>
      </c>
      <c r="AF363" s="92" t="s">
        <v>721</v>
      </c>
    </row>
    <row r="364" spans="1:32">
      <c r="A364" s="86">
        <v>361</v>
      </c>
      <c r="B364" s="106" t="s">
        <v>795</v>
      </c>
      <c r="C364" s="87" t="s">
        <v>622</v>
      </c>
      <c r="D364" s="88" t="s">
        <v>11</v>
      </c>
      <c r="E364" s="92">
        <v>1</v>
      </c>
      <c r="F364" s="90">
        <v>902.58</v>
      </c>
      <c r="G364" s="94">
        <f t="shared" si="19"/>
        <v>902.58</v>
      </c>
      <c r="H364" s="96"/>
      <c r="I364" s="95">
        <v>0</v>
      </c>
      <c r="J364" s="86">
        <v>0</v>
      </c>
      <c r="K364" s="86">
        <v>0</v>
      </c>
      <c r="L364" s="86">
        <v>0</v>
      </c>
      <c r="M364" s="86">
        <v>0</v>
      </c>
      <c r="N364" s="86">
        <v>0</v>
      </c>
      <c r="O364" s="86">
        <v>0</v>
      </c>
      <c r="P364" s="86">
        <v>0</v>
      </c>
      <c r="Q364" s="86">
        <v>1</v>
      </c>
      <c r="R364" s="86">
        <v>0</v>
      </c>
      <c r="S364" s="86">
        <v>0</v>
      </c>
      <c r="T364" s="86">
        <v>0</v>
      </c>
      <c r="U364" s="86">
        <v>0</v>
      </c>
      <c r="V364" s="86">
        <v>0</v>
      </c>
      <c r="W364" s="86">
        <v>0</v>
      </c>
      <c r="X364" s="86">
        <v>0</v>
      </c>
      <c r="Y364" s="86">
        <v>0</v>
      </c>
      <c r="Z364" s="86">
        <v>0</v>
      </c>
      <c r="AA364" s="86">
        <v>0</v>
      </c>
      <c r="AB364" s="86">
        <v>0</v>
      </c>
      <c r="AC364" s="86">
        <v>0</v>
      </c>
      <c r="AD364" s="86">
        <f t="shared" si="21"/>
        <v>1</v>
      </c>
      <c r="AE364" s="116">
        <f t="shared" si="20"/>
        <v>1</v>
      </c>
      <c r="AF364" s="92" t="s">
        <v>721</v>
      </c>
    </row>
    <row r="365" spans="1:32">
      <c r="A365" s="86">
        <v>362</v>
      </c>
      <c r="B365" s="106" t="s">
        <v>796</v>
      </c>
      <c r="C365" s="87" t="s">
        <v>623</v>
      </c>
      <c r="D365" s="88" t="s">
        <v>11</v>
      </c>
      <c r="E365" s="92">
        <v>2</v>
      </c>
      <c r="F365" s="90">
        <v>902.58</v>
      </c>
      <c r="G365" s="94">
        <f t="shared" si="19"/>
        <v>1805.16</v>
      </c>
      <c r="H365" s="96"/>
      <c r="I365" s="95">
        <v>0</v>
      </c>
      <c r="J365" s="86">
        <v>0</v>
      </c>
      <c r="K365" s="86">
        <v>0</v>
      </c>
      <c r="L365" s="86">
        <v>0</v>
      </c>
      <c r="M365" s="86">
        <v>0</v>
      </c>
      <c r="N365" s="86">
        <v>0</v>
      </c>
      <c r="O365" s="86">
        <v>0</v>
      </c>
      <c r="P365" s="86">
        <v>0</v>
      </c>
      <c r="Q365" s="86">
        <v>2</v>
      </c>
      <c r="R365" s="86">
        <v>0</v>
      </c>
      <c r="S365" s="86">
        <v>0</v>
      </c>
      <c r="T365" s="86">
        <v>0</v>
      </c>
      <c r="U365" s="86">
        <v>0</v>
      </c>
      <c r="V365" s="86">
        <v>0</v>
      </c>
      <c r="W365" s="86">
        <v>0</v>
      </c>
      <c r="X365" s="86">
        <v>0</v>
      </c>
      <c r="Y365" s="86">
        <v>0</v>
      </c>
      <c r="Z365" s="86">
        <v>0</v>
      </c>
      <c r="AA365" s="86">
        <v>0</v>
      </c>
      <c r="AB365" s="86">
        <v>0</v>
      </c>
      <c r="AC365" s="86">
        <v>0</v>
      </c>
      <c r="AD365" s="86">
        <f t="shared" si="21"/>
        <v>2</v>
      </c>
      <c r="AE365" s="116">
        <f t="shared" si="20"/>
        <v>1</v>
      </c>
      <c r="AF365" s="92" t="s">
        <v>721</v>
      </c>
    </row>
    <row r="366" spans="1:32">
      <c r="A366" s="86">
        <v>363</v>
      </c>
      <c r="B366" s="106" t="s">
        <v>797</v>
      </c>
      <c r="C366" s="87" t="s">
        <v>624</v>
      </c>
      <c r="D366" s="88" t="s">
        <v>11</v>
      </c>
      <c r="E366" s="92">
        <v>1</v>
      </c>
      <c r="F366" s="90">
        <v>902.58</v>
      </c>
      <c r="G366" s="94">
        <f t="shared" si="19"/>
        <v>902.58</v>
      </c>
      <c r="H366" s="96"/>
      <c r="I366" s="95">
        <v>0</v>
      </c>
      <c r="J366" s="86">
        <v>0</v>
      </c>
      <c r="K366" s="86">
        <v>0</v>
      </c>
      <c r="L366" s="86">
        <v>0</v>
      </c>
      <c r="M366" s="86">
        <v>0</v>
      </c>
      <c r="N366" s="86">
        <v>0</v>
      </c>
      <c r="O366" s="86">
        <v>0</v>
      </c>
      <c r="P366" s="86">
        <v>0</v>
      </c>
      <c r="Q366" s="86">
        <v>1</v>
      </c>
      <c r="R366" s="86">
        <v>0</v>
      </c>
      <c r="S366" s="86">
        <v>0</v>
      </c>
      <c r="T366" s="86">
        <v>0</v>
      </c>
      <c r="U366" s="86">
        <v>0</v>
      </c>
      <c r="V366" s="86">
        <v>0</v>
      </c>
      <c r="W366" s="86">
        <v>0</v>
      </c>
      <c r="X366" s="86">
        <v>0</v>
      </c>
      <c r="Y366" s="86">
        <v>0</v>
      </c>
      <c r="Z366" s="86">
        <v>0</v>
      </c>
      <c r="AA366" s="86">
        <v>0</v>
      </c>
      <c r="AB366" s="86">
        <v>0</v>
      </c>
      <c r="AC366" s="86">
        <v>0</v>
      </c>
      <c r="AD366" s="86">
        <f t="shared" si="21"/>
        <v>1</v>
      </c>
      <c r="AE366" s="116">
        <f t="shared" si="20"/>
        <v>1</v>
      </c>
      <c r="AF366" s="92" t="s">
        <v>721</v>
      </c>
    </row>
    <row r="367" spans="1:32">
      <c r="A367" s="86">
        <v>364</v>
      </c>
      <c r="B367" s="106" t="s">
        <v>798</v>
      </c>
      <c r="C367" s="87" t="s">
        <v>625</v>
      </c>
      <c r="D367" s="88" t="s">
        <v>11</v>
      </c>
      <c r="E367" s="92">
        <v>1</v>
      </c>
      <c r="F367" s="90">
        <v>902.58</v>
      </c>
      <c r="G367" s="94">
        <f t="shared" si="19"/>
        <v>902.58</v>
      </c>
      <c r="H367" s="96"/>
      <c r="I367" s="95">
        <v>0</v>
      </c>
      <c r="J367" s="86">
        <v>0</v>
      </c>
      <c r="K367" s="86">
        <v>0</v>
      </c>
      <c r="L367" s="86">
        <v>0</v>
      </c>
      <c r="M367" s="86">
        <v>0</v>
      </c>
      <c r="N367" s="86">
        <v>0</v>
      </c>
      <c r="O367" s="86">
        <v>0</v>
      </c>
      <c r="P367" s="86">
        <v>0</v>
      </c>
      <c r="Q367" s="86">
        <v>1</v>
      </c>
      <c r="R367" s="86">
        <v>0</v>
      </c>
      <c r="S367" s="86">
        <v>0</v>
      </c>
      <c r="T367" s="86">
        <v>0</v>
      </c>
      <c r="U367" s="86">
        <v>0</v>
      </c>
      <c r="V367" s="86">
        <v>0</v>
      </c>
      <c r="W367" s="86">
        <v>0</v>
      </c>
      <c r="X367" s="86">
        <v>0</v>
      </c>
      <c r="Y367" s="86">
        <v>0</v>
      </c>
      <c r="Z367" s="86">
        <v>0</v>
      </c>
      <c r="AA367" s="86">
        <v>0</v>
      </c>
      <c r="AB367" s="86">
        <v>0</v>
      </c>
      <c r="AC367" s="86">
        <v>0</v>
      </c>
      <c r="AD367" s="86">
        <f t="shared" si="21"/>
        <v>1</v>
      </c>
      <c r="AE367" s="116">
        <f t="shared" si="20"/>
        <v>1</v>
      </c>
      <c r="AF367" s="92" t="s">
        <v>721</v>
      </c>
    </row>
    <row r="368" spans="1:32">
      <c r="A368" s="86">
        <v>365</v>
      </c>
      <c r="B368" s="106" t="s">
        <v>799</v>
      </c>
      <c r="C368" s="87" t="s">
        <v>625</v>
      </c>
      <c r="D368" s="88" t="s">
        <v>11</v>
      </c>
      <c r="E368" s="92">
        <v>1</v>
      </c>
      <c r="F368" s="90">
        <v>902.58</v>
      </c>
      <c r="G368" s="94">
        <f t="shared" si="19"/>
        <v>902.58</v>
      </c>
      <c r="H368" s="96"/>
      <c r="I368" s="95">
        <v>0</v>
      </c>
      <c r="J368" s="86">
        <v>0</v>
      </c>
      <c r="K368" s="86">
        <v>0</v>
      </c>
      <c r="L368" s="86">
        <v>0</v>
      </c>
      <c r="M368" s="86">
        <v>0</v>
      </c>
      <c r="N368" s="86">
        <v>0</v>
      </c>
      <c r="O368" s="86">
        <v>0</v>
      </c>
      <c r="P368" s="86">
        <v>0</v>
      </c>
      <c r="Q368" s="86">
        <v>1</v>
      </c>
      <c r="R368" s="86">
        <v>0</v>
      </c>
      <c r="S368" s="86">
        <v>0</v>
      </c>
      <c r="T368" s="86">
        <v>0</v>
      </c>
      <c r="U368" s="86">
        <v>0</v>
      </c>
      <c r="V368" s="86">
        <v>0</v>
      </c>
      <c r="W368" s="86">
        <v>0</v>
      </c>
      <c r="X368" s="86">
        <v>0</v>
      </c>
      <c r="Y368" s="86">
        <v>0</v>
      </c>
      <c r="Z368" s="86">
        <v>0</v>
      </c>
      <c r="AA368" s="86">
        <v>0</v>
      </c>
      <c r="AB368" s="86">
        <v>0</v>
      </c>
      <c r="AC368" s="86">
        <v>0</v>
      </c>
      <c r="AD368" s="86">
        <f t="shared" si="21"/>
        <v>1</v>
      </c>
      <c r="AE368" s="116">
        <f t="shared" si="20"/>
        <v>1</v>
      </c>
      <c r="AF368" s="92" t="s">
        <v>721</v>
      </c>
    </row>
    <row r="369" spans="1:32" ht="18.75" thickBot="1">
      <c r="A369" s="86">
        <v>366</v>
      </c>
      <c r="B369" s="106" t="s">
        <v>800</v>
      </c>
      <c r="C369" s="87" t="s">
        <v>625</v>
      </c>
      <c r="D369" s="88" t="s">
        <v>11</v>
      </c>
      <c r="E369" s="92">
        <v>1</v>
      </c>
      <c r="F369" s="90">
        <v>902.58</v>
      </c>
      <c r="G369" s="94">
        <f t="shared" si="19"/>
        <v>902.58</v>
      </c>
      <c r="H369" s="97"/>
      <c r="I369" s="95">
        <v>0</v>
      </c>
      <c r="J369" s="86">
        <v>0</v>
      </c>
      <c r="K369" s="86">
        <v>0</v>
      </c>
      <c r="L369" s="86">
        <v>0</v>
      </c>
      <c r="M369" s="86">
        <v>0</v>
      </c>
      <c r="N369" s="86">
        <v>0</v>
      </c>
      <c r="O369" s="86">
        <v>0</v>
      </c>
      <c r="P369" s="86">
        <v>0</v>
      </c>
      <c r="Q369" s="86">
        <v>1</v>
      </c>
      <c r="R369" s="86">
        <v>0</v>
      </c>
      <c r="S369" s="86">
        <v>0</v>
      </c>
      <c r="T369" s="86">
        <v>0</v>
      </c>
      <c r="U369" s="86">
        <v>0</v>
      </c>
      <c r="V369" s="86">
        <v>0</v>
      </c>
      <c r="W369" s="86">
        <v>0</v>
      </c>
      <c r="X369" s="86">
        <v>0</v>
      </c>
      <c r="Y369" s="86">
        <v>0</v>
      </c>
      <c r="Z369" s="86">
        <v>0</v>
      </c>
      <c r="AA369" s="86">
        <v>0</v>
      </c>
      <c r="AB369" s="86">
        <v>0</v>
      </c>
      <c r="AC369" s="86">
        <v>0</v>
      </c>
      <c r="AD369" s="86">
        <f t="shared" si="21"/>
        <v>1</v>
      </c>
      <c r="AE369" s="116">
        <f t="shared" si="20"/>
        <v>1</v>
      </c>
      <c r="AF369" s="92" t="s">
        <v>721</v>
      </c>
    </row>
    <row r="370" spans="1:32" ht="19.5">
      <c r="A370" s="188" t="s">
        <v>935</v>
      </c>
      <c r="B370" s="188"/>
      <c r="C370" s="188"/>
      <c r="D370" s="188"/>
      <c r="E370" s="188"/>
      <c r="F370" s="188"/>
      <c r="G370" s="113">
        <f>SUM(G4:G369)</f>
        <v>643295.4556000001</v>
      </c>
      <c r="H370" s="114"/>
      <c r="I370" s="114">
        <f>SUM(I4:I369)</f>
        <v>45</v>
      </c>
      <c r="J370" s="114">
        <f t="shared" ref="J370:AD370" si="22">SUM(J4:J369)</f>
        <v>165</v>
      </c>
      <c r="K370" s="114">
        <f t="shared" si="22"/>
        <v>2140</v>
      </c>
      <c r="L370" s="114">
        <f t="shared" si="22"/>
        <v>174</v>
      </c>
      <c r="M370" s="114">
        <f t="shared" si="22"/>
        <v>4</v>
      </c>
      <c r="N370" s="114">
        <f t="shared" si="22"/>
        <v>3</v>
      </c>
      <c r="O370" s="114">
        <f t="shared" si="22"/>
        <v>2</v>
      </c>
      <c r="P370" s="114">
        <f t="shared" si="22"/>
        <v>17</v>
      </c>
      <c r="Q370" s="114">
        <f t="shared" si="22"/>
        <v>623.81999999999994</v>
      </c>
      <c r="R370" s="114">
        <f t="shared" si="22"/>
        <v>17</v>
      </c>
      <c r="S370" s="114">
        <f t="shared" si="22"/>
        <v>1</v>
      </c>
      <c r="T370" s="114">
        <f t="shared" si="22"/>
        <v>1</v>
      </c>
      <c r="U370" s="114">
        <f t="shared" si="22"/>
        <v>120</v>
      </c>
      <c r="V370" s="114">
        <f t="shared" si="22"/>
        <v>8575</v>
      </c>
      <c r="W370" s="114">
        <f t="shared" si="22"/>
        <v>114</v>
      </c>
      <c r="X370" s="114">
        <f t="shared" si="22"/>
        <v>1</v>
      </c>
      <c r="Y370" s="114">
        <f t="shared" si="22"/>
        <v>1</v>
      </c>
      <c r="Z370" s="114">
        <f t="shared" si="22"/>
        <v>1</v>
      </c>
      <c r="AA370" s="114">
        <f t="shared" si="22"/>
        <v>4185</v>
      </c>
      <c r="AB370" s="114">
        <f t="shared" si="22"/>
        <v>5</v>
      </c>
      <c r="AC370" s="114">
        <f t="shared" si="22"/>
        <v>2</v>
      </c>
      <c r="AD370" s="114">
        <f t="shared" si="22"/>
        <v>16196.82</v>
      </c>
      <c r="AE370" s="115"/>
      <c r="AF370" s="114"/>
    </row>
  </sheetData>
  <autoFilter ref="A3:AI370" xr:uid="{6E6DAB15-1ABE-49D4-925B-7BA89D3BBF7C}">
    <sortState xmlns:xlrd2="http://schemas.microsoft.com/office/spreadsheetml/2017/richdata2" ref="A4:AF370">
      <sortCondition ref="A3:A369"/>
    </sortState>
  </autoFilter>
  <mergeCells count="4">
    <mergeCell ref="A1:AF1"/>
    <mergeCell ref="A2:G2"/>
    <mergeCell ref="I2:AE2"/>
    <mergeCell ref="A370:F370"/>
  </mergeCells>
  <printOptions horizontalCentered="1"/>
  <pageMargins left="0" right="0" top="0.5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E93D-BCF3-4529-8EB0-9279DF77E7C6}">
  <dimension ref="A1:AF371"/>
  <sheetViews>
    <sheetView rightToLeft="1" view="pageBreakPreview" topLeftCell="A13" zoomScaleNormal="100" zoomScaleSheetLayoutView="100" workbookViewId="0">
      <selection activeCell="A3" sqref="A3:XFD3"/>
    </sheetView>
  </sheetViews>
  <sheetFormatPr defaultRowHeight="18"/>
  <cols>
    <col min="1" max="1" width="5.5703125" style="20" customWidth="1"/>
    <col min="2" max="2" width="15.5703125" style="24" customWidth="1"/>
    <col min="3" max="3" width="53.28515625" style="25" bestFit="1" customWidth="1"/>
    <col min="4" max="4" width="5.42578125" style="71" customWidth="1"/>
    <col min="5" max="5" width="8.7109375" style="20" bestFit="1" customWidth="1"/>
    <col min="6" max="6" width="7.42578125" style="48" customWidth="1"/>
    <col min="7" max="7" width="10.42578125" style="48" bestFit="1" customWidth="1"/>
    <col min="8" max="8" width="2.5703125" style="20" customWidth="1"/>
    <col min="9" max="30" width="6" style="20" customWidth="1"/>
    <col min="31" max="31" width="7.28515625" style="20" customWidth="1"/>
    <col min="32" max="32" width="3.7109375" style="20" bestFit="1" customWidth="1"/>
    <col min="33" max="16384" width="9.140625" style="20"/>
  </cols>
  <sheetData>
    <row r="1" spans="1:32">
      <c r="A1" s="26" t="s">
        <v>687</v>
      </c>
      <c r="B1" s="27"/>
      <c r="C1" s="28"/>
      <c r="D1" s="66"/>
      <c r="E1" s="18"/>
      <c r="F1" s="45"/>
      <c r="G1" s="45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29"/>
    </row>
    <row r="2" spans="1:32" ht="18.75" thickBot="1">
      <c r="A2" s="26"/>
      <c r="B2" s="27"/>
      <c r="C2" s="28"/>
      <c r="D2" s="66"/>
      <c r="E2" s="18"/>
      <c r="F2" s="45"/>
      <c r="G2" s="45"/>
      <c r="H2" s="18"/>
      <c r="I2" s="192" t="s">
        <v>931</v>
      </c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8"/>
      <c r="AF2" s="29"/>
    </row>
    <row r="3" spans="1:32" s="44" customFormat="1" ht="32.25" thickBot="1">
      <c r="A3" s="39" t="s">
        <v>688</v>
      </c>
      <c r="B3" s="40" t="s">
        <v>2</v>
      </c>
      <c r="C3" s="40" t="s">
        <v>3</v>
      </c>
      <c r="D3" s="67" t="s">
        <v>4</v>
      </c>
      <c r="E3" s="40" t="s">
        <v>930</v>
      </c>
      <c r="F3" s="50" t="s">
        <v>933</v>
      </c>
      <c r="G3" s="46" t="s">
        <v>932</v>
      </c>
      <c r="H3" s="41"/>
      <c r="I3" s="42">
        <v>1</v>
      </c>
      <c r="J3" s="72">
        <v>2</v>
      </c>
      <c r="K3" s="43">
        <v>3</v>
      </c>
      <c r="L3" s="43">
        <v>4</v>
      </c>
      <c r="M3" s="72">
        <v>5</v>
      </c>
      <c r="N3" s="72">
        <v>6</v>
      </c>
      <c r="O3" s="72">
        <v>7</v>
      </c>
      <c r="P3" s="72">
        <v>8</v>
      </c>
      <c r="Q3" s="72">
        <v>9</v>
      </c>
      <c r="R3" s="72">
        <v>10</v>
      </c>
      <c r="S3" s="72">
        <v>11</v>
      </c>
      <c r="T3" s="72">
        <v>12</v>
      </c>
      <c r="U3" s="72">
        <v>13</v>
      </c>
      <c r="V3" s="43">
        <v>14</v>
      </c>
      <c r="W3" s="43">
        <v>15</v>
      </c>
      <c r="X3" s="72">
        <v>16</v>
      </c>
      <c r="Y3" s="72">
        <v>17</v>
      </c>
      <c r="Z3" s="72">
        <v>18</v>
      </c>
      <c r="AA3" s="43">
        <v>19</v>
      </c>
      <c r="AB3" s="43">
        <v>20</v>
      </c>
      <c r="AC3" s="77">
        <v>21</v>
      </c>
      <c r="AD3" s="80" t="s">
        <v>932</v>
      </c>
      <c r="AE3" s="84" t="s">
        <v>689</v>
      </c>
      <c r="AF3" s="41"/>
    </row>
    <row r="4" spans="1:32" ht="31.5">
      <c r="A4" s="58">
        <v>262</v>
      </c>
      <c r="B4" s="59" t="s">
        <v>9</v>
      </c>
      <c r="C4" s="60" t="s">
        <v>10</v>
      </c>
      <c r="D4" s="68" t="s">
        <v>11</v>
      </c>
      <c r="E4" s="62">
        <v>26</v>
      </c>
      <c r="F4" s="63">
        <f>1.66110689916</f>
        <v>1.66110689916</v>
      </c>
      <c r="G4" s="64">
        <f>E4*F4</f>
        <v>43.18877937816</v>
      </c>
      <c r="H4" s="19"/>
      <c r="I4" s="58">
        <v>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61">
        <v>0</v>
      </c>
      <c r="P4" s="61">
        <v>0</v>
      </c>
      <c r="Q4" s="61">
        <v>0</v>
      </c>
      <c r="R4" s="61">
        <v>0</v>
      </c>
      <c r="S4" s="61">
        <v>0</v>
      </c>
      <c r="T4" s="61">
        <v>0</v>
      </c>
      <c r="U4" s="61">
        <v>0</v>
      </c>
      <c r="V4" s="61">
        <v>0</v>
      </c>
      <c r="W4" s="61">
        <v>0</v>
      </c>
      <c r="X4" s="61">
        <v>0</v>
      </c>
      <c r="Y4" s="61">
        <v>0</v>
      </c>
      <c r="Z4" s="61">
        <v>0</v>
      </c>
      <c r="AA4" s="61">
        <v>0</v>
      </c>
      <c r="AB4" s="61">
        <v>0</v>
      </c>
      <c r="AC4" s="73">
        <v>0</v>
      </c>
      <c r="AD4" s="81">
        <f>SUM(I4:AC4)</f>
        <v>0</v>
      </c>
      <c r="AE4" s="74">
        <f>AD4/E4</f>
        <v>0</v>
      </c>
      <c r="AF4" s="21">
        <v>6</v>
      </c>
    </row>
    <row r="5" spans="1:32" ht="31.5">
      <c r="A5" s="34">
        <v>263</v>
      </c>
      <c r="B5" s="31" t="s">
        <v>13</v>
      </c>
      <c r="C5" s="32" t="s">
        <v>14</v>
      </c>
      <c r="D5" s="69" t="s">
        <v>11</v>
      </c>
      <c r="E5" s="49">
        <v>6</v>
      </c>
      <c r="F5" s="51">
        <v>1.66110689916</v>
      </c>
      <c r="G5" s="47">
        <f t="shared" ref="G5:G68" si="0">E5*F5</f>
        <v>9.9666413949599999</v>
      </c>
      <c r="H5" s="19"/>
      <c r="I5" s="34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78">
        <v>0</v>
      </c>
      <c r="AD5" s="82">
        <f t="shared" ref="AD5:AD68" si="1">SUM(I5:AC5)</f>
        <v>0</v>
      </c>
      <c r="AE5" s="75">
        <f t="shared" ref="AE5:AE68" si="2">AD5/E5</f>
        <v>0</v>
      </c>
      <c r="AF5" s="21">
        <v>6</v>
      </c>
    </row>
    <row r="6" spans="1:32" ht="19.5">
      <c r="A6" s="34">
        <v>264</v>
      </c>
      <c r="B6" s="31" t="s">
        <v>15</v>
      </c>
      <c r="C6" s="32" t="s">
        <v>16</v>
      </c>
      <c r="D6" s="69" t="s">
        <v>11</v>
      </c>
      <c r="E6" s="49">
        <v>2</v>
      </c>
      <c r="F6" s="51">
        <v>1.66110689916</v>
      </c>
      <c r="G6" s="47">
        <f t="shared" si="0"/>
        <v>3.32221379832</v>
      </c>
      <c r="H6" s="19"/>
      <c r="I6" s="34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78">
        <v>0</v>
      </c>
      <c r="AD6" s="82">
        <f t="shared" si="1"/>
        <v>0</v>
      </c>
      <c r="AE6" s="75">
        <f t="shared" si="2"/>
        <v>0</v>
      </c>
      <c r="AF6" s="21">
        <v>6</v>
      </c>
    </row>
    <row r="7" spans="1:32" ht="31.5">
      <c r="A7" s="34">
        <v>265</v>
      </c>
      <c r="B7" s="31" t="s">
        <v>17</v>
      </c>
      <c r="C7" s="32" t="s">
        <v>18</v>
      </c>
      <c r="D7" s="69" t="s">
        <v>11</v>
      </c>
      <c r="E7" s="49">
        <v>5</v>
      </c>
      <c r="F7" s="51">
        <v>1.66110689916</v>
      </c>
      <c r="G7" s="47">
        <f t="shared" si="0"/>
        <v>8.3055344957999999</v>
      </c>
      <c r="H7" s="19"/>
      <c r="I7" s="34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78">
        <v>0</v>
      </c>
      <c r="AD7" s="82">
        <f t="shared" si="1"/>
        <v>0</v>
      </c>
      <c r="AE7" s="75">
        <f t="shared" si="2"/>
        <v>0</v>
      </c>
      <c r="AF7" s="21">
        <v>6</v>
      </c>
    </row>
    <row r="8" spans="1:32" ht="31.5">
      <c r="A8" s="34">
        <v>266</v>
      </c>
      <c r="B8" s="31" t="s">
        <v>19</v>
      </c>
      <c r="C8" s="32" t="s">
        <v>20</v>
      </c>
      <c r="D8" s="69" t="s">
        <v>11</v>
      </c>
      <c r="E8" s="49">
        <v>2</v>
      </c>
      <c r="F8" s="51">
        <v>1.66110689916</v>
      </c>
      <c r="G8" s="47">
        <f t="shared" si="0"/>
        <v>3.32221379832</v>
      </c>
      <c r="H8" s="19"/>
      <c r="I8" s="34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78">
        <v>0</v>
      </c>
      <c r="AD8" s="82">
        <f t="shared" si="1"/>
        <v>0</v>
      </c>
      <c r="AE8" s="75">
        <f t="shared" si="2"/>
        <v>0</v>
      </c>
      <c r="AF8" s="21">
        <v>6</v>
      </c>
    </row>
    <row r="9" spans="1:32" ht="47.25">
      <c r="A9" s="34">
        <v>267</v>
      </c>
      <c r="B9" s="31" t="s">
        <v>21</v>
      </c>
      <c r="C9" s="32" t="s">
        <v>22</v>
      </c>
      <c r="D9" s="69" t="s">
        <v>11</v>
      </c>
      <c r="E9" s="49">
        <v>2</v>
      </c>
      <c r="F9" s="51">
        <v>1.66110689916</v>
      </c>
      <c r="G9" s="47">
        <f t="shared" si="0"/>
        <v>3.32221379832</v>
      </c>
      <c r="H9" s="19"/>
      <c r="I9" s="34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78">
        <v>0</v>
      </c>
      <c r="AD9" s="82">
        <f t="shared" si="1"/>
        <v>0</v>
      </c>
      <c r="AE9" s="75">
        <f t="shared" si="2"/>
        <v>0</v>
      </c>
      <c r="AF9" s="21">
        <v>6</v>
      </c>
    </row>
    <row r="10" spans="1:32" ht="31.5">
      <c r="A10" s="34">
        <v>268</v>
      </c>
      <c r="B10" s="31" t="s">
        <v>17</v>
      </c>
      <c r="C10" s="32" t="s">
        <v>24</v>
      </c>
      <c r="D10" s="69" t="s">
        <v>11</v>
      </c>
      <c r="E10" s="49">
        <v>2</v>
      </c>
      <c r="F10" s="51">
        <v>1.66110689916</v>
      </c>
      <c r="G10" s="47">
        <f t="shared" si="0"/>
        <v>3.32221379832</v>
      </c>
      <c r="H10" s="19"/>
      <c r="I10" s="34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78">
        <v>0</v>
      </c>
      <c r="AD10" s="82">
        <f t="shared" si="1"/>
        <v>0</v>
      </c>
      <c r="AE10" s="75">
        <f t="shared" si="2"/>
        <v>0</v>
      </c>
      <c r="AF10" s="21">
        <v>6</v>
      </c>
    </row>
    <row r="11" spans="1:32" ht="31.5">
      <c r="A11" s="34">
        <v>246</v>
      </c>
      <c r="B11" s="31" t="s">
        <v>461</v>
      </c>
      <c r="C11" s="32" t="s">
        <v>524</v>
      </c>
      <c r="D11" s="69" t="s">
        <v>11</v>
      </c>
      <c r="E11" s="49">
        <v>6</v>
      </c>
      <c r="F11" s="51">
        <v>1.66110689916</v>
      </c>
      <c r="G11" s="47">
        <f t="shared" si="0"/>
        <v>9.9666413949599999</v>
      </c>
      <c r="H11" s="19"/>
      <c r="I11" s="34">
        <v>0</v>
      </c>
      <c r="J11" s="30">
        <v>6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78">
        <v>0</v>
      </c>
      <c r="AD11" s="82">
        <f t="shared" si="1"/>
        <v>6</v>
      </c>
      <c r="AE11" s="75">
        <f t="shared" si="2"/>
        <v>1</v>
      </c>
      <c r="AF11" s="21">
        <v>6</v>
      </c>
    </row>
    <row r="12" spans="1:32" ht="47.25">
      <c r="A12" s="34">
        <v>247</v>
      </c>
      <c r="B12" s="31" t="s">
        <v>462</v>
      </c>
      <c r="C12" s="32" t="s">
        <v>691</v>
      </c>
      <c r="D12" s="69" t="s">
        <v>11</v>
      </c>
      <c r="E12" s="49">
        <v>2</v>
      </c>
      <c r="F12" s="51">
        <v>1.66110689916</v>
      </c>
      <c r="G12" s="47">
        <f t="shared" si="0"/>
        <v>3.32221379832</v>
      </c>
      <c r="H12" s="19"/>
      <c r="I12" s="34">
        <v>0</v>
      </c>
      <c r="J12" s="30">
        <v>2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78">
        <v>0</v>
      </c>
      <c r="AD12" s="82">
        <f t="shared" si="1"/>
        <v>2</v>
      </c>
      <c r="AE12" s="75">
        <f t="shared" si="2"/>
        <v>1</v>
      </c>
      <c r="AF12" s="21">
        <v>6</v>
      </c>
    </row>
    <row r="13" spans="1:32" ht="31.5">
      <c r="A13" s="34">
        <v>248</v>
      </c>
      <c r="B13" s="31" t="s">
        <v>463</v>
      </c>
      <c r="C13" s="32" t="s">
        <v>526</v>
      </c>
      <c r="D13" s="69" t="s">
        <v>11</v>
      </c>
      <c r="E13" s="49">
        <v>10</v>
      </c>
      <c r="F13" s="51">
        <v>1.66110689916</v>
      </c>
      <c r="G13" s="47">
        <f t="shared" si="0"/>
        <v>16.6110689916</v>
      </c>
      <c r="H13" s="19"/>
      <c r="I13" s="34">
        <v>0</v>
      </c>
      <c r="J13" s="30">
        <v>10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78">
        <v>0</v>
      </c>
      <c r="AD13" s="82">
        <f t="shared" si="1"/>
        <v>10</v>
      </c>
      <c r="AE13" s="75">
        <f t="shared" si="2"/>
        <v>1</v>
      </c>
      <c r="AF13" s="21">
        <v>6</v>
      </c>
    </row>
    <row r="14" spans="1:32" ht="31.5">
      <c r="A14" s="34">
        <v>249</v>
      </c>
      <c r="B14" s="31" t="s">
        <v>464</v>
      </c>
      <c r="C14" s="32" t="s">
        <v>527</v>
      </c>
      <c r="D14" s="69" t="s">
        <v>11</v>
      </c>
      <c r="E14" s="49">
        <v>81</v>
      </c>
      <c r="F14" s="51">
        <v>1.66110689916</v>
      </c>
      <c r="G14" s="47">
        <f t="shared" si="0"/>
        <v>134.54965883195999</v>
      </c>
      <c r="H14" s="19"/>
      <c r="I14" s="34">
        <v>0</v>
      </c>
      <c r="J14" s="30">
        <v>81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78">
        <v>0</v>
      </c>
      <c r="AD14" s="82">
        <f t="shared" si="1"/>
        <v>81</v>
      </c>
      <c r="AE14" s="75">
        <f t="shared" si="2"/>
        <v>1</v>
      </c>
      <c r="AF14" s="21">
        <v>6</v>
      </c>
    </row>
    <row r="15" spans="1:32" ht="47.25">
      <c r="A15" s="34">
        <v>250</v>
      </c>
      <c r="B15" s="31" t="s">
        <v>465</v>
      </c>
      <c r="C15" s="32" t="s">
        <v>692</v>
      </c>
      <c r="D15" s="69" t="s">
        <v>11</v>
      </c>
      <c r="E15" s="49">
        <v>10</v>
      </c>
      <c r="F15" s="51">
        <v>1.66110689916</v>
      </c>
      <c r="G15" s="47">
        <f t="shared" si="0"/>
        <v>16.6110689916</v>
      </c>
      <c r="H15" s="19"/>
      <c r="I15" s="34">
        <v>0</v>
      </c>
      <c r="J15" s="30">
        <v>10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78">
        <v>0</v>
      </c>
      <c r="AD15" s="82">
        <f t="shared" si="1"/>
        <v>10</v>
      </c>
      <c r="AE15" s="75">
        <f t="shared" si="2"/>
        <v>1</v>
      </c>
      <c r="AF15" s="21">
        <v>6</v>
      </c>
    </row>
    <row r="16" spans="1:32" ht="47.25">
      <c r="A16" s="34">
        <v>251</v>
      </c>
      <c r="B16" s="31" t="s">
        <v>466</v>
      </c>
      <c r="C16" s="32" t="s">
        <v>693</v>
      </c>
      <c r="D16" s="69" t="s">
        <v>11</v>
      </c>
      <c r="E16" s="49">
        <v>2</v>
      </c>
      <c r="F16" s="51">
        <v>1.66110689916</v>
      </c>
      <c r="G16" s="47">
        <f t="shared" si="0"/>
        <v>3.32221379832</v>
      </c>
      <c r="H16" s="19"/>
      <c r="I16" s="34">
        <v>0</v>
      </c>
      <c r="J16" s="30">
        <v>2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78">
        <v>0</v>
      </c>
      <c r="AD16" s="82">
        <f t="shared" si="1"/>
        <v>2</v>
      </c>
      <c r="AE16" s="75">
        <f t="shared" si="2"/>
        <v>1</v>
      </c>
      <c r="AF16" s="21">
        <v>6</v>
      </c>
    </row>
    <row r="17" spans="1:32" ht="31.5">
      <c r="A17" s="34">
        <v>252</v>
      </c>
      <c r="B17" s="31" t="s">
        <v>467</v>
      </c>
      <c r="C17" s="32" t="s">
        <v>530</v>
      </c>
      <c r="D17" s="69" t="s">
        <v>11</v>
      </c>
      <c r="E17" s="49">
        <v>3</v>
      </c>
      <c r="F17" s="51">
        <v>1.66110689916</v>
      </c>
      <c r="G17" s="47">
        <f t="shared" si="0"/>
        <v>4.98332069748</v>
      </c>
      <c r="H17" s="19"/>
      <c r="I17" s="34">
        <v>0</v>
      </c>
      <c r="J17" s="30">
        <v>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78">
        <v>0</v>
      </c>
      <c r="AD17" s="82">
        <f t="shared" si="1"/>
        <v>3</v>
      </c>
      <c r="AE17" s="75">
        <f t="shared" si="2"/>
        <v>1</v>
      </c>
      <c r="AF17" s="21">
        <v>6</v>
      </c>
    </row>
    <row r="18" spans="1:32" ht="47.25">
      <c r="A18" s="34">
        <v>253</v>
      </c>
      <c r="B18" s="31" t="s">
        <v>468</v>
      </c>
      <c r="C18" s="32" t="s">
        <v>531</v>
      </c>
      <c r="D18" s="69" t="s">
        <v>11</v>
      </c>
      <c r="E18" s="49">
        <v>2</v>
      </c>
      <c r="F18" s="51">
        <v>1.66110689916</v>
      </c>
      <c r="G18" s="47">
        <f t="shared" si="0"/>
        <v>3.32221379832</v>
      </c>
      <c r="H18" s="19"/>
      <c r="I18" s="34">
        <v>0</v>
      </c>
      <c r="J18" s="30">
        <v>2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78">
        <v>0</v>
      </c>
      <c r="AD18" s="82">
        <f t="shared" si="1"/>
        <v>2</v>
      </c>
      <c r="AE18" s="75">
        <f t="shared" si="2"/>
        <v>1</v>
      </c>
      <c r="AF18" s="21">
        <v>6</v>
      </c>
    </row>
    <row r="19" spans="1:32" ht="47.25">
      <c r="A19" s="34">
        <v>254</v>
      </c>
      <c r="B19" s="31" t="s">
        <v>469</v>
      </c>
      <c r="C19" s="32" t="s">
        <v>532</v>
      </c>
      <c r="D19" s="69" t="s">
        <v>11</v>
      </c>
      <c r="E19" s="49">
        <v>2</v>
      </c>
      <c r="F19" s="51">
        <v>1.66110689916</v>
      </c>
      <c r="G19" s="47">
        <f t="shared" si="0"/>
        <v>3.32221379832</v>
      </c>
      <c r="H19" s="19"/>
      <c r="I19" s="34">
        <v>0</v>
      </c>
      <c r="J19" s="30">
        <v>2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78">
        <v>0</v>
      </c>
      <c r="AD19" s="82">
        <f t="shared" si="1"/>
        <v>2</v>
      </c>
      <c r="AE19" s="75">
        <f t="shared" si="2"/>
        <v>1</v>
      </c>
      <c r="AF19" s="21">
        <v>6</v>
      </c>
    </row>
    <row r="20" spans="1:32" ht="47.25">
      <c r="A20" s="34">
        <v>255</v>
      </c>
      <c r="B20" s="31" t="s">
        <v>470</v>
      </c>
      <c r="C20" s="32" t="s">
        <v>533</v>
      </c>
      <c r="D20" s="69" t="s">
        <v>11</v>
      </c>
      <c r="E20" s="49">
        <v>17</v>
      </c>
      <c r="F20" s="51">
        <v>1.66110689916</v>
      </c>
      <c r="G20" s="47">
        <f t="shared" si="0"/>
        <v>28.23881728572</v>
      </c>
      <c r="H20" s="19"/>
      <c r="I20" s="34">
        <v>0</v>
      </c>
      <c r="J20" s="30">
        <v>17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78">
        <v>0</v>
      </c>
      <c r="AD20" s="82">
        <f t="shared" si="1"/>
        <v>17</v>
      </c>
      <c r="AE20" s="75">
        <f t="shared" si="2"/>
        <v>1</v>
      </c>
      <c r="AF20" s="21">
        <v>6</v>
      </c>
    </row>
    <row r="21" spans="1:32" ht="31.5">
      <c r="A21" s="34">
        <v>256</v>
      </c>
      <c r="B21" s="31" t="s">
        <v>471</v>
      </c>
      <c r="C21" s="32" t="s">
        <v>534</v>
      </c>
      <c r="D21" s="69" t="s">
        <v>11</v>
      </c>
      <c r="E21" s="49">
        <v>2</v>
      </c>
      <c r="F21" s="51">
        <v>1.66110689916</v>
      </c>
      <c r="G21" s="47">
        <f t="shared" si="0"/>
        <v>3.32221379832</v>
      </c>
      <c r="H21" s="19"/>
      <c r="I21" s="34">
        <v>0</v>
      </c>
      <c r="J21" s="30">
        <v>2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78">
        <v>0</v>
      </c>
      <c r="AD21" s="82">
        <f t="shared" si="1"/>
        <v>2</v>
      </c>
      <c r="AE21" s="75">
        <f t="shared" si="2"/>
        <v>1</v>
      </c>
      <c r="AF21" s="21">
        <v>6</v>
      </c>
    </row>
    <row r="22" spans="1:32" ht="47.25">
      <c r="A22" s="34">
        <v>257</v>
      </c>
      <c r="B22" s="31" t="s">
        <v>472</v>
      </c>
      <c r="C22" s="32" t="s">
        <v>535</v>
      </c>
      <c r="D22" s="69" t="s">
        <v>11</v>
      </c>
      <c r="E22" s="49">
        <v>3</v>
      </c>
      <c r="F22" s="51">
        <v>1.66110689916</v>
      </c>
      <c r="G22" s="47">
        <f t="shared" si="0"/>
        <v>4.98332069748</v>
      </c>
      <c r="H22" s="19"/>
      <c r="I22" s="34">
        <v>0</v>
      </c>
      <c r="J22" s="30">
        <v>3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78">
        <v>0</v>
      </c>
      <c r="AD22" s="82">
        <f t="shared" si="1"/>
        <v>3</v>
      </c>
      <c r="AE22" s="75">
        <f t="shared" si="2"/>
        <v>1</v>
      </c>
      <c r="AF22" s="21">
        <v>6</v>
      </c>
    </row>
    <row r="23" spans="1:32" ht="47.25">
      <c r="A23" s="34">
        <v>258</v>
      </c>
      <c r="B23" s="31" t="s">
        <v>473</v>
      </c>
      <c r="C23" s="32" t="s">
        <v>536</v>
      </c>
      <c r="D23" s="69" t="s">
        <v>11</v>
      </c>
      <c r="E23" s="49">
        <v>1</v>
      </c>
      <c r="F23" s="51">
        <v>1.66110689916</v>
      </c>
      <c r="G23" s="47">
        <f t="shared" si="0"/>
        <v>1.66110689916</v>
      </c>
      <c r="H23" s="19"/>
      <c r="I23" s="34">
        <v>0</v>
      </c>
      <c r="J23" s="30">
        <v>1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78">
        <v>0</v>
      </c>
      <c r="AD23" s="82">
        <f t="shared" si="1"/>
        <v>1</v>
      </c>
      <c r="AE23" s="75">
        <f t="shared" si="2"/>
        <v>1</v>
      </c>
      <c r="AF23" s="21">
        <v>6</v>
      </c>
    </row>
    <row r="24" spans="1:32" ht="31.5">
      <c r="A24" s="34">
        <v>259</v>
      </c>
      <c r="B24" s="31" t="s">
        <v>474</v>
      </c>
      <c r="C24" s="32" t="s">
        <v>694</v>
      </c>
      <c r="D24" s="69" t="s">
        <v>11</v>
      </c>
      <c r="E24" s="49">
        <v>14</v>
      </c>
      <c r="F24" s="51">
        <v>1.66110689916</v>
      </c>
      <c r="G24" s="47">
        <f t="shared" si="0"/>
        <v>23.25549658824</v>
      </c>
      <c r="H24" s="19"/>
      <c r="I24" s="34">
        <v>0</v>
      </c>
      <c r="J24" s="30">
        <v>14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78">
        <v>0</v>
      </c>
      <c r="AD24" s="82">
        <f t="shared" si="1"/>
        <v>14</v>
      </c>
      <c r="AE24" s="75">
        <f t="shared" si="2"/>
        <v>1</v>
      </c>
      <c r="AF24" s="21">
        <v>6</v>
      </c>
    </row>
    <row r="25" spans="1:32" ht="47.25">
      <c r="A25" s="34">
        <v>260</v>
      </c>
      <c r="B25" s="31" t="s">
        <v>475</v>
      </c>
      <c r="C25" s="32" t="s">
        <v>538</v>
      </c>
      <c r="D25" s="69" t="s">
        <v>11</v>
      </c>
      <c r="E25" s="49">
        <v>2</v>
      </c>
      <c r="F25" s="51">
        <v>1.66110689916</v>
      </c>
      <c r="G25" s="47">
        <f t="shared" si="0"/>
        <v>3.32221379832</v>
      </c>
      <c r="H25" s="19"/>
      <c r="I25" s="34">
        <v>0</v>
      </c>
      <c r="J25" s="30">
        <v>2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78">
        <v>0</v>
      </c>
      <c r="AD25" s="82">
        <f t="shared" si="1"/>
        <v>2</v>
      </c>
      <c r="AE25" s="75">
        <f t="shared" si="2"/>
        <v>1</v>
      </c>
      <c r="AF25" s="21">
        <v>6</v>
      </c>
    </row>
    <row r="26" spans="1:32" ht="47.25">
      <c r="A26" s="34">
        <v>261</v>
      </c>
      <c r="B26" s="31" t="s">
        <v>476</v>
      </c>
      <c r="C26" s="32" t="s">
        <v>539</v>
      </c>
      <c r="D26" s="69" t="s">
        <v>11</v>
      </c>
      <c r="E26" s="49">
        <v>8</v>
      </c>
      <c r="F26" s="51">
        <v>1.66110689916</v>
      </c>
      <c r="G26" s="47">
        <f t="shared" si="0"/>
        <v>13.28885519328</v>
      </c>
      <c r="H26" s="19"/>
      <c r="I26" s="34">
        <v>0</v>
      </c>
      <c r="J26" s="30">
        <v>8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78">
        <v>0</v>
      </c>
      <c r="AD26" s="82">
        <f t="shared" si="1"/>
        <v>8</v>
      </c>
      <c r="AE26" s="75">
        <f t="shared" si="2"/>
        <v>1</v>
      </c>
      <c r="AF26" s="21">
        <v>6</v>
      </c>
    </row>
    <row r="27" spans="1:32" ht="19.5">
      <c r="A27" s="34">
        <v>141</v>
      </c>
      <c r="B27" s="31" t="s">
        <v>26</v>
      </c>
      <c r="C27" s="32" t="s">
        <v>27</v>
      </c>
      <c r="D27" s="69" t="s">
        <v>28</v>
      </c>
      <c r="E27" s="49">
        <v>276</v>
      </c>
      <c r="F27" s="51">
        <v>1.66110689916</v>
      </c>
      <c r="G27" s="47">
        <f t="shared" si="0"/>
        <v>458.46550416816001</v>
      </c>
      <c r="H27" s="19"/>
      <c r="I27" s="34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78">
        <v>0</v>
      </c>
      <c r="AD27" s="82">
        <f t="shared" si="1"/>
        <v>0</v>
      </c>
      <c r="AE27" s="75">
        <f t="shared" si="2"/>
        <v>0</v>
      </c>
      <c r="AF27" s="21">
        <v>6</v>
      </c>
    </row>
    <row r="28" spans="1:32" ht="19.5">
      <c r="A28" s="34">
        <v>142</v>
      </c>
      <c r="B28" s="31" t="s">
        <v>30</v>
      </c>
      <c r="C28" s="32" t="s">
        <v>27</v>
      </c>
      <c r="D28" s="69" t="s">
        <v>28</v>
      </c>
      <c r="E28" s="49">
        <v>12</v>
      </c>
      <c r="F28" s="51">
        <v>1.66110689916</v>
      </c>
      <c r="G28" s="47">
        <f t="shared" si="0"/>
        <v>19.93328278992</v>
      </c>
      <c r="H28" s="19"/>
      <c r="I28" s="34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78">
        <v>0</v>
      </c>
      <c r="AD28" s="82">
        <f t="shared" si="1"/>
        <v>0</v>
      </c>
      <c r="AE28" s="75">
        <f t="shared" si="2"/>
        <v>0</v>
      </c>
      <c r="AF28" s="21">
        <v>6</v>
      </c>
    </row>
    <row r="29" spans="1:32" ht="19.5">
      <c r="A29" s="34">
        <v>143</v>
      </c>
      <c r="B29" s="31" t="s">
        <v>32</v>
      </c>
      <c r="C29" s="32" t="s">
        <v>27</v>
      </c>
      <c r="D29" s="69" t="s">
        <v>28</v>
      </c>
      <c r="E29" s="49">
        <v>30</v>
      </c>
      <c r="F29" s="51">
        <v>1.66110689916</v>
      </c>
      <c r="G29" s="47">
        <f t="shared" si="0"/>
        <v>49.8332069748</v>
      </c>
      <c r="H29" s="19"/>
      <c r="I29" s="34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78">
        <v>0</v>
      </c>
      <c r="AD29" s="82">
        <f t="shared" si="1"/>
        <v>0</v>
      </c>
      <c r="AE29" s="75">
        <f t="shared" si="2"/>
        <v>0</v>
      </c>
      <c r="AF29" s="21">
        <v>6</v>
      </c>
    </row>
    <row r="30" spans="1:32" ht="19.5">
      <c r="A30" s="34">
        <v>144</v>
      </c>
      <c r="B30" s="31" t="s">
        <v>34</v>
      </c>
      <c r="C30" s="32" t="s">
        <v>27</v>
      </c>
      <c r="D30" s="69" t="s">
        <v>28</v>
      </c>
      <c r="E30" s="49">
        <v>18</v>
      </c>
      <c r="F30" s="51">
        <v>1.66110689916</v>
      </c>
      <c r="G30" s="47">
        <f t="shared" si="0"/>
        <v>29.89992418488</v>
      </c>
      <c r="H30" s="19"/>
      <c r="I30" s="34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78">
        <v>0</v>
      </c>
      <c r="AD30" s="82">
        <f t="shared" si="1"/>
        <v>0</v>
      </c>
      <c r="AE30" s="75">
        <f t="shared" si="2"/>
        <v>0</v>
      </c>
      <c r="AF30" s="21">
        <v>6</v>
      </c>
    </row>
    <row r="31" spans="1:32" ht="19.5">
      <c r="A31" s="34">
        <v>145</v>
      </c>
      <c r="B31" s="31" t="s">
        <v>36</v>
      </c>
      <c r="C31" s="32" t="s">
        <v>37</v>
      </c>
      <c r="D31" s="69" t="s">
        <v>28</v>
      </c>
      <c r="E31" s="49">
        <v>30</v>
      </c>
      <c r="F31" s="51">
        <v>1.66110689916</v>
      </c>
      <c r="G31" s="47">
        <f t="shared" si="0"/>
        <v>49.8332069748</v>
      </c>
      <c r="H31" s="19"/>
      <c r="I31" s="34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78">
        <v>0</v>
      </c>
      <c r="AD31" s="82">
        <f t="shared" si="1"/>
        <v>0</v>
      </c>
      <c r="AE31" s="75">
        <f t="shared" si="2"/>
        <v>0</v>
      </c>
      <c r="AF31" s="21">
        <v>6</v>
      </c>
    </row>
    <row r="32" spans="1:32" ht="19.5">
      <c r="A32" s="34">
        <v>146</v>
      </c>
      <c r="B32" s="31" t="s">
        <v>39</v>
      </c>
      <c r="C32" s="32" t="s">
        <v>40</v>
      </c>
      <c r="D32" s="69" t="s">
        <v>28</v>
      </c>
      <c r="E32" s="49">
        <v>24</v>
      </c>
      <c r="F32" s="51">
        <v>1.66110689916</v>
      </c>
      <c r="G32" s="47">
        <f t="shared" si="0"/>
        <v>39.86656557984</v>
      </c>
      <c r="H32" s="19"/>
      <c r="I32" s="34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78">
        <v>0</v>
      </c>
      <c r="AD32" s="82">
        <f t="shared" si="1"/>
        <v>0</v>
      </c>
      <c r="AE32" s="75">
        <f t="shared" si="2"/>
        <v>0</v>
      </c>
      <c r="AF32" s="21">
        <v>6</v>
      </c>
    </row>
    <row r="33" spans="1:32" ht="19.5">
      <c r="A33" s="34">
        <v>147</v>
      </c>
      <c r="B33" s="31" t="s">
        <v>41</v>
      </c>
      <c r="C33" s="32" t="s">
        <v>37</v>
      </c>
      <c r="D33" s="69" t="s">
        <v>28</v>
      </c>
      <c r="E33" s="49">
        <v>24</v>
      </c>
      <c r="F33" s="51">
        <v>1.66110689916</v>
      </c>
      <c r="G33" s="47">
        <f t="shared" si="0"/>
        <v>39.86656557984</v>
      </c>
      <c r="H33" s="19"/>
      <c r="I33" s="34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78">
        <v>0</v>
      </c>
      <c r="AD33" s="82">
        <f t="shared" si="1"/>
        <v>0</v>
      </c>
      <c r="AE33" s="75">
        <f t="shared" si="2"/>
        <v>0</v>
      </c>
      <c r="AF33" s="21">
        <v>6</v>
      </c>
    </row>
    <row r="34" spans="1:32" ht="19.5">
      <c r="A34" s="34">
        <v>148</v>
      </c>
      <c r="B34" s="31" t="s">
        <v>43</v>
      </c>
      <c r="C34" s="32" t="s">
        <v>37</v>
      </c>
      <c r="D34" s="69" t="s">
        <v>28</v>
      </c>
      <c r="E34" s="49">
        <v>24</v>
      </c>
      <c r="F34" s="51">
        <v>1.66110689916</v>
      </c>
      <c r="G34" s="47">
        <f t="shared" si="0"/>
        <v>39.86656557984</v>
      </c>
      <c r="H34" s="19"/>
      <c r="I34" s="34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78">
        <v>0</v>
      </c>
      <c r="AD34" s="82">
        <f t="shared" si="1"/>
        <v>0</v>
      </c>
      <c r="AE34" s="75">
        <f t="shared" si="2"/>
        <v>0</v>
      </c>
      <c r="AF34" s="21">
        <v>6</v>
      </c>
    </row>
    <row r="35" spans="1:32" ht="19.5">
      <c r="A35" s="34">
        <v>149</v>
      </c>
      <c r="B35" s="31" t="s">
        <v>45</v>
      </c>
      <c r="C35" s="32" t="s">
        <v>37</v>
      </c>
      <c r="D35" s="69" t="s">
        <v>28</v>
      </c>
      <c r="E35" s="49">
        <v>54</v>
      </c>
      <c r="F35" s="51">
        <v>1.66110689916</v>
      </c>
      <c r="G35" s="47">
        <f t="shared" si="0"/>
        <v>89.699772554639992</v>
      </c>
      <c r="H35" s="19"/>
      <c r="I35" s="34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78">
        <v>0</v>
      </c>
      <c r="AD35" s="82">
        <f t="shared" si="1"/>
        <v>0</v>
      </c>
      <c r="AE35" s="75">
        <f t="shared" si="2"/>
        <v>0</v>
      </c>
      <c r="AF35" s="21">
        <v>6</v>
      </c>
    </row>
    <row r="36" spans="1:32" ht="19.5">
      <c r="A36" s="34">
        <v>150</v>
      </c>
      <c r="B36" s="31" t="s">
        <v>47</v>
      </c>
      <c r="C36" s="32" t="s">
        <v>40</v>
      </c>
      <c r="D36" s="69" t="s">
        <v>28</v>
      </c>
      <c r="E36" s="49">
        <v>12</v>
      </c>
      <c r="F36" s="51">
        <v>1.66110689916</v>
      </c>
      <c r="G36" s="47">
        <f t="shared" si="0"/>
        <v>19.93328278992</v>
      </c>
      <c r="H36" s="19"/>
      <c r="I36" s="34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78">
        <v>0</v>
      </c>
      <c r="AD36" s="82">
        <f t="shared" si="1"/>
        <v>0</v>
      </c>
      <c r="AE36" s="75">
        <f t="shared" si="2"/>
        <v>0</v>
      </c>
      <c r="AF36" s="21">
        <v>6</v>
      </c>
    </row>
    <row r="37" spans="1:32" ht="19.5">
      <c r="A37" s="34">
        <v>151</v>
      </c>
      <c r="B37" s="31" t="s">
        <v>49</v>
      </c>
      <c r="C37" s="32" t="s">
        <v>50</v>
      </c>
      <c r="D37" s="69" t="s">
        <v>28</v>
      </c>
      <c r="E37" s="49">
        <v>48</v>
      </c>
      <c r="F37" s="51">
        <v>1.66110689916</v>
      </c>
      <c r="G37" s="47">
        <f t="shared" si="0"/>
        <v>79.733131159679999</v>
      </c>
      <c r="H37" s="19"/>
      <c r="I37" s="34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78">
        <v>0</v>
      </c>
      <c r="AD37" s="82">
        <f t="shared" si="1"/>
        <v>0</v>
      </c>
      <c r="AE37" s="75">
        <f t="shared" si="2"/>
        <v>0</v>
      </c>
      <c r="AF37" s="21">
        <v>6</v>
      </c>
    </row>
    <row r="38" spans="1:32" ht="19.5">
      <c r="A38" s="34">
        <v>152</v>
      </c>
      <c r="B38" s="31" t="s">
        <v>52</v>
      </c>
      <c r="C38" s="32" t="s">
        <v>53</v>
      </c>
      <c r="D38" s="69" t="s">
        <v>28</v>
      </c>
      <c r="E38" s="49">
        <v>114</v>
      </c>
      <c r="F38" s="51">
        <v>1.66110689916</v>
      </c>
      <c r="G38" s="47">
        <f t="shared" si="0"/>
        <v>189.36618650424001</v>
      </c>
      <c r="H38" s="19"/>
      <c r="I38" s="34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78">
        <v>0</v>
      </c>
      <c r="AD38" s="82">
        <f t="shared" si="1"/>
        <v>0</v>
      </c>
      <c r="AE38" s="75">
        <f t="shared" si="2"/>
        <v>0</v>
      </c>
      <c r="AF38" s="21">
        <v>6</v>
      </c>
    </row>
    <row r="39" spans="1:32" ht="19.5">
      <c r="A39" s="34">
        <v>153</v>
      </c>
      <c r="B39" s="31" t="s">
        <v>55</v>
      </c>
      <c r="C39" s="32" t="s">
        <v>53</v>
      </c>
      <c r="D39" s="69" t="s">
        <v>28</v>
      </c>
      <c r="E39" s="49">
        <v>42</v>
      </c>
      <c r="F39" s="51">
        <v>1.66110689916</v>
      </c>
      <c r="G39" s="47">
        <f t="shared" si="0"/>
        <v>69.766489764720006</v>
      </c>
      <c r="H39" s="19"/>
      <c r="I39" s="34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78">
        <v>0</v>
      </c>
      <c r="AD39" s="82">
        <f t="shared" si="1"/>
        <v>0</v>
      </c>
      <c r="AE39" s="75">
        <f t="shared" si="2"/>
        <v>0</v>
      </c>
      <c r="AF39" s="21">
        <v>6</v>
      </c>
    </row>
    <row r="40" spans="1:32" ht="19.5">
      <c r="A40" s="34">
        <v>154</v>
      </c>
      <c r="B40" s="31" t="s">
        <v>57</v>
      </c>
      <c r="C40" s="32" t="s">
        <v>53</v>
      </c>
      <c r="D40" s="69" t="s">
        <v>28</v>
      </c>
      <c r="E40" s="49">
        <v>162</v>
      </c>
      <c r="F40" s="51">
        <v>1.66110689916</v>
      </c>
      <c r="G40" s="47">
        <f t="shared" si="0"/>
        <v>269.09931766391998</v>
      </c>
      <c r="H40" s="19"/>
      <c r="I40" s="34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78">
        <v>0</v>
      </c>
      <c r="AD40" s="82">
        <f t="shared" si="1"/>
        <v>0</v>
      </c>
      <c r="AE40" s="75">
        <f t="shared" si="2"/>
        <v>0</v>
      </c>
      <c r="AF40" s="21">
        <v>6</v>
      </c>
    </row>
    <row r="41" spans="1:32" ht="19.5">
      <c r="A41" s="34">
        <v>155</v>
      </c>
      <c r="B41" s="31" t="s">
        <v>59</v>
      </c>
      <c r="C41" s="32" t="s">
        <v>53</v>
      </c>
      <c r="D41" s="69" t="s">
        <v>28</v>
      </c>
      <c r="E41" s="49">
        <v>120</v>
      </c>
      <c r="F41" s="51">
        <v>1.66110689916</v>
      </c>
      <c r="G41" s="47">
        <f t="shared" si="0"/>
        <v>199.3328278992</v>
      </c>
      <c r="H41" s="19"/>
      <c r="I41" s="34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78">
        <v>0</v>
      </c>
      <c r="AD41" s="82">
        <f t="shared" si="1"/>
        <v>0</v>
      </c>
      <c r="AE41" s="75">
        <f t="shared" si="2"/>
        <v>0</v>
      </c>
      <c r="AF41" s="21">
        <v>6</v>
      </c>
    </row>
    <row r="42" spans="1:32" ht="19.5">
      <c r="A42" s="34">
        <v>156</v>
      </c>
      <c r="B42" s="31" t="s">
        <v>61</v>
      </c>
      <c r="C42" s="32" t="s">
        <v>53</v>
      </c>
      <c r="D42" s="69" t="s">
        <v>28</v>
      </c>
      <c r="E42" s="49">
        <v>30</v>
      </c>
      <c r="F42" s="51">
        <v>1.66110689916</v>
      </c>
      <c r="G42" s="47">
        <f t="shared" si="0"/>
        <v>49.8332069748</v>
      </c>
      <c r="H42" s="19"/>
      <c r="I42" s="34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78">
        <v>0</v>
      </c>
      <c r="AD42" s="82">
        <f t="shared" si="1"/>
        <v>0</v>
      </c>
      <c r="AE42" s="75">
        <f t="shared" si="2"/>
        <v>0</v>
      </c>
      <c r="AF42" s="21">
        <v>6</v>
      </c>
    </row>
    <row r="43" spans="1:32" ht="19.5">
      <c r="A43" s="34">
        <v>157</v>
      </c>
      <c r="B43" s="31" t="s">
        <v>63</v>
      </c>
      <c r="C43" s="32" t="s">
        <v>64</v>
      </c>
      <c r="D43" s="69" t="s">
        <v>28</v>
      </c>
      <c r="E43" s="49">
        <v>36</v>
      </c>
      <c r="F43" s="51">
        <v>1.66110689916</v>
      </c>
      <c r="G43" s="47">
        <f t="shared" si="0"/>
        <v>59.799848369759999</v>
      </c>
      <c r="H43" s="19"/>
      <c r="I43" s="34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78">
        <v>0</v>
      </c>
      <c r="AD43" s="82">
        <f t="shared" si="1"/>
        <v>0</v>
      </c>
      <c r="AE43" s="75">
        <f t="shared" si="2"/>
        <v>0</v>
      </c>
      <c r="AF43" s="21">
        <v>6</v>
      </c>
    </row>
    <row r="44" spans="1:32" ht="19.5">
      <c r="A44" s="34">
        <v>158</v>
      </c>
      <c r="B44" s="31" t="s">
        <v>66</v>
      </c>
      <c r="C44" s="32" t="s">
        <v>67</v>
      </c>
      <c r="D44" s="69" t="s">
        <v>11</v>
      </c>
      <c r="E44" s="49">
        <v>5</v>
      </c>
      <c r="F44" s="51">
        <v>1.66110689916</v>
      </c>
      <c r="G44" s="47">
        <f t="shared" si="0"/>
        <v>8.3055344957999999</v>
      </c>
      <c r="H44" s="19"/>
      <c r="I44" s="34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78">
        <v>0</v>
      </c>
      <c r="AD44" s="82">
        <f t="shared" si="1"/>
        <v>0</v>
      </c>
      <c r="AE44" s="75">
        <f t="shared" si="2"/>
        <v>0</v>
      </c>
      <c r="AF44" s="21">
        <v>6</v>
      </c>
    </row>
    <row r="45" spans="1:32" ht="19.5">
      <c r="A45" s="34">
        <v>159</v>
      </c>
      <c r="B45" s="31" t="s">
        <v>69</v>
      </c>
      <c r="C45" s="32" t="s">
        <v>67</v>
      </c>
      <c r="D45" s="69" t="s">
        <v>11</v>
      </c>
      <c r="E45" s="49">
        <v>5</v>
      </c>
      <c r="F45" s="51">
        <v>1.66110689916</v>
      </c>
      <c r="G45" s="47">
        <f t="shared" si="0"/>
        <v>8.3055344957999999</v>
      </c>
      <c r="H45" s="19"/>
      <c r="I45" s="34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78">
        <v>0</v>
      </c>
      <c r="AD45" s="82">
        <f t="shared" si="1"/>
        <v>0</v>
      </c>
      <c r="AE45" s="75">
        <f t="shared" si="2"/>
        <v>0</v>
      </c>
      <c r="AF45" s="21">
        <v>6</v>
      </c>
    </row>
    <row r="46" spans="1:32" ht="19.5">
      <c r="A46" s="34">
        <v>160</v>
      </c>
      <c r="B46" s="31" t="s">
        <v>71</v>
      </c>
      <c r="C46" s="32" t="s">
        <v>67</v>
      </c>
      <c r="D46" s="69" t="s">
        <v>11</v>
      </c>
      <c r="E46" s="49">
        <v>4</v>
      </c>
      <c r="F46" s="51">
        <v>1.66110689916</v>
      </c>
      <c r="G46" s="47">
        <f t="shared" si="0"/>
        <v>6.6444275966399999</v>
      </c>
      <c r="H46" s="19"/>
      <c r="I46" s="34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78">
        <v>0</v>
      </c>
      <c r="AD46" s="82">
        <f t="shared" si="1"/>
        <v>0</v>
      </c>
      <c r="AE46" s="75">
        <f t="shared" si="2"/>
        <v>0</v>
      </c>
      <c r="AF46" s="21">
        <v>6</v>
      </c>
    </row>
    <row r="47" spans="1:32" ht="19.5">
      <c r="A47" s="34">
        <v>161</v>
      </c>
      <c r="B47" s="31" t="s">
        <v>73</v>
      </c>
      <c r="C47" s="32" t="s">
        <v>74</v>
      </c>
      <c r="D47" s="69" t="s">
        <v>11</v>
      </c>
      <c r="E47" s="49">
        <v>14</v>
      </c>
      <c r="F47" s="51">
        <v>1.66110689916</v>
      </c>
      <c r="G47" s="47">
        <f t="shared" si="0"/>
        <v>23.25549658824</v>
      </c>
      <c r="H47" s="19"/>
      <c r="I47" s="34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78">
        <v>0</v>
      </c>
      <c r="AD47" s="82">
        <f t="shared" si="1"/>
        <v>0</v>
      </c>
      <c r="AE47" s="75">
        <f t="shared" si="2"/>
        <v>0</v>
      </c>
      <c r="AF47" s="21">
        <v>6</v>
      </c>
    </row>
    <row r="48" spans="1:32" ht="19.5">
      <c r="A48" s="34">
        <v>162</v>
      </c>
      <c r="B48" s="31" t="s">
        <v>76</v>
      </c>
      <c r="C48" s="32" t="s">
        <v>77</v>
      </c>
      <c r="D48" s="69" t="s">
        <v>11</v>
      </c>
      <c r="E48" s="49">
        <v>2</v>
      </c>
      <c r="F48" s="51">
        <v>1.66110689916</v>
      </c>
      <c r="G48" s="47">
        <f t="shared" si="0"/>
        <v>3.32221379832</v>
      </c>
      <c r="H48" s="19"/>
      <c r="I48" s="34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78">
        <v>0</v>
      </c>
      <c r="AD48" s="82">
        <f t="shared" si="1"/>
        <v>0</v>
      </c>
      <c r="AE48" s="75">
        <f t="shared" si="2"/>
        <v>0</v>
      </c>
      <c r="AF48" s="21">
        <v>6</v>
      </c>
    </row>
    <row r="49" spans="1:32" ht="19.5">
      <c r="A49" s="34">
        <v>163</v>
      </c>
      <c r="B49" s="31" t="s">
        <v>79</v>
      </c>
      <c r="C49" s="32" t="s">
        <v>80</v>
      </c>
      <c r="D49" s="69" t="s">
        <v>11</v>
      </c>
      <c r="E49" s="49">
        <v>200</v>
      </c>
      <c r="F49" s="51">
        <v>1.66110689916</v>
      </c>
      <c r="G49" s="47">
        <f t="shared" si="0"/>
        <v>332.22137983200003</v>
      </c>
      <c r="H49" s="19"/>
      <c r="I49" s="34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78">
        <v>0</v>
      </c>
      <c r="AD49" s="82">
        <f t="shared" si="1"/>
        <v>0</v>
      </c>
      <c r="AE49" s="75">
        <f t="shared" si="2"/>
        <v>0</v>
      </c>
      <c r="AF49" s="21">
        <v>6</v>
      </c>
    </row>
    <row r="50" spans="1:32" ht="19.5">
      <c r="A50" s="34">
        <v>164</v>
      </c>
      <c r="B50" s="31" t="s">
        <v>82</v>
      </c>
      <c r="C50" s="32" t="s">
        <v>80</v>
      </c>
      <c r="D50" s="69" t="s">
        <v>11</v>
      </c>
      <c r="E50" s="49">
        <v>2</v>
      </c>
      <c r="F50" s="51">
        <v>1.66110689916</v>
      </c>
      <c r="G50" s="47">
        <f t="shared" si="0"/>
        <v>3.32221379832</v>
      </c>
      <c r="H50" s="19"/>
      <c r="I50" s="34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78">
        <v>0</v>
      </c>
      <c r="AD50" s="82">
        <f t="shared" si="1"/>
        <v>0</v>
      </c>
      <c r="AE50" s="75">
        <f t="shared" si="2"/>
        <v>0</v>
      </c>
      <c r="AF50" s="21">
        <v>6</v>
      </c>
    </row>
    <row r="51" spans="1:32" ht="19.5">
      <c r="A51" s="34">
        <v>165</v>
      </c>
      <c r="B51" s="31" t="s">
        <v>84</v>
      </c>
      <c r="C51" s="32" t="s">
        <v>80</v>
      </c>
      <c r="D51" s="69" t="s">
        <v>11</v>
      </c>
      <c r="E51" s="49">
        <v>12</v>
      </c>
      <c r="F51" s="51">
        <v>1.66110689916</v>
      </c>
      <c r="G51" s="47">
        <f t="shared" si="0"/>
        <v>19.93328278992</v>
      </c>
      <c r="H51" s="19"/>
      <c r="I51" s="34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78">
        <v>0</v>
      </c>
      <c r="AD51" s="82">
        <f t="shared" si="1"/>
        <v>0</v>
      </c>
      <c r="AE51" s="75">
        <f t="shared" si="2"/>
        <v>0</v>
      </c>
      <c r="AF51" s="21">
        <v>6</v>
      </c>
    </row>
    <row r="52" spans="1:32" ht="19.5">
      <c r="A52" s="34">
        <v>166</v>
      </c>
      <c r="B52" s="31" t="s">
        <v>86</v>
      </c>
      <c r="C52" s="32" t="s">
        <v>87</v>
      </c>
      <c r="D52" s="69" t="s">
        <v>11</v>
      </c>
      <c r="E52" s="49">
        <v>29</v>
      </c>
      <c r="F52" s="51">
        <v>1.66110689916</v>
      </c>
      <c r="G52" s="47">
        <f t="shared" si="0"/>
        <v>48.172100075640003</v>
      </c>
      <c r="H52" s="19"/>
      <c r="I52" s="34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78">
        <v>0</v>
      </c>
      <c r="AD52" s="82">
        <f t="shared" si="1"/>
        <v>0</v>
      </c>
      <c r="AE52" s="75">
        <f t="shared" si="2"/>
        <v>0</v>
      </c>
      <c r="AF52" s="21">
        <v>6</v>
      </c>
    </row>
    <row r="53" spans="1:32" ht="19.5">
      <c r="A53" s="34">
        <v>167</v>
      </c>
      <c r="B53" s="31" t="s">
        <v>89</v>
      </c>
      <c r="C53" s="32" t="s">
        <v>87</v>
      </c>
      <c r="D53" s="69" t="s">
        <v>11</v>
      </c>
      <c r="E53" s="49">
        <v>4</v>
      </c>
      <c r="F53" s="51">
        <v>1.66110689916</v>
      </c>
      <c r="G53" s="47">
        <f t="shared" si="0"/>
        <v>6.6444275966399999</v>
      </c>
      <c r="H53" s="19"/>
      <c r="I53" s="34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78">
        <v>0</v>
      </c>
      <c r="AD53" s="82">
        <f t="shared" si="1"/>
        <v>0</v>
      </c>
      <c r="AE53" s="75">
        <f t="shared" si="2"/>
        <v>0</v>
      </c>
      <c r="AF53" s="21">
        <v>6</v>
      </c>
    </row>
    <row r="54" spans="1:32" ht="19.5">
      <c r="A54" s="34">
        <v>168</v>
      </c>
      <c r="B54" s="31" t="s">
        <v>91</v>
      </c>
      <c r="C54" s="32" t="s">
        <v>87</v>
      </c>
      <c r="D54" s="69" t="s">
        <v>92</v>
      </c>
      <c r="E54" s="49">
        <v>3</v>
      </c>
      <c r="F54" s="51">
        <v>1.66110689916</v>
      </c>
      <c r="G54" s="47">
        <f t="shared" si="0"/>
        <v>4.98332069748</v>
      </c>
      <c r="H54" s="19"/>
      <c r="I54" s="34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78">
        <v>0</v>
      </c>
      <c r="AD54" s="82">
        <f t="shared" si="1"/>
        <v>0</v>
      </c>
      <c r="AE54" s="75">
        <f t="shared" si="2"/>
        <v>0</v>
      </c>
      <c r="AF54" s="21">
        <v>6</v>
      </c>
    </row>
    <row r="55" spans="1:32" ht="19.5">
      <c r="A55" s="34">
        <v>169</v>
      </c>
      <c r="B55" s="31" t="s">
        <v>94</v>
      </c>
      <c r="C55" s="32" t="s">
        <v>87</v>
      </c>
      <c r="D55" s="69" t="s">
        <v>11</v>
      </c>
      <c r="E55" s="49">
        <v>12</v>
      </c>
      <c r="F55" s="51">
        <v>1.66110689916</v>
      </c>
      <c r="G55" s="47">
        <f t="shared" si="0"/>
        <v>19.93328278992</v>
      </c>
      <c r="H55" s="19"/>
      <c r="I55" s="34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78">
        <v>0</v>
      </c>
      <c r="AD55" s="82">
        <f t="shared" si="1"/>
        <v>0</v>
      </c>
      <c r="AE55" s="75">
        <f t="shared" si="2"/>
        <v>0</v>
      </c>
      <c r="AF55" s="21">
        <v>6</v>
      </c>
    </row>
    <row r="56" spans="1:32" ht="31.5">
      <c r="A56" s="34">
        <v>170</v>
      </c>
      <c r="B56" s="31" t="s">
        <v>96</v>
      </c>
      <c r="C56" s="32" t="s">
        <v>695</v>
      </c>
      <c r="D56" s="69" t="s">
        <v>11</v>
      </c>
      <c r="E56" s="49">
        <v>27</v>
      </c>
      <c r="F56" s="51">
        <v>1.66110689916</v>
      </c>
      <c r="G56" s="47">
        <f t="shared" si="0"/>
        <v>44.849886277319996</v>
      </c>
      <c r="H56" s="19"/>
      <c r="I56" s="34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78">
        <v>0</v>
      </c>
      <c r="AD56" s="82">
        <f t="shared" si="1"/>
        <v>0</v>
      </c>
      <c r="AE56" s="75">
        <f t="shared" si="2"/>
        <v>0</v>
      </c>
      <c r="AF56" s="21">
        <v>6</v>
      </c>
    </row>
    <row r="57" spans="1:32" ht="31.5">
      <c r="A57" s="34">
        <v>171</v>
      </c>
      <c r="B57" s="31" t="s">
        <v>98</v>
      </c>
      <c r="C57" s="32" t="s">
        <v>695</v>
      </c>
      <c r="D57" s="69" t="s">
        <v>11</v>
      </c>
      <c r="E57" s="49">
        <v>2</v>
      </c>
      <c r="F57" s="51">
        <v>1.66110689916</v>
      </c>
      <c r="G57" s="47">
        <f t="shared" si="0"/>
        <v>3.32221379832</v>
      </c>
      <c r="H57" s="19"/>
      <c r="I57" s="34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78">
        <v>0</v>
      </c>
      <c r="AD57" s="82">
        <f t="shared" si="1"/>
        <v>0</v>
      </c>
      <c r="AE57" s="75">
        <f t="shared" si="2"/>
        <v>0</v>
      </c>
      <c r="AF57" s="21">
        <v>6</v>
      </c>
    </row>
    <row r="58" spans="1:32" ht="31.5">
      <c r="A58" s="34">
        <v>172</v>
      </c>
      <c r="B58" s="31" t="s">
        <v>99</v>
      </c>
      <c r="C58" s="32" t="s">
        <v>695</v>
      </c>
      <c r="D58" s="69" t="s">
        <v>11</v>
      </c>
      <c r="E58" s="49">
        <v>7</v>
      </c>
      <c r="F58" s="51">
        <v>1.66110689916</v>
      </c>
      <c r="G58" s="47">
        <f t="shared" si="0"/>
        <v>11.62774829412</v>
      </c>
      <c r="H58" s="19"/>
      <c r="I58" s="34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78">
        <v>0</v>
      </c>
      <c r="AD58" s="82">
        <f t="shared" si="1"/>
        <v>0</v>
      </c>
      <c r="AE58" s="75">
        <f t="shared" si="2"/>
        <v>0</v>
      </c>
      <c r="AF58" s="21">
        <v>6</v>
      </c>
    </row>
    <row r="59" spans="1:32" ht="19.5">
      <c r="A59" s="34">
        <v>173</v>
      </c>
      <c r="B59" s="31" t="s">
        <v>100</v>
      </c>
      <c r="C59" s="32" t="s">
        <v>101</v>
      </c>
      <c r="D59" s="69" t="s">
        <v>11</v>
      </c>
      <c r="E59" s="49">
        <v>100</v>
      </c>
      <c r="F59" s="51">
        <v>1.66110689916</v>
      </c>
      <c r="G59" s="47">
        <f t="shared" si="0"/>
        <v>166.11068991600001</v>
      </c>
      <c r="H59" s="19"/>
      <c r="I59" s="34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78">
        <v>0</v>
      </c>
      <c r="AD59" s="82">
        <f t="shared" si="1"/>
        <v>0</v>
      </c>
      <c r="AE59" s="75">
        <f t="shared" si="2"/>
        <v>0</v>
      </c>
      <c r="AF59" s="21">
        <v>6</v>
      </c>
    </row>
    <row r="60" spans="1:32" ht="19.5">
      <c r="A60" s="34">
        <v>174</v>
      </c>
      <c r="B60" s="31" t="s">
        <v>103</v>
      </c>
      <c r="C60" s="32" t="s">
        <v>104</v>
      </c>
      <c r="D60" s="69" t="s">
        <v>11</v>
      </c>
      <c r="E60" s="49">
        <v>2</v>
      </c>
      <c r="F60" s="51">
        <v>1.66110689916</v>
      </c>
      <c r="G60" s="47">
        <f t="shared" si="0"/>
        <v>3.32221379832</v>
      </c>
      <c r="H60" s="19"/>
      <c r="I60" s="34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78">
        <v>0</v>
      </c>
      <c r="AD60" s="82">
        <f t="shared" si="1"/>
        <v>0</v>
      </c>
      <c r="AE60" s="75">
        <f t="shared" si="2"/>
        <v>0</v>
      </c>
      <c r="AF60" s="21">
        <v>6</v>
      </c>
    </row>
    <row r="61" spans="1:32" ht="19.5">
      <c r="A61" s="34">
        <v>175</v>
      </c>
      <c r="B61" s="31" t="s">
        <v>106</v>
      </c>
      <c r="C61" s="32" t="s">
        <v>104</v>
      </c>
      <c r="D61" s="69" t="s">
        <v>11</v>
      </c>
      <c r="E61" s="49">
        <v>3</v>
      </c>
      <c r="F61" s="51">
        <v>1.66110689916</v>
      </c>
      <c r="G61" s="47">
        <f t="shared" si="0"/>
        <v>4.98332069748</v>
      </c>
      <c r="H61" s="19"/>
      <c r="I61" s="34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78">
        <v>0</v>
      </c>
      <c r="AD61" s="82">
        <f t="shared" si="1"/>
        <v>0</v>
      </c>
      <c r="AE61" s="75">
        <f t="shared" si="2"/>
        <v>0</v>
      </c>
      <c r="AF61" s="21">
        <v>6</v>
      </c>
    </row>
    <row r="62" spans="1:32" ht="31.5">
      <c r="A62" s="34">
        <v>176</v>
      </c>
      <c r="B62" s="31" t="s">
        <v>108</v>
      </c>
      <c r="C62" s="32" t="s">
        <v>109</v>
      </c>
      <c r="D62" s="69" t="s">
        <v>11</v>
      </c>
      <c r="E62" s="49">
        <v>1</v>
      </c>
      <c r="F62" s="51">
        <v>1.66110689916</v>
      </c>
      <c r="G62" s="47">
        <f t="shared" si="0"/>
        <v>1.66110689916</v>
      </c>
      <c r="H62" s="19"/>
      <c r="I62" s="34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78">
        <v>0</v>
      </c>
      <c r="AD62" s="82">
        <f t="shared" si="1"/>
        <v>0</v>
      </c>
      <c r="AE62" s="75">
        <f t="shared" si="2"/>
        <v>0</v>
      </c>
      <c r="AF62" s="21">
        <v>6</v>
      </c>
    </row>
    <row r="63" spans="1:32" ht="19.5">
      <c r="A63" s="34">
        <v>177</v>
      </c>
      <c r="B63" s="31" t="s">
        <v>111</v>
      </c>
      <c r="C63" s="32" t="s">
        <v>112</v>
      </c>
      <c r="D63" s="69" t="s">
        <v>11</v>
      </c>
      <c r="E63" s="49">
        <v>1</v>
      </c>
      <c r="F63" s="51">
        <v>1.66110689916</v>
      </c>
      <c r="G63" s="47">
        <f t="shared" si="0"/>
        <v>1.66110689916</v>
      </c>
      <c r="H63" s="19"/>
      <c r="I63" s="34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78">
        <v>0</v>
      </c>
      <c r="AD63" s="82">
        <f t="shared" si="1"/>
        <v>0</v>
      </c>
      <c r="AE63" s="75">
        <f t="shared" si="2"/>
        <v>0</v>
      </c>
      <c r="AF63" s="21">
        <v>6</v>
      </c>
    </row>
    <row r="64" spans="1:32" ht="19.5">
      <c r="A64" s="34">
        <v>178</v>
      </c>
      <c r="B64" s="31" t="s">
        <v>66</v>
      </c>
      <c r="C64" s="32" t="s">
        <v>67</v>
      </c>
      <c r="D64" s="69" t="s">
        <v>11</v>
      </c>
      <c r="E64" s="49">
        <v>2</v>
      </c>
      <c r="F64" s="51">
        <v>1.66110689916</v>
      </c>
      <c r="G64" s="47">
        <f t="shared" si="0"/>
        <v>3.32221379832</v>
      </c>
      <c r="H64" s="19"/>
      <c r="I64" s="34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78">
        <v>0</v>
      </c>
      <c r="AD64" s="82">
        <f t="shared" si="1"/>
        <v>0</v>
      </c>
      <c r="AE64" s="75">
        <f t="shared" si="2"/>
        <v>0</v>
      </c>
      <c r="AF64" s="21">
        <v>6</v>
      </c>
    </row>
    <row r="65" spans="1:32" ht="19.5">
      <c r="A65" s="34">
        <v>179</v>
      </c>
      <c r="B65" s="31" t="s">
        <v>69</v>
      </c>
      <c r="C65" s="32" t="s">
        <v>67</v>
      </c>
      <c r="D65" s="69" t="s">
        <v>11</v>
      </c>
      <c r="E65" s="49">
        <v>4</v>
      </c>
      <c r="F65" s="51">
        <v>1.66110689916</v>
      </c>
      <c r="G65" s="47">
        <f t="shared" si="0"/>
        <v>6.6444275966399999</v>
      </c>
      <c r="H65" s="19"/>
      <c r="I65" s="34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78">
        <v>0</v>
      </c>
      <c r="AD65" s="82">
        <f t="shared" si="1"/>
        <v>0</v>
      </c>
      <c r="AE65" s="75">
        <f t="shared" si="2"/>
        <v>0</v>
      </c>
      <c r="AF65" s="21">
        <v>6</v>
      </c>
    </row>
    <row r="66" spans="1:32" ht="19.5">
      <c r="A66" s="34">
        <v>180</v>
      </c>
      <c r="B66" s="31" t="s">
        <v>71</v>
      </c>
      <c r="C66" s="32" t="s">
        <v>67</v>
      </c>
      <c r="D66" s="69" t="s">
        <v>11</v>
      </c>
      <c r="E66" s="49">
        <v>5</v>
      </c>
      <c r="F66" s="51">
        <v>1.66110689916</v>
      </c>
      <c r="G66" s="47">
        <f t="shared" si="0"/>
        <v>8.3055344957999999</v>
      </c>
      <c r="H66" s="19"/>
      <c r="I66" s="34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78">
        <v>0</v>
      </c>
      <c r="AD66" s="82">
        <f t="shared" si="1"/>
        <v>0</v>
      </c>
      <c r="AE66" s="75">
        <f t="shared" si="2"/>
        <v>0</v>
      </c>
      <c r="AF66" s="21">
        <v>6</v>
      </c>
    </row>
    <row r="67" spans="1:32" ht="19.5">
      <c r="A67" s="34">
        <v>181</v>
      </c>
      <c r="B67" s="31" t="s">
        <v>115</v>
      </c>
      <c r="C67" s="32" t="s">
        <v>116</v>
      </c>
      <c r="D67" s="69" t="s">
        <v>11</v>
      </c>
      <c r="E67" s="49">
        <v>3</v>
      </c>
      <c r="F67" s="51">
        <v>1.66110689916</v>
      </c>
      <c r="G67" s="47">
        <f t="shared" si="0"/>
        <v>4.98332069748</v>
      </c>
      <c r="H67" s="19"/>
      <c r="I67" s="34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78">
        <v>0</v>
      </c>
      <c r="AD67" s="82">
        <f t="shared" si="1"/>
        <v>0</v>
      </c>
      <c r="AE67" s="75">
        <f t="shared" si="2"/>
        <v>0</v>
      </c>
      <c r="AF67" s="21">
        <v>6</v>
      </c>
    </row>
    <row r="68" spans="1:32" ht="19.5">
      <c r="A68" s="34">
        <v>182</v>
      </c>
      <c r="B68" s="31" t="s">
        <v>118</v>
      </c>
      <c r="C68" s="32" t="s">
        <v>119</v>
      </c>
      <c r="D68" s="69" t="s">
        <v>11</v>
      </c>
      <c r="E68" s="49">
        <v>1</v>
      </c>
      <c r="F68" s="51">
        <v>1.66110689916</v>
      </c>
      <c r="G68" s="47">
        <f t="shared" si="0"/>
        <v>1.66110689916</v>
      </c>
      <c r="H68" s="19"/>
      <c r="I68" s="34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78">
        <v>0</v>
      </c>
      <c r="AD68" s="82">
        <f t="shared" si="1"/>
        <v>0</v>
      </c>
      <c r="AE68" s="75">
        <f t="shared" si="2"/>
        <v>0</v>
      </c>
      <c r="AF68" s="21">
        <v>6</v>
      </c>
    </row>
    <row r="69" spans="1:32" ht="31.5">
      <c r="A69" s="34">
        <v>183</v>
      </c>
      <c r="B69" s="31" t="s">
        <v>121</v>
      </c>
      <c r="C69" s="32" t="s">
        <v>122</v>
      </c>
      <c r="D69" s="69" t="s">
        <v>11</v>
      </c>
      <c r="E69" s="49">
        <v>3</v>
      </c>
      <c r="F69" s="51">
        <v>1.66110689916</v>
      </c>
      <c r="G69" s="47">
        <f t="shared" ref="G69:G132" si="3">E69*F69</f>
        <v>4.98332069748</v>
      </c>
      <c r="H69" s="19"/>
      <c r="I69" s="34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78">
        <v>0</v>
      </c>
      <c r="AD69" s="82">
        <f t="shared" ref="AD69:AD132" si="4">SUM(I69:AC69)</f>
        <v>0</v>
      </c>
      <c r="AE69" s="75">
        <f t="shared" ref="AE69:AE132" si="5">AD69/E69</f>
        <v>0</v>
      </c>
      <c r="AF69" s="21">
        <v>6</v>
      </c>
    </row>
    <row r="70" spans="1:32" ht="19.5">
      <c r="A70" s="34">
        <v>184</v>
      </c>
      <c r="B70" s="31" t="s">
        <v>124</v>
      </c>
      <c r="C70" s="32" t="s">
        <v>125</v>
      </c>
      <c r="D70" s="69" t="s">
        <v>11</v>
      </c>
      <c r="E70" s="49">
        <v>11</v>
      </c>
      <c r="F70" s="51">
        <v>1.66110689916</v>
      </c>
      <c r="G70" s="47">
        <f t="shared" si="3"/>
        <v>18.27217589076</v>
      </c>
      <c r="H70" s="19"/>
      <c r="I70" s="34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78">
        <v>0</v>
      </c>
      <c r="AD70" s="82">
        <f t="shared" si="4"/>
        <v>0</v>
      </c>
      <c r="AE70" s="75">
        <f t="shared" si="5"/>
        <v>0</v>
      </c>
      <c r="AF70" s="21">
        <v>6</v>
      </c>
    </row>
    <row r="71" spans="1:32" ht="19.5">
      <c r="A71" s="34">
        <v>185</v>
      </c>
      <c r="B71" s="31" t="s">
        <v>127</v>
      </c>
      <c r="C71" s="32" t="s">
        <v>128</v>
      </c>
      <c r="D71" s="69" t="s">
        <v>11</v>
      </c>
      <c r="E71" s="49">
        <v>21</v>
      </c>
      <c r="F71" s="51">
        <v>1.66110689916</v>
      </c>
      <c r="G71" s="47">
        <f t="shared" si="3"/>
        <v>34.883244882360003</v>
      </c>
      <c r="H71" s="19"/>
      <c r="I71" s="34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78">
        <v>0</v>
      </c>
      <c r="AD71" s="82">
        <f t="shared" si="4"/>
        <v>0</v>
      </c>
      <c r="AE71" s="75">
        <f t="shared" si="5"/>
        <v>0</v>
      </c>
      <c r="AF71" s="21">
        <v>6</v>
      </c>
    </row>
    <row r="72" spans="1:32" ht="19.5">
      <c r="A72" s="34">
        <v>186</v>
      </c>
      <c r="B72" s="31" t="s">
        <v>130</v>
      </c>
      <c r="C72" s="32" t="s">
        <v>128</v>
      </c>
      <c r="D72" s="69" t="s">
        <v>11</v>
      </c>
      <c r="E72" s="49">
        <v>22</v>
      </c>
      <c r="F72" s="51">
        <v>1.66110689916</v>
      </c>
      <c r="G72" s="47">
        <f t="shared" si="3"/>
        <v>36.54435178152</v>
      </c>
      <c r="H72" s="19"/>
      <c r="I72" s="34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78">
        <v>0</v>
      </c>
      <c r="AD72" s="82">
        <f t="shared" si="4"/>
        <v>0</v>
      </c>
      <c r="AE72" s="75">
        <f t="shared" si="5"/>
        <v>0</v>
      </c>
      <c r="AF72" s="21">
        <v>6</v>
      </c>
    </row>
    <row r="73" spans="1:32" ht="19.5">
      <c r="A73" s="34">
        <v>187</v>
      </c>
      <c r="B73" s="31" t="s">
        <v>132</v>
      </c>
      <c r="C73" s="32" t="s">
        <v>128</v>
      </c>
      <c r="D73" s="69" t="s">
        <v>11</v>
      </c>
      <c r="E73" s="49">
        <v>4</v>
      </c>
      <c r="F73" s="51">
        <v>1.66110689916</v>
      </c>
      <c r="G73" s="47">
        <f t="shared" si="3"/>
        <v>6.6444275966399999</v>
      </c>
      <c r="H73" s="19"/>
      <c r="I73" s="34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78">
        <v>0</v>
      </c>
      <c r="AD73" s="82">
        <f t="shared" si="4"/>
        <v>0</v>
      </c>
      <c r="AE73" s="75">
        <f t="shared" si="5"/>
        <v>0</v>
      </c>
      <c r="AF73" s="21">
        <v>6</v>
      </c>
    </row>
    <row r="74" spans="1:32" ht="19.5">
      <c r="A74" s="34">
        <v>188</v>
      </c>
      <c r="B74" s="31" t="s">
        <v>134</v>
      </c>
      <c r="C74" s="32" t="s">
        <v>125</v>
      </c>
      <c r="D74" s="69" t="s">
        <v>11</v>
      </c>
      <c r="E74" s="49">
        <v>3</v>
      </c>
      <c r="F74" s="51">
        <v>1.66110689916</v>
      </c>
      <c r="G74" s="47">
        <f t="shared" si="3"/>
        <v>4.98332069748</v>
      </c>
      <c r="H74" s="19"/>
      <c r="I74" s="34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78">
        <v>0</v>
      </c>
      <c r="AD74" s="82">
        <f t="shared" si="4"/>
        <v>0</v>
      </c>
      <c r="AE74" s="75">
        <f t="shared" si="5"/>
        <v>0</v>
      </c>
      <c r="AF74" s="21">
        <v>6</v>
      </c>
    </row>
    <row r="75" spans="1:32" ht="19.5">
      <c r="A75" s="34">
        <v>189</v>
      </c>
      <c r="B75" s="31" t="s">
        <v>136</v>
      </c>
      <c r="C75" s="32" t="s">
        <v>128</v>
      </c>
      <c r="D75" s="69" t="s">
        <v>11</v>
      </c>
      <c r="E75" s="49">
        <v>19</v>
      </c>
      <c r="F75" s="51">
        <v>1.66110689916</v>
      </c>
      <c r="G75" s="47">
        <f t="shared" si="3"/>
        <v>31.56103108404</v>
      </c>
      <c r="H75" s="19"/>
      <c r="I75" s="34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78">
        <v>0</v>
      </c>
      <c r="AD75" s="82">
        <f t="shared" si="4"/>
        <v>0</v>
      </c>
      <c r="AE75" s="75">
        <f t="shared" si="5"/>
        <v>0</v>
      </c>
      <c r="AF75" s="21">
        <v>6</v>
      </c>
    </row>
    <row r="76" spans="1:32" ht="31.5">
      <c r="A76" s="34">
        <v>190</v>
      </c>
      <c r="B76" s="31" t="s">
        <v>138</v>
      </c>
      <c r="C76" s="32" t="s">
        <v>139</v>
      </c>
      <c r="D76" s="69" t="s">
        <v>11</v>
      </c>
      <c r="E76" s="49">
        <v>23</v>
      </c>
      <c r="F76" s="51">
        <v>1.66110689916</v>
      </c>
      <c r="G76" s="47">
        <f t="shared" si="3"/>
        <v>38.205458680679996</v>
      </c>
      <c r="H76" s="19"/>
      <c r="I76" s="34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78">
        <v>0</v>
      </c>
      <c r="AD76" s="82">
        <f t="shared" si="4"/>
        <v>0</v>
      </c>
      <c r="AE76" s="75">
        <f t="shared" si="5"/>
        <v>0</v>
      </c>
      <c r="AF76" s="21">
        <v>6</v>
      </c>
    </row>
    <row r="77" spans="1:32" ht="31.5">
      <c r="A77" s="34">
        <v>191</v>
      </c>
      <c r="B77" s="31" t="s">
        <v>141</v>
      </c>
      <c r="C77" s="32" t="s">
        <v>142</v>
      </c>
      <c r="D77" s="69" t="s">
        <v>11</v>
      </c>
      <c r="E77" s="49">
        <v>12</v>
      </c>
      <c r="F77" s="51">
        <v>1.66110689916</v>
      </c>
      <c r="G77" s="47">
        <f t="shared" si="3"/>
        <v>19.93328278992</v>
      </c>
      <c r="H77" s="19"/>
      <c r="I77" s="34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78">
        <v>0</v>
      </c>
      <c r="AD77" s="82">
        <f t="shared" si="4"/>
        <v>0</v>
      </c>
      <c r="AE77" s="75">
        <f t="shared" si="5"/>
        <v>0</v>
      </c>
      <c r="AF77" s="21">
        <v>6</v>
      </c>
    </row>
    <row r="78" spans="1:32" ht="31.5">
      <c r="A78" s="34">
        <v>192</v>
      </c>
      <c r="B78" s="31" t="s">
        <v>144</v>
      </c>
      <c r="C78" s="32" t="s">
        <v>142</v>
      </c>
      <c r="D78" s="69" t="s">
        <v>11</v>
      </c>
      <c r="E78" s="49">
        <v>8</v>
      </c>
      <c r="F78" s="51">
        <v>1.66110689916</v>
      </c>
      <c r="G78" s="47">
        <f t="shared" si="3"/>
        <v>13.28885519328</v>
      </c>
      <c r="H78" s="19"/>
      <c r="I78" s="34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78">
        <v>0</v>
      </c>
      <c r="AD78" s="82">
        <f t="shared" si="4"/>
        <v>0</v>
      </c>
      <c r="AE78" s="75">
        <f t="shared" si="5"/>
        <v>0</v>
      </c>
      <c r="AF78" s="21">
        <v>6</v>
      </c>
    </row>
    <row r="79" spans="1:32" ht="31.5">
      <c r="A79" s="34">
        <v>193</v>
      </c>
      <c r="B79" s="31" t="s">
        <v>146</v>
      </c>
      <c r="C79" s="32" t="s">
        <v>142</v>
      </c>
      <c r="D79" s="69" t="s">
        <v>11</v>
      </c>
      <c r="E79" s="49">
        <v>62</v>
      </c>
      <c r="F79" s="51">
        <v>1.66110689916</v>
      </c>
      <c r="G79" s="47">
        <f t="shared" si="3"/>
        <v>102.98862774791999</v>
      </c>
      <c r="H79" s="19"/>
      <c r="I79" s="34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78">
        <v>0</v>
      </c>
      <c r="AD79" s="82">
        <f t="shared" si="4"/>
        <v>0</v>
      </c>
      <c r="AE79" s="75">
        <f t="shared" si="5"/>
        <v>0</v>
      </c>
      <c r="AF79" s="21">
        <v>6</v>
      </c>
    </row>
    <row r="80" spans="1:32" ht="31.5">
      <c r="A80" s="34">
        <v>194</v>
      </c>
      <c r="B80" s="31" t="s">
        <v>148</v>
      </c>
      <c r="C80" s="32" t="s">
        <v>142</v>
      </c>
      <c r="D80" s="69" t="s">
        <v>11</v>
      </c>
      <c r="E80" s="49">
        <v>30</v>
      </c>
      <c r="F80" s="51">
        <v>1.66110689916</v>
      </c>
      <c r="G80" s="47">
        <f t="shared" si="3"/>
        <v>49.8332069748</v>
      </c>
      <c r="H80" s="19"/>
      <c r="I80" s="34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78">
        <v>0</v>
      </c>
      <c r="AD80" s="82">
        <f t="shared" si="4"/>
        <v>0</v>
      </c>
      <c r="AE80" s="75">
        <f t="shared" si="5"/>
        <v>0</v>
      </c>
      <c r="AF80" s="21">
        <v>6</v>
      </c>
    </row>
    <row r="81" spans="1:32" ht="31.5">
      <c r="A81" s="34">
        <v>195</v>
      </c>
      <c r="B81" s="31" t="s">
        <v>149</v>
      </c>
      <c r="C81" s="32" t="s">
        <v>142</v>
      </c>
      <c r="D81" s="69" t="s">
        <v>11</v>
      </c>
      <c r="E81" s="49">
        <v>4</v>
      </c>
      <c r="F81" s="51">
        <v>1.66110689916</v>
      </c>
      <c r="G81" s="47">
        <f t="shared" si="3"/>
        <v>6.6444275966399999</v>
      </c>
      <c r="H81" s="19"/>
      <c r="I81" s="34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78">
        <v>0</v>
      </c>
      <c r="AD81" s="82">
        <f t="shared" si="4"/>
        <v>0</v>
      </c>
      <c r="AE81" s="75">
        <f t="shared" si="5"/>
        <v>0</v>
      </c>
      <c r="AF81" s="21">
        <v>6</v>
      </c>
    </row>
    <row r="82" spans="1:32" ht="31.5">
      <c r="A82" s="34">
        <v>196</v>
      </c>
      <c r="B82" s="31" t="s">
        <v>151</v>
      </c>
      <c r="C82" s="32" t="s">
        <v>152</v>
      </c>
      <c r="D82" s="69" t="s">
        <v>11</v>
      </c>
      <c r="E82" s="49">
        <v>1</v>
      </c>
      <c r="F82" s="51">
        <v>1.66110689916</v>
      </c>
      <c r="G82" s="47">
        <f t="shared" si="3"/>
        <v>1.66110689916</v>
      </c>
      <c r="H82" s="19"/>
      <c r="I82" s="34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78">
        <v>0</v>
      </c>
      <c r="AD82" s="82">
        <f t="shared" si="4"/>
        <v>0</v>
      </c>
      <c r="AE82" s="75">
        <f t="shared" si="5"/>
        <v>0</v>
      </c>
      <c r="AF82" s="21">
        <v>6</v>
      </c>
    </row>
    <row r="83" spans="1:32" ht="19.5">
      <c r="A83" s="34">
        <v>197</v>
      </c>
      <c r="B83" s="31" t="s">
        <v>154</v>
      </c>
      <c r="C83" s="32" t="s">
        <v>155</v>
      </c>
      <c r="D83" s="69" t="s">
        <v>11</v>
      </c>
      <c r="E83" s="49">
        <v>2</v>
      </c>
      <c r="F83" s="51">
        <v>1.66110689916</v>
      </c>
      <c r="G83" s="47">
        <f t="shared" si="3"/>
        <v>3.32221379832</v>
      </c>
      <c r="H83" s="19"/>
      <c r="I83" s="34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78">
        <v>0</v>
      </c>
      <c r="AD83" s="82">
        <f t="shared" si="4"/>
        <v>0</v>
      </c>
      <c r="AE83" s="75">
        <f t="shared" si="5"/>
        <v>0</v>
      </c>
      <c r="AF83" s="21">
        <v>6</v>
      </c>
    </row>
    <row r="84" spans="1:32" ht="31.5">
      <c r="A84" s="34">
        <v>198</v>
      </c>
      <c r="B84" s="31" t="s">
        <v>157</v>
      </c>
      <c r="C84" s="32" t="s">
        <v>158</v>
      </c>
      <c r="D84" s="69" t="s">
        <v>11</v>
      </c>
      <c r="E84" s="49">
        <v>1</v>
      </c>
      <c r="F84" s="51">
        <v>1.66110689916</v>
      </c>
      <c r="G84" s="47">
        <f t="shared" si="3"/>
        <v>1.66110689916</v>
      </c>
      <c r="H84" s="19"/>
      <c r="I84" s="34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78">
        <v>0</v>
      </c>
      <c r="AD84" s="82">
        <f t="shared" si="4"/>
        <v>0</v>
      </c>
      <c r="AE84" s="75">
        <f t="shared" si="5"/>
        <v>0</v>
      </c>
      <c r="AF84" s="21">
        <v>6</v>
      </c>
    </row>
    <row r="85" spans="1:32" ht="31.5">
      <c r="A85" s="34">
        <v>199</v>
      </c>
      <c r="B85" s="31" t="s">
        <v>159</v>
      </c>
      <c r="C85" s="32" t="s">
        <v>160</v>
      </c>
      <c r="D85" s="69" t="s">
        <v>11</v>
      </c>
      <c r="E85" s="49">
        <v>1</v>
      </c>
      <c r="F85" s="51">
        <v>1.66110689916</v>
      </c>
      <c r="G85" s="47">
        <f t="shared" si="3"/>
        <v>1.66110689916</v>
      </c>
      <c r="H85" s="19"/>
      <c r="I85" s="34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78">
        <v>0</v>
      </c>
      <c r="AD85" s="82">
        <f t="shared" si="4"/>
        <v>0</v>
      </c>
      <c r="AE85" s="75">
        <f t="shared" si="5"/>
        <v>0</v>
      </c>
      <c r="AF85" s="21">
        <v>6</v>
      </c>
    </row>
    <row r="86" spans="1:32" ht="31.5">
      <c r="A86" s="34">
        <v>200</v>
      </c>
      <c r="B86" s="31" t="s">
        <v>162</v>
      </c>
      <c r="C86" s="32" t="s">
        <v>160</v>
      </c>
      <c r="D86" s="69" t="s">
        <v>11</v>
      </c>
      <c r="E86" s="49">
        <v>9</v>
      </c>
      <c r="F86" s="51">
        <v>1.66110689916</v>
      </c>
      <c r="G86" s="47">
        <f t="shared" si="3"/>
        <v>14.94996209244</v>
      </c>
      <c r="H86" s="19"/>
      <c r="I86" s="34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78">
        <v>0</v>
      </c>
      <c r="AD86" s="82">
        <f t="shared" si="4"/>
        <v>0</v>
      </c>
      <c r="AE86" s="75">
        <f t="shared" si="5"/>
        <v>0</v>
      </c>
      <c r="AF86" s="21">
        <v>6</v>
      </c>
    </row>
    <row r="87" spans="1:32" ht="31.5">
      <c r="A87" s="34">
        <v>201</v>
      </c>
      <c r="B87" s="31" t="s">
        <v>164</v>
      </c>
      <c r="C87" s="32" t="s">
        <v>160</v>
      </c>
      <c r="D87" s="69" t="s">
        <v>11</v>
      </c>
      <c r="E87" s="49">
        <v>3</v>
      </c>
      <c r="F87" s="51">
        <v>1.66110689916</v>
      </c>
      <c r="G87" s="47">
        <f t="shared" si="3"/>
        <v>4.98332069748</v>
      </c>
      <c r="H87" s="19"/>
      <c r="I87" s="34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78">
        <v>0</v>
      </c>
      <c r="AD87" s="82">
        <f t="shared" si="4"/>
        <v>0</v>
      </c>
      <c r="AE87" s="75">
        <f t="shared" si="5"/>
        <v>0</v>
      </c>
      <c r="AF87" s="21">
        <v>6</v>
      </c>
    </row>
    <row r="88" spans="1:32" ht="19.5">
      <c r="A88" s="34">
        <v>202</v>
      </c>
      <c r="B88" s="31" t="s">
        <v>165</v>
      </c>
      <c r="C88" s="32" t="s">
        <v>166</v>
      </c>
      <c r="D88" s="69" t="s">
        <v>11</v>
      </c>
      <c r="E88" s="49">
        <v>1</v>
      </c>
      <c r="F88" s="51">
        <v>1.66110689916</v>
      </c>
      <c r="G88" s="47">
        <f t="shared" si="3"/>
        <v>1.66110689916</v>
      </c>
      <c r="H88" s="19"/>
      <c r="I88" s="34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78">
        <v>0</v>
      </c>
      <c r="AD88" s="82">
        <f t="shared" si="4"/>
        <v>0</v>
      </c>
      <c r="AE88" s="75">
        <f t="shared" si="5"/>
        <v>0</v>
      </c>
      <c r="AF88" s="21">
        <v>6</v>
      </c>
    </row>
    <row r="89" spans="1:32" ht="19.5">
      <c r="A89" s="34">
        <v>203</v>
      </c>
      <c r="B89" s="31" t="s">
        <v>168</v>
      </c>
      <c r="C89" s="32" t="s">
        <v>169</v>
      </c>
      <c r="D89" s="69" t="s">
        <v>11</v>
      </c>
      <c r="E89" s="49">
        <v>12</v>
      </c>
      <c r="F89" s="51">
        <v>1.66110689916</v>
      </c>
      <c r="G89" s="47">
        <f t="shared" si="3"/>
        <v>19.93328278992</v>
      </c>
      <c r="H89" s="19"/>
      <c r="I89" s="34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78">
        <v>0</v>
      </c>
      <c r="AD89" s="82">
        <f t="shared" si="4"/>
        <v>0</v>
      </c>
      <c r="AE89" s="75">
        <f t="shared" si="5"/>
        <v>0</v>
      </c>
      <c r="AF89" s="21">
        <v>6</v>
      </c>
    </row>
    <row r="90" spans="1:32" ht="19.5">
      <c r="A90" s="34">
        <v>204</v>
      </c>
      <c r="B90" s="31" t="s">
        <v>171</v>
      </c>
      <c r="C90" s="32" t="s">
        <v>169</v>
      </c>
      <c r="D90" s="69" t="s">
        <v>11</v>
      </c>
      <c r="E90" s="49">
        <v>9</v>
      </c>
      <c r="F90" s="51">
        <v>1.66110689916</v>
      </c>
      <c r="G90" s="47">
        <f t="shared" si="3"/>
        <v>14.94996209244</v>
      </c>
      <c r="H90" s="19"/>
      <c r="I90" s="34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78">
        <v>0</v>
      </c>
      <c r="AD90" s="82">
        <f t="shared" si="4"/>
        <v>0</v>
      </c>
      <c r="AE90" s="75">
        <f t="shared" si="5"/>
        <v>0</v>
      </c>
      <c r="AF90" s="21">
        <v>6</v>
      </c>
    </row>
    <row r="91" spans="1:32" ht="19.5">
      <c r="A91" s="34">
        <v>205</v>
      </c>
      <c r="B91" s="31" t="s">
        <v>173</v>
      </c>
      <c r="C91" s="32" t="s">
        <v>174</v>
      </c>
      <c r="D91" s="69" t="s">
        <v>11</v>
      </c>
      <c r="E91" s="49">
        <v>22</v>
      </c>
      <c r="F91" s="51">
        <v>1.66110689916</v>
      </c>
      <c r="G91" s="47">
        <f t="shared" si="3"/>
        <v>36.54435178152</v>
      </c>
      <c r="H91" s="19"/>
      <c r="I91" s="34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78">
        <v>0</v>
      </c>
      <c r="AD91" s="82">
        <f t="shared" si="4"/>
        <v>0</v>
      </c>
      <c r="AE91" s="75">
        <f t="shared" si="5"/>
        <v>0</v>
      </c>
      <c r="AF91" s="21">
        <v>6</v>
      </c>
    </row>
    <row r="92" spans="1:32" ht="19.5">
      <c r="A92" s="34">
        <v>206</v>
      </c>
      <c r="B92" s="31" t="s">
        <v>176</v>
      </c>
      <c r="C92" s="32" t="s">
        <v>177</v>
      </c>
      <c r="D92" s="69" t="s">
        <v>11</v>
      </c>
      <c r="E92" s="49">
        <v>3</v>
      </c>
      <c r="F92" s="51">
        <v>1.66110689916</v>
      </c>
      <c r="G92" s="47">
        <f t="shared" si="3"/>
        <v>4.98332069748</v>
      </c>
      <c r="H92" s="19"/>
      <c r="I92" s="34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78">
        <v>0</v>
      </c>
      <c r="AD92" s="82">
        <f t="shared" si="4"/>
        <v>0</v>
      </c>
      <c r="AE92" s="75">
        <f t="shared" si="5"/>
        <v>0</v>
      </c>
      <c r="AF92" s="21">
        <v>6</v>
      </c>
    </row>
    <row r="93" spans="1:32" ht="19.5">
      <c r="A93" s="34">
        <v>207</v>
      </c>
      <c r="B93" s="31" t="s">
        <v>179</v>
      </c>
      <c r="C93" s="32" t="s">
        <v>177</v>
      </c>
      <c r="D93" s="69" t="s">
        <v>11</v>
      </c>
      <c r="E93" s="49">
        <v>4</v>
      </c>
      <c r="F93" s="51">
        <v>1.66110689916</v>
      </c>
      <c r="G93" s="47">
        <f t="shared" si="3"/>
        <v>6.6444275966399999</v>
      </c>
      <c r="H93" s="19"/>
      <c r="I93" s="34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78">
        <v>0</v>
      </c>
      <c r="AD93" s="82">
        <f t="shared" si="4"/>
        <v>0</v>
      </c>
      <c r="AE93" s="75">
        <f t="shared" si="5"/>
        <v>0</v>
      </c>
      <c r="AF93" s="21">
        <v>6</v>
      </c>
    </row>
    <row r="94" spans="1:32" ht="19.5">
      <c r="A94" s="34">
        <v>208</v>
      </c>
      <c r="B94" s="31" t="s">
        <v>179</v>
      </c>
      <c r="C94" s="32" t="s">
        <v>177</v>
      </c>
      <c r="D94" s="69" t="s">
        <v>11</v>
      </c>
      <c r="E94" s="49">
        <v>5</v>
      </c>
      <c r="F94" s="51">
        <v>1.66110689916</v>
      </c>
      <c r="G94" s="47">
        <f t="shared" si="3"/>
        <v>8.3055344957999999</v>
      </c>
      <c r="H94" s="19"/>
      <c r="I94" s="34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78">
        <v>0</v>
      </c>
      <c r="AD94" s="82">
        <f t="shared" si="4"/>
        <v>0</v>
      </c>
      <c r="AE94" s="75">
        <f t="shared" si="5"/>
        <v>0</v>
      </c>
      <c r="AF94" s="21">
        <v>6</v>
      </c>
    </row>
    <row r="95" spans="1:32" ht="19.5">
      <c r="A95" s="34">
        <v>209</v>
      </c>
      <c r="B95" s="31" t="s">
        <v>182</v>
      </c>
      <c r="C95" s="32" t="s">
        <v>177</v>
      </c>
      <c r="D95" s="69" t="s">
        <v>11</v>
      </c>
      <c r="E95" s="49">
        <v>61</v>
      </c>
      <c r="F95" s="51">
        <v>1.66110689916</v>
      </c>
      <c r="G95" s="47">
        <f t="shared" si="3"/>
        <v>101.32752084876</v>
      </c>
      <c r="H95" s="19"/>
      <c r="I95" s="34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78">
        <v>0</v>
      </c>
      <c r="AD95" s="82">
        <f t="shared" si="4"/>
        <v>0</v>
      </c>
      <c r="AE95" s="75">
        <f t="shared" si="5"/>
        <v>0</v>
      </c>
      <c r="AF95" s="21">
        <v>6</v>
      </c>
    </row>
    <row r="96" spans="1:32" ht="19.5">
      <c r="A96" s="34">
        <v>210</v>
      </c>
      <c r="B96" s="31" t="s">
        <v>184</v>
      </c>
      <c r="C96" s="32" t="s">
        <v>185</v>
      </c>
      <c r="D96" s="69" t="s">
        <v>11</v>
      </c>
      <c r="E96" s="49">
        <v>14</v>
      </c>
      <c r="F96" s="51">
        <v>1.66110689916</v>
      </c>
      <c r="G96" s="47">
        <f t="shared" si="3"/>
        <v>23.25549658824</v>
      </c>
      <c r="H96" s="19"/>
      <c r="I96" s="34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78">
        <v>0</v>
      </c>
      <c r="AD96" s="82">
        <f t="shared" si="4"/>
        <v>0</v>
      </c>
      <c r="AE96" s="75">
        <f t="shared" si="5"/>
        <v>0</v>
      </c>
      <c r="AF96" s="21">
        <v>6</v>
      </c>
    </row>
    <row r="97" spans="1:32" ht="19.5">
      <c r="A97" s="34">
        <v>211</v>
      </c>
      <c r="B97" s="31" t="s">
        <v>186</v>
      </c>
      <c r="C97" s="32" t="s">
        <v>185</v>
      </c>
      <c r="D97" s="69" t="s">
        <v>11</v>
      </c>
      <c r="E97" s="49">
        <v>2</v>
      </c>
      <c r="F97" s="51">
        <v>1.66110689916</v>
      </c>
      <c r="G97" s="47">
        <f t="shared" si="3"/>
        <v>3.32221379832</v>
      </c>
      <c r="H97" s="19"/>
      <c r="I97" s="34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78">
        <v>0</v>
      </c>
      <c r="AD97" s="82">
        <f t="shared" si="4"/>
        <v>0</v>
      </c>
      <c r="AE97" s="75">
        <f t="shared" si="5"/>
        <v>0</v>
      </c>
      <c r="AF97" s="21">
        <v>6</v>
      </c>
    </row>
    <row r="98" spans="1:32" ht="19.5">
      <c r="A98" s="34">
        <v>212</v>
      </c>
      <c r="B98" s="31" t="s">
        <v>187</v>
      </c>
      <c r="C98" s="32" t="s">
        <v>188</v>
      </c>
      <c r="D98" s="69" t="s">
        <v>11</v>
      </c>
      <c r="E98" s="49">
        <v>1</v>
      </c>
      <c r="F98" s="51">
        <v>1.66110689916</v>
      </c>
      <c r="G98" s="47">
        <f t="shared" si="3"/>
        <v>1.66110689916</v>
      </c>
      <c r="H98" s="19"/>
      <c r="I98" s="34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78">
        <v>0</v>
      </c>
      <c r="AD98" s="82">
        <f t="shared" si="4"/>
        <v>0</v>
      </c>
      <c r="AE98" s="75">
        <f t="shared" si="5"/>
        <v>0</v>
      </c>
      <c r="AF98" s="21">
        <v>6</v>
      </c>
    </row>
    <row r="99" spans="1:32" ht="19.5">
      <c r="A99" s="34">
        <v>213</v>
      </c>
      <c r="B99" s="31" t="s">
        <v>190</v>
      </c>
      <c r="C99" s="32" t="s">
        <v>166</v>
      </c>
      <c r="D99" s="69" t="s">
        <v>11</v>
      </c>
      <c r="E99" s="49">
        <v>2</v>
      </c>
      <c r="F99" s="51">
        <v>1.66110689916</v>
      </c>
      <c r="G99" s="47">
        <f t="shared" si="3"/>
        <v>3.32221379832</v>
      </c>
      <c r="H99" s="19"/>
      <c r="I99" s="34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78">
        <v>0</v>
      </c>
      <c r="AD99" s="82">
        <f t="shared" si="4"/>
        <v>0</v>
      </c>
      <c r="AE99" s="75">
        <f t="shared" si="5"/>
        <v>0</v>
      </c>
      <c r="AF99" s="21">
        <v>6</v>
      </c>
    </row>
    <row r="100" spans="1:32" ht="19.5">
      <c r="A100" s="34">
        <v>214</v>
      </c>
      <c r="B100" s="31" t="s">
        <v>192</v>
      </c>
      <c r="C100" s="32" t="s">
        <v>166</v>
      </c>
      <c r="D100" s="69" t="s">
        <v>11</v>
      </c>
      <c r="E100" s="49">
        <v>2</v>
      </c>
      <c r="F100" s="51">
        <v>1.66110689916</v>
      </c>
      <c r="G100" s="47">
        <f t="shared" si="3"/>
        <v>3.32221379832</v>
      </c>
      <c r="H100" s="19"/>
      <c r="I100" s="34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78">
        <v>0</v>
      </c>
      <c r="AD100" s="82">
        <f t="shared" si="4"/>
        <v>0</v>
      </c>
      <c r="AE100" s="75">
        <f t="shared" si="5"/>
        <v>0</v>
      </c>
      <c r="AF100" s="21">
        <v>6</v>
      </c>
    </row>
    <row r="101" spans="1:32" ht="31.5">
      <c r="A101" s="34">
        <v>215</v>
      </c>
      <c r="B101" s="31" t="s">
        <v>96</v>
      </c>
      <c r="C101" s="32" t="s">
        <v>695</v>
      </c>
      <c r="D101" s="69" t="s">
        <v>11</v>
      </c>
      <c r="E101" s="49">
        <v>10</v>
      </c>
      <c r="F101" s="51">
        <v>1.66110689916</v>
      </c>
      <c r="G101" s="47">
        <f t="shared" si="3"/>
        <v>16.6110689916</v>
      </c>
      <c r="H101" s="19"/>
      <c r="I101" s="34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78">
        <v>0</v>
      </c>
      <c r="AD101" s="82">
        <f t="shared" si="4"/>
        <v>0</v>
      </c>
      <c r="AE101" s="75">
        <f t="shared" si="5"/>
        <v>0</v>
      </c>
      <c r="AF101" s="21">
        <v>6</v>
      </c>
    </row>
    <row r="102" spans="1:32" ht="31.5">
      <c r="A102" s="34">
        <v>216</v>
      </c>
      <c r="B102" s="31" t="s">
        <v>98</v>
      </c>
      <c r="C102" s="32" t="s">
        <v>695</v>
      </c>
      <c r="D102" s="69" t="s">
        <v>11</v>
      </c>
      <c r="E102" s="49">
        <v>4</v>
      </c>
      <c r="F102" s="51">
        <v>1.66110689916</v>
      </c>
      <c r="G102" s="47">
        <f t="shared" si="3"/>
        <v>6.6444275966399999</v>
      </c>
      <c r="H102" s="19"/>
      <c r="I102" s="34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78">
        <v>0</v>
      </c>
      <c r="AD102" s="82">
        <f t="shared" si="4"/>
        <v>0</v>
      </c>
      <c r="AE102" s="75">
        <f t="shared" si="5"/>
        <v>0</v>
      </c>
      <c r="AF102" s="21">
        <v>6</v>
      </c>
    </row>
    <row r="103" spans="1:32" ht="31.5">
      <c r="A103" s="34">
        <v>217</v>
      </c>
      <c r="B103" s="31" t="s">
        <v>99</v>
      </c>
      <c r="C103" s="32" t="s">
        <v>695</v>
      </c>
      <c r="D103" s="69" t="s">
        <v>11</v>
      </c>
      <c r="E103" s="49">
        <v>9</v>
      </c>
      <c r="F103" s="51">
        <v>1.66110689916</v>
      </c>
      <c r="G103" s="47">
        <f t="shared" si="3"/>
        <v>14.94996209244</v>
      </c>
      <c r="H103" s="19"/>
      <c r="I103" s="34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78">
        <v>0</v>
      </c>
      <c r="AD103" s="82">
        <f t="shared" si="4"/>
        <v>0</v>
      </c>
      <c r="AE103" s="75">
        <f t="shared" si="5"/>
        <v>0</v>
      </c>
      <c r="AF103" s="21">
        <v>6</v>
      </c>
    </row>
    <row r="104" spans="1:32" ht="31.5">
      <c r="A104" s="34">
        <v>218</v>
      </c>
      <c r="B104" s="31" t="s">
        <v>194</v>
      </c>
      <c r="C104" s="32" t="s">
        <v>695</v>
      </c>
      <c r="D104" s="69" t="s">
        <v>11</v>
      </c>
      <c r="E104" s="49">
        <v>24</v>
      </c>
      <c r="F104" s="51">
        <v>1.66110689916</v>
      </c>
      <c r="G104" s="47">
        <f t="shared" si="3"/>
        <v>39.86656557984</v>
      </c>
      <c r="H104" s="19"/>
      <c r="I104" s="34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78">
        <v>0</v>
      </c>
      <c r="AD104" s="82">
        <f t="shared" si="4"/>
        <v>0</v>
      </c>
      <c r="AE104" s="75">
        <f t="shared" si="5"/>
        <v>0</v>
      </c>
      <c r="AF104" s="21">
        <v>6</v>
      </c>
    </row>
    <row r="105" spans="1:32" ht="31.5">
      <c r="A105" s="34">
        <v>219</v>
      </c>
      <c r="B105" s="31" t="s">
        <v>195</v>
      </c>
      <c r="C105" s="32" t="s">
        <v>695</v>
      </c>
      <c r="D105" s="69" t="s">
        <v>11</v>
      </c>
      <c r="E105" s="49">
        <v>6</v>
      </c>
      <c r="F105" s="51">
        <v>1.66110689916</v>
      </c>
      <c r="G105" s="47">
        <f t="shared" si="3"/>
        <v>9.9666413949599999</v>
      </c>
      <c r="H105" s="19"/>
      <c r="I105" s="34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78">
        <v>0</v>
      </c>
      <c r="AD105" s="82">
        <f t="shared" si="4"/>
        <v>0</v>
      </c>
      <c r="AE105" s="75">
        <f t="shared" si="5"/>
        <v>0</v>
      </c>
      <c r="AF105" s="21">
        <v>6</v>
      </c>
    </row>
    <row r="106" spans="1:32" ht="31.5">
      <c r="A106" s="34">
        <v>220</v>
      </c>
      <c r="B106" s="31" t="s">
        <v>196</v>
      </c>
      <c r="C106" s="32" t="s">
        <v>695</v>
      </c>
      <c r="D106" s="69" t="s">
        <v>11</v>
      </c>
      <c r="E106" s="49">
        <v>59</v>
      </c>
      <c r="F106" s="51">
        <v>1.66110689916</v>
      </c>
      <c r="G106" s="47">
        <f t="shared" si="3"/>
        <v>98.005307050439995</v>
      </c>
      <c r="H106" s="19"/>
      <c r="I106" s="34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78">
        <v>0</v>
      </c>
      <c r="AD106" s="82">
        <f t="shared" si="4"/>
        <v>0</v>
      </c>
      <c r="AE106" s="75">
        <f t="shared" si="5"/>
        <v>0</v>
      </c>
      <c r="AF106" s="21">
        <v>6</v>
      </c>
    </row>
    <row r="107" spans="1:32" ht="31.5">
      <c r="A107" s="34">
        <v>221</v>
      </c>
      <c r="B107" s="31" t="s">
        <v>197</v>
      </c>
      <c r="C107" s="32" t="s">
        <v>695</v>
      </c>
      <c r="D107" s="69" t="s">
        <v>11</v>
      </c>
      <c r="E107" s="49">
        <v>14</v>
      </c>
      <c r="F107" s="51">
        <v>1.66110689916</v>
      </c>
      <c r="G107" s="47">
        <f t="shared" si="3"/>
        <v>23.25549658824</v>
      </c>
      <c r="H107" s="19"/>
      <c r="I107" s="34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78">
        <v>0</v>
      </c>
      <c r="AD107" s="82">
        <f t="shared" si="4"/>
        <v>0</v>
      </c>
      <c r="AE107" s="75">
        <f t="shared" si="5"/>
        <v>0</v>
      </c>
      <c r="AF107" s="21">
        <v>6</v>
      </c>
    </row>
    <row r="108" spans="1:32" ht="31.5">
      <c r="A108" s="34">
        <v>222</v>
      </c>
      <c r="B108" s="31" t="s">
        <v>198</v>
      </c>
      <c r="C108" s="32" t="s">
        <v>695</v>
      </c>
      <c r="D108" s="69" t="s">
        <v>11</v>
      </c>
      <c r="E108" s="49">
        <v>2</v>
      </c>
      <c r="F108" s="51">
        <v>1.66110689916</v>
      </c>
      <c r="G108" s="47">
        <f t="shared" si="3"/>
        <v>3.32221379832</v>
      </c>
      <c r="H108" s="19"/>
      <c r="I108" s="34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78">
        <v>0</v>
      </c>
      <c r="AD108" s="82">
        <f t="shared" si="4"/>
        <v>0</v>
      </c>
      <c r="AE108" s="75">
        <f t="shared" si="5"/>
        <v>0</v>
      </c>
      <c r="AF108" s="21">
        <v>6</v>
      </c>
    </row>
    <row r="109" spans="1:32" ht="31.5">
      <c r="A109" s="34">
        <v>223</v>
      </c>
      <c r="B109" s="31" t="s">
        <v>199</v>
      </c>
      <c r="C109" s="32" t="s">
        <v>695</v>
      </c>
      <c r="D109" s="69" t="s">
        <v>11</v>
      </c>
      <c r="E109" s="49">
        <v>1</v>
      </c>
      <c r="F109" s="51">
        <v>1.66110689916</v>
      </c>
      <c r="G109" s="47">
        <f t="shared" si="3"/>
        <v>1.66110689916</v>
      </c>
      <c r="H109" s="19"/>
      <c r="I109" s="34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78">
        <v>0</v>
      </c>
      <c r="AD109" s="82">
        <f t="shared" si="4"/>
        <v>0</v>
      </c>
      <c r="AE109" s="75">
        <f t="shared" si="5"/>
        <v>0</v>
      </c>
      <c r="AF109" s="21">
        <v>6</v>
      </c>
    </row>
    <row r="110" spans="1:32" ht="31.5">
      <c r="A110" s="34">
        <v>224</v>
      </c>
      <c r="B110" s="31" t="s">
        <v>200</v>
      </c>
      <c r="C110" s="32" t="s">
        <v>696</v>
      </c>
      <c r="D110" s="69" t="s">
        <v>11</v>
      </c>
      <c r="E110" s="49">
        <v>4</v>
      </c>
      <c r="F110" s="51">
        <v>1.66110689916</v>
      </c>
      <c r="G110" s="47">
        <f t="shared" si="3"/>
        <v>6.6444275966399999</v>
      </c>
      <c r="H110" s="19"/>
      <c r="I110" s="34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78">
        <v>0</v>
      </c>
      <c r="AD110" s="82">
        <f t="shared" si="4"/>
        <v>0</v>
      </c>
      <c r="AE110" s="75">
        <f t="shared" si="5"/>
        <v>0</v>
      </c>
      <c r="AF110" s="21">
        <v>6</v>
      </c>
    </row>
    <row r="111" spans="1:32" ht="31.5">
      <c r="A111" s="34">
        <v>225</v>
      </c>
      <c r="B111" s="31" t="s">
        <v>202</v>
      </c>
      <c r="C111" s="32" t="s">
        <v>696</v>
      </c>
      <c r="D111" s="69" t="s">
        <v>11</v>
      </c>
      <c r="E111" s="49">
        <v>14</v>
      </c>
      <c r="F111" s="51">
        <v>1.66110689916</v>
      </c>
      <c r="G111" s="47">
        <f t="shared" si="3"/>
        <v>23.25549658824</v>
      </c>
      <c r="H111" s="19"/>
      <c r="I111" s="34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78">
        <v>0</v>
      </c>
      <c r="AD111" s="82">
        <f t="shared" si="4"/>
        <v>0</v>
      </c>
      <c r="AE111" s="75">
        <f t="shared" si="5"/>
        <v>0</v>
      </c>
      <c r="AF111" s="21">
        <v>6</v>
      </c>
    </row>
    <row r="112" spans="1:32" ht="31.5">
      <c r="A112" s="34">
        <v>226</v>
      </c>
      <c r="B112" s="31" t="s">
        <v>203</v>
      </c>
      <c r="C112" s="32" t="s">
        <v>696</v>
      </c>
      <c r="D112" s="69" t="s">
        <v>11</v>
      </c>
      <c r="E112" s="49">
        <v>1</v>
      </c>
      <c r="F112" s="51">
        <v>1.66110689916</v>
      </c>
      <c r="G112" s="47">
        <f t="shared" si="3"/>
        <v>1.66110689916</v>
      </c>
      <c r="H112" s="19"/>
      <c r="I112" s="34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78">
        <v>0</v>
      </c>
      <c r="AD112" s="82">
        <f t="shared" si="4"/>
        <v>0</v>
      </c>
      <c r="AE112" s="75">
        <f t="shared" si="5"/>
        <v>0</v>
      </c>
      <c r="AF112" s="21">
        <v>6</v>
      </c>
    </row>
    <row r="113" spans="1:32" ht="31.5">
      <c r="A113" s="34">
        <v>227</v>
      </c>
      <c r="B113" s="31" t="s">
        <v>204</v>
      </c>
      <c r="C113" s="32" t="s">
        <v>696</v>
      </c>
      <c r="D113" s="69" t="s">
        <v>11</v>
      </c>
      <c r="E113" s="49">
        <v>2</v>
      </c>
      <c r="F113" s="51">
        <v>1.66110689916</v>
      </c>
      <c r="G113" s="47">
        <f t="shared" si="3"/>
        <v>3.32221379832</v>
      </c>
      <c r="H113" s="19"/>
      <c r="I113" s="34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78">
        <v>0</v>
      </c>
      <c r="AD113" s="82">
        <f t="shared" si="4"/>
        <v>0</v>
      </c>
      <c r="AE113" s="75">
        <f t="shared" si="5"/>
        <v>0</v>
      </c>
      <c r="AF113" s="21">
        <v>6</v>
      </c>
    </row>
    <row r="114" spans="1:32" ht="31.5">
      <c r="A114" s="34">
        <v>228</v>
      </c>
      <c r="B114" s="31" t="s">
        <v>205</v>
      </c>
      <c r="C114" s="32" t="s">
        <v>696</v>
      </c>
      <c r="D114" s="69" t="s">
        <v>11</v>
      </c>
      <c r="E114" s="49">
        <v>6</v>
      </c>
      <c r="F114" s="51">
        <v>1.66110689916</v>
      </c>
      <c r="G114" s="47">
        <f t="shared" si="3"/>
        <v>9.9666413949599999</v>
      </c>
      <c r="H114" s="19"/>
      <c r="I114" s="34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78">
        <v>0</v>
      </c>
      <c r="AD114" s="82">
        <f t="shared" si="4"/>
        <v>0</v>
      </c>
      <c r="AE114" s="75">
        <f t="shared" si="5"/>
        <v>0</v>
      </c>
      <c r="AF114" s="21">
        <v>6</v>
      </c>
    </row>
    <row r="115" spans="1:32" ht="31.5">
      <c r="A115" s="34">
        <v>229</v>
      </c>
      <c r="B115" s="31" t="s">
        <v>206</v>
      </c>
      <c r="C115" s="32" t="s">
        <v>696</v>
      </c>
      <c r="D115" s="69" t="s">
        <v>11</v>
      </c>
      <c r="E115" s="49">
        <v>18</v>
      </c>
      <c r="F115" s="51">
        <v>1.66110689916</v>
      </c>
      <c r="G115" s="47">
        <f t="shared" si="3"/>
        <v>29.89992418488</v>
      </c>
      <c r="H115" s="19"/>
      <c r="I115" s="34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78">
        <v>0</v>
      </c>
      <c r="AD115" s="82">
        <f t="shared" si="4"/>
        <v>0</v>
      </c>
      <c r="AE115" s="75">
        <f t="shared" si="5"/>
        <v>0</v>
      </c>
      <c r="AF115" s="21">
        <v>6</v>
      </c>
    </row>
    <row r="116" spans="1:32" ht="31.5">
      <c r="A116" s="34">
        <v>230</v>
      </c>
      <c r="B116" s="31" t="s">
        <v>207</v>
      </c>
      <c r="C116" s="32" t="s">
        <v>208</v>
      </c>
      <c r="D116" s="69" t="s">
        <v>11</v>
      </c>
      <c r="E116" s="49">
        <v>6</v>
      </c>
      <c r="F116" s="51">
        <v>1.66110689916</v>
      </c>
      <c r="G116" s="47">
        <f t="shared" si="3"/>
        <v>9.9666413949599999</v>
      </c>
      <c r="H116" s="19"/>
      <c r="I116" s="34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78">
        <v>0</v>
      </c>
      <c r="AD116" s="82">
        <f t="shared" si="4"/>
        <v>0</v>
      </c>
      <c r="AE116" s="75">
        <f t="shared" si="5"/>
        <v>0</v>
      </c>
      <c r="AF116" s="21">
        <v>6</v>
      </c>
    </row>
    <row r="117" spans="1:32" ht="31.5">
      <c r="A117" s="34">
        <v>231</v>
      </c>
      <c r="B117" s="31" t="s">
        <v>210</v>
      </c>
      <c r="C117" s="32" t="s">
        <v>211</v>
      </c>
      <c r="D117" s="69" t="s">
        <v>11</v>
      </c>
      <c r="E117" s="49">
        <v>4</v>
      </c>
      <c r="F117" s="51">
        <v>1.66110689916</v>
      </c>
      <c r="G117" s="47">
        <f t="shared" si="3"/>
        <v>6.6444275966399999</v>
      </c>
      <c r="H117" s="19"/>
      <c r="I117" s="34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78">
        <v>0</v>
      </c>
      <c r="AD117" s="82">
        <f t="shared" si="4"/>
        <v>0</v>
      </c>
      <c r="AE117" s="75">
        <f t="shared" si="5"/>
        <v>0</v>
      </c>
      <c r="AF117" s="21">
        <v>6</v>
      </c>
    </row>
    <row r="118" spans="1:32" ht="31.5">
      <c r="A118" s="34">
        <v>232</v>
      </c>
      <c r="B118" s="31" t="s">
        <v>213</v>
      </c>
      <c r="C118" s="32" t="s">
        <v>211</v>
      </c>
      <c r="D118" s="69" t="s">
        <v>11</v>
      </c>
      <c r="E118" s="49">
        <v>4</v>
      </c>
      <c r="F118" s="51">
        <v>1.66110689916</v>
      </c>
      <c r="G118" s="47">
        <f t="shared" si="3"/>
        <v>6.6444275966399999</v>
      </c>
      <c r="H118" s="19"/>
      <c r="I118" s="34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78">
        <v>0</v>
      </c>
      <c r="AD118" s="82">
        <f t="shared" si="4"/>
        <v>0</v>
      </c>
      <c r="AE118" s="75">
        <f t="shared" si="5"/>
        <v>0</v>
      </c>
      <c r="AF118" s="21">
        <v>6</v>
      </c>
    </row>
    <row r="119" spans="1:32" ht="31.5">
      <c r="A119" s="34">
        <v>233</v>
      </c>
      <c r="B119" s="31" t="s">
        <v>215</v>
      </c>
      <c r="C119" s="32" t="s">
        <v>216</v>
      </c>
      <c r="D119" s="69" t="s">
        <v>11</v>
      </c>
      <c r="E119" s="49">
        <v>1</v>
      </c>
      <c r="F119" s="51">
        <v>1.66110689916</v>
      </c>
      <c r="G119" s="47">
        <f t="shared" si="3"/>
        <v>1.66110689916</v>
      </c>
      <c r="H119" s="19"/>
      <c r="I119" s="34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78">
        <v>0</v>
      </c>
      <c r="AD119" s="82">
        <f t="shared" si="4"/>
        <v>0</v>
      </c>
      <c r="AE119" s="75">
        <f t="shared" si="5"/>
        <v>0</v>
      </c>
      <c r="AF119" s="21">
        <v>6</v>
      </c>
    </row>
    <row r="120" spans="1:32" ht="31.5">
      <c r="A120" s="34">
        <v>234</v>
      </c>
      <c r="B120" s="31" t="s">
        <v>218</v>
      </c>
      <c r="C120" s="32" t="s">
        <v>219</v>
      </c>
      <c r="D120" s="69" t="s">
        <v>11</v>
      </c>
      <c r="E120" s="49">
        <v>1</v>
      </c>
      <c r="F120" s="51">
        <v>1.66110689916</v>
      </c>
      <c r="G120" s="47">
        <f t="shared" si="3"/>
        <v>1.66110689916</v>
      </c>
      <c r="H120" s="19"/>
      <c r="I120" s="34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78">
        <v>0</v>
      </c>
      <c r="AD120" s="82">
        <f t="shared" si="4"/>
        <v>0</v>
      </c>
      <c r="AE120" s="75">
        <f t="shared" si="5"/>
        <v>0</v>
      </c>
      <c r="AF120" s="21">
        <v>6</v>
      </c>
    </row>
    <row r="121" spans="1:32" ht="19.5">
      <c r="A121" s="34">
        <v>235</v>
      </c>
      <c r="B121" s="31" t="s">
        <v>221</v>
      </c>
      <c r="C121" s="32" t="s">
        <v>222</v>
      </c>
      <c r="D121" s="69" t="s">
        <v>11</v>
      </c>
      <c r="E121" s="49">
        <v>16</v>
      </c>
      <c r="F121" s="51">
        <v>1.66110689916</v>
      </c>
      <c r="G121" s="47">
        <f t="shared" si="3"/>
        <v>26.57771038656</v>
      </c>
      <c r="H121" s="19"/>
      <c r="I121" s="34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78">
        <v>0</v>
      </c>
      <c r="AD121" s="82">
        <f t="shared" si="4"/>
        <v>0</v>
      </c>
      <c r="AE121" s="75">
        <f t="shared" si="5"/>
        <v>0</v>
      </c>
      <c r="AF121" s="21">
        <v>6</v>
      </c>
    </row>
    <row r="122" spans="1:32" ht="19.5">
      <c r="A122" s="34">
        <v>236</v>
      </c>
      <c r="B122" s="31" t="s">
        <v>224</v>
      </c>
      <c r="C122" s="32" t="s">
        <v>222</v>
      </c>
      <c r="D122" s="69" t="s">
        <v>11</v>
      </c>
      <c r="E122" s="49">
        <v>14</v>
      </c>
      <c r="F122" s="51">
        <v>1.66110689916</v>
      </c>
      <c r="G122" s="47">
        <f t="shared" si="3"/>
        <v>23.25549658824</v>
      </c>
      <c r="H122" s="19"/>
      <c r="I122" s="34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78">
        <v>0</v>
      </c>
      <c r="AD122" s="82">
        <f t="shared" si="4"/>
        <v>0</v>
      </c>
      <c r="AE122" s="75">
        <f t="shared" si="5"/>
        <v>0</v>
      </c>
      <c r="AF122" s="21">
        <v>6</v>
      </c>
    </row>
    <row r="123" spans="1:32" ht="19.5">
      <c r="A123" s="34">
        <v>237</v>
      </c>
      <c r="B123" s="31" t="s">
        <v>226</v>
      </c>
      <c r="C123" s="32" t="s">
        <v>222</v>
      </c>
      <c r="D123" s="69" t="s">
        <v>11</v>
      </c>
      <c r="E123" s="49">
        <v>5</v>
      </c>
      <c r="F123" s="51">
        <v>1.66110689916</v>
      </c>
      <c r="G123" s="47">
        <f t="shared" si="3"/>
        <v>8.3055344957999999</v>
      </c>
      <c r="H123" s="19"/>
      <c r="I123" s="34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78">
        <v>0</v>
      </c>
      <c r="AD123" s="82">
        <f t="shared" si="4"/>
        <v>0</v>
      </c>
      <c r="AE123" s="75">
        <f t="shared" si="5"/>
        <v>0</v>
      </c>
      <c r="AF123" s="21">
        <v>6</v>
      </c>
    </row>
    <row r="124" spans="1:32" ht="19.5">
      <c r="A124" s="34">
        <v>238</v>
      </c>
      <c r="B124" s="31" t="s">
        <v>227</v>
      </c>
      <c r="C124" s="32" t="s">
        <v>222</v>
      </c>
      <c r="D124" s="69" t="s">
        <v>11</v>
      </c>
      <c r="E124" s="49">
        <v>1</v>
      </c>
      <c r="F124" s="51">
        <v>1.66110689916</v>
      </c>
      <c r="G124" s="47">
        <f t="shared" si="3"/>
        <v>1.66110689916</v>
      </c>
      <c r="H124" s="19"/>
      <c r="I124" s="34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78">
        <v>0</v>
      </c>
      <c r="AD124" s="82">
        <f t="shared" si="4"/>
        <v>0</v>
      </c>
      <c r="AE124" s="75">
        <f t="shared" si="5"/>
        <v>0</v>
      </c>
      <c r="AF124" s="21">
        <v>6</v>
      </c>
    </row>
    <row r="125" spans="1:32" ht="19.5">
      <c r="A125" s="34">
        <v>239</v>
      </c>
      <c r="B125" s="31" t="s">
        <v>228</v>
      </c>
      <c r="C125" s="32" t="s">
        <v>222</v>
      </c>
      <c r="D125" s="69" t="s">
        <v>11</v>
      </c>
      <c r="E125" s="49">
        <v>4</v>
      </c>
      <c r="F125" s="51">
        <v>1.66110689916</v>
      </c>
      <c r="G125" s="47">
        <f t="shared" si="3"/>
        <v>6.6444275966399999</v>
      </c>
      <c r="H125" s="19"/>
      <c r="I125" s="34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78">
        <v>0</v>
      </c>
      <c r="AD125" s="82">
        <f t="shared" si="4"/>
        <v>0</v>
      </c>
      <c r="AE125" s="75">
        <f t="shared" si="5"/>
        <v>0</v>
      </c>
      <c r="AF125" s="21">
        <v>6</v>
      </c>
    </row>
    <row r="126" spans="1:32" ht="19.5">
      <c r="A126" s="34">
        <v>240</v>
      </c>
      <c r="B126" s="31" t="s">
        <v>229</v>
      </c>
      <c r="C126" s="32" t="s">
        <v>222</v>
      </c>
      <c r="D126" s="69" t="s">
        <v>11</v>
      </c>
      <c r="E126" s="49">
        <v>2</v>
      </c>
      <c r="F126" s="51">
        <v>1.66110689916</v>
      </c>
      <c r="G126" s="47">
        <f t="shared" si="3"/>
        <v>3.32221379832</v>
      </c>
      <c r="H126" s="19"/>
      <c r="I126" s="34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78">
        <v>0</v>
      </c>
      <c r="AD126" s="82">
        <f t="shared" si="4"/>
        <v>0</v>
      </c>
      <c r="AE126" s="75">
        <f t="shared" si="5"/>
        <v>0</v>
      </c>
      <c r="AF126" s="21">
        <v>6</v>
      </c>
    </row>
    <row r="127" spans="1:32" ht="19.5">
      <c r="A127" s="34">
        <v>241</v>
      </c>
      <c r="B127" s="31" t="s">
        <v>230</v>
      </c>
      <c r="C127" s="32" t="s">
        <v>231</v>
      </c>
      <c r="D127" s="69" t="s">
        <v>11</v>
      </c>
      <c r="E127" s="49">
        <v>6</v>
      </c>
      <c r="F127" s="51">
        <v>1.66110689916</v>
      </c>
      <c r="G127" s="47">
        <f t="shared" si="3"/>
        <v>9.9666413949599999</v>
      </c>
      <c r="H127" s="19"/>
      <c r="I127" s="34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78">
        <v>0</v>
      </c>
      <c r="AD127" s="82">
        <f t="shared" si="4"/>
        <v>0</v>
      </c>
      <c r="AE127" s="75">
        <f t="shared" si="5"/>
        <v>0</v>
      </c>
      <c r="AF127" s="21">
        <v>6</v>
      </c>
    </row>
    <row r="128" spans="1:32" ht="19.5">
      <c r="A128" s="34">
        <v>242</v>
      </c>
      <c r="B128" s="31" t="s">
        <v>232</v>
      </c>
      <c r="C128" s="32" t="s">
        <v>233</v>
      </c>
      <c r="D128" s="69" t="s">
        <v>11</v>
      </c>
      <c r="E128" s="49">
        <v>2</v>
      </c>
      <c r="F128" s="51">
        <v>1.66110689916</v>
      </c>
      <c r="G128" s="47">
        <f t="shared" si="3"/>
        <v>3.32221379832</v>
      </c>
      <c r="H128" s="19"/>
      <c r="I128" s="34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78">
        <v>0</v>
      </c>
      <c r="AD128" s="82">
        <f t="shared" si="4"/>
        <v>0</v>
      </c>
      <c r="AE128" s="75">
        <f t="shared" si="5"/>
        <v>0</v>
      </c>
      <c r="AF128" s="21">
        <v>6</v>
      </c>
    </row>
    <row r="129" spans="1:32" ht="19.5">
      <c r="A129" s="34">
        <v>243</v>
      </c>
      <c r="B129" s="31" t="s">
        <v>234</v>
      </c>
      <c r="C129" s="32" t="s">
        <v>235</v>
      </c>
      <c r="D129" s="69" t="s">
        <v>11</v>
      </c>
      <c r="E129" s="49">
        <v>12</v>
      </c>
      <c r="F129" s="51">
        <v>1.66110689916</v>
      </c>
      <c r="G129" s="47">
        <f t="shared" si="3"/>
        <v>19.93328278992</v>
      </c>
      <c r="H129" s="19"/>
      <c r="I129" s="34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78">
        <v>0</v>
      </c>
      <c r="AD129" s="82">
        <f t="shared" si="4"/>
        <v>0</v>
      </c>
      <c r="AE129" s="75">
        <f t="shared" si="5"/>
        <v>0</v>
      </c>
      <c r="AF129" s="21">
        <v>6</v>
      </c>
    </row>
    <row r="130" spans="1:32" ht="19.5">
      <c r="A130" s="34">
        <v>244</v>
      </c>
      <c r="B130" s="31" t="s">
        <v>237</v>
      </c>
      <c r="C130" s="32" t="s">
        <v>238</v>
      </c>
      <c r="D130" s="69" t="s">
        <v>11</v>
      </c>
      <c r="E130" s="49">
        <v>1</v>
      </c>
      <c r="F130" s="51">
        <v>1.66110689916</v>
      </c>
      <c r="G130" s="47">
        <f t="shared" si="3"/>
        <v>1.66110689916</v>
      </c>
      <c r="H130" s="19"/>
      <c r="I130" s="34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78">
        <v>0</v>
      </c>
      <c r="AD130" s="82">
        <f t="shared" si="4"/>
        <v>0</v>
      </c>
      <c r="AE130" s="75">
        <f t="shared" si="5"/>
        <v>0</v>
      </c>
      <c r="AF130" s="21">
        <v>6</v>
      </c>
    </row>
    <row r="131" spans="1:32" ht="19.5">
      <c r="A131" s="34">
        <v>245</v>
      </c>
      <c r="B131" s="31" t="s">
        <v>239</v>
      </c>
      <c r="C131" s="32" t="s">
        <v>240</v>
      </c>
      <c r="D131" s="69" t="s">
        <v>11</v>
      </c>
      <c r="E131" s="49">
        <v>4</v>
      </c>
      <c r="F131" s="51">
        <v>1.66110689916</v>
      </c>
      <c r="G131" s="47">
        <f t="shared" si="3"/>
        <v>6.6444275966399999</v>
      </c>
      <c r="H131" s="19"/>
      <c r="I131" s="34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78">
        <v>0</v>
      </c>
      <c r="AD131" s="82">
        <f t="shared" si="4"/>
        <v>0</v>
      </c>
      <c r="AE131" s="75">
        <f t="shared" si="5"/>
        <v>0</v>
      </c>
      <c r="AF131" s="21">
        <v>6</v>
      </c>
    </row>
    <row r="132" spans="1:32" ht="31.5">
      <c r="A132" s="34">
        <v>135</v>
      </c>
      <c r="B132" s="31" t="s">
        <v>243</v>
      </c>
      <c r="C132" s="32" t="s">
        <v>244</v>
      </c>
      <c r="D132" s="69" t="s">
        <v>28</v>
      </c>
      <c r="E132" s="49">
        <v>48</v>
      </c>
      <c r="F132" s="51">
        <v>1.66110689916</v>
      </c>
      <c r="G132" s="47">
        <f t="shared" si="3"/>
        <v>79.733131159679999</v>
      </c>
      <c r="H132" s="19"/>
      <c r="I132" s="34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78">
        <v>0</v>
      </c>
      <c r="AD132" s="82">
        <f t="shared" si="4"/>
        <v>0</v>
      </c>
      <c r="AE132" s="75">
        <f t="shared" si="5"/>
        <v>0</v>
      </c>
      <c r="AF132" s="21">
        <v>6</v>
      </c>
    </row>
    <row r="133" spans="1:32" ht="31.5">
      <c r="A133" s="34">
        <v>136</v>
      </c>
      <c r="B133" s="31" t="s">
        <v>245</v>
      </c>
      <c r="C133" s="32" t="s">
        <v>246</v>
      </c>
      <c r="D133" s="69" t="s">
        <v>28</v>
      </c>
      <c r="E133" s="49">
        <v>6</v>
      </c>
      <c r="F133" s="51">
        <v>1.66110689916</v>
      </c>
      <c r="G133" s="47">
        <f t="shared" ref="G133:G196" si="6">E133*F133</f>
        <v>9.9666413949599999</v>
      </c>
      <c r="H133" s="19"/>
      <c r="I133" s="34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78">
        <v>0</v>
      </c>
      <c r="AD133" s="82">
        <f t="shared" ref="AD133:AD196" si="7">SUM(I133:AC133)</f>
        <v>0</v>
      </c>
      <c r="AE133" s="75">
        <f t="shared" ref="AE133:AE196" si="8">AD133/E133</f>
        <v>0</v>
      </c>
      <c r="AF133" s="21">
        <v>6</v>
      </c>
    </row>
    <row r="134" spans="1:32" ht="31.5">
      <c r="A134" s="34">
        <v>137</v>
      </c>
      <c r="B134" s="31" t="s">
        <v>247</v>
      </c>
      <c r="C134" s="32" t="s">
        <v>248</v>
      </c>
      <c r="D134" s="69" t="s">
        <v>28</v>
      </c>
      <c r="E134" s="49">
        <v>6</v>
      </c>
      <c r="F134" s="51">
        <v>1.66110689916</v>
      </c>
      <c r="G134" s="47">
        <f t="shared" si="6"/>
        <v>9.9666413949599999</v>
      </c>
      <c r="H134" s="19"/>
      <c r="I134" s="34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78">
        <v>0</v>
      </c>
      <c r="AD134" s="82">
        <f t="shared" si="7"/>
        <v>0</v>
      </c>
      <c r="AE134" s="75">
        <f t="shared" si="8"/>
        <v>0</v>
      </c>
      <c r="AF134" s="21">
        <v>6</v>
      </c>
    </row>
    <row r="135" spans="1:32" ht="31.5">
      <c r="A135" s="34">
        <v>138</v>
      </c>
      <c r="B135" s="31" t="s">
        <v>249</v>
      </c>
      <c r="C135" s="32" t="s">
        <v>250</v>
      </c>
      <c r="D135" s="69" t="s">
        <v>28</v>
      </c>
      <c r="E135" s="49">
        <v>18</v>
      </c>
      <c r="F135" s="51">
        <v>1.66110689916</v>
      </c>
      <c r="G135" s="47">
        <f t="shared" si="6"/>
        <v>29.89992418488</v>
      </c>
      <c r="H135" s="19"/>
      <c r="I135" s="34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78">
        <v>0</v>
      </c>
      <c r="AD135" s="82">
        <f t="shared" si="7"/>
        <v>0</v>
      </c>
      <c r="AE135" s="75">
        <f t="shared" si="8"/>
        <v>0</v>
      </c>
      <c r="AF135" s="21">
        <v>6</v>
      </c>
    </row>
    <row r="136" spans="1:32" ht="31.5">
      <c r="A136" s="34">
        <v>139</v>
      </c>
      <c r="B136" s="31" t="s">
        <v>251</v>
      </c>
      <c r="C136" s="32" t="s">
        <v>252</v>
      </c>
      <c r="D136" s="69" t="s">
        <v>28</v>
      </c>
      <c r="E136" s="49">
        <v>66</v>
      </c>
      <c r="F136" s="51">
        <v>1.66110689916</v>
      </c>
      <c r="G136" s="47">
        <f t="shared" si="6"/>
        <v>109.63305534456001</v>
      </c>
      <c r="H136" s="19"/>
      <c r="I136" s="34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78">
        <v>0</v>
      </c>
      <c r="AD136" s="82">
        <f t="shared" si="7"/>
        <v>0</v>
      </c>
      <c r="AE136" s="75">
        <f t="shared" si="8"/>
        <v>0</v>
      </c>
      <c r="AF136" s="21">
        <v>6</v>
      </c>
    </row>
    <row r="137" spans="1:32" ht="31.5">
      <c r="A137" s="34">
        <v>140</v>
      </c>
      <c r="B137" s="31" t="s">
        <v>253</v>
      </c>
      <c r="C137" s="32" t="s">
        <v>254</v>
      </c>
      <c r="D137" s="69" t="s">
        <v>28</v>
      </c>
      <c r="E137" s="49">
        <v>30</v>
      </c>
      <c r="F137" s="51">
        <v>1.66110689916</v>
      </c>
      <c r="G137" s="47">
        <f t="shared" si="6"/>
        <v>49.8332069748</v>
      </c>
      <c r="H137" s="19"/>
      <c r="I137" s="34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78">
        <v>0</v>
      </c>
      <c r="AD137" s="82">
        <f t="shared" si="7"/>
        <v>0</v>
      </c>
      <c r="AE137" s="75">
        <f t="shared" si="8"/>
        <v>0</v>
      </c>
      <c r="AF137" s="21">
        <v>6</v>
      </c>
    </row>
    <row r="138" spans="1:32" ht="19.5">
      <c r="A138" s="34">
        <v>131</v>
      </c>
      <c r="B138" s="31" t="s">
        <v>697</v>
      </c>
      <c r="C138" s="32" t="s">
        <v>540</v>
      </c>
      <c r="D138" s="69" t="s">
        <v>92</v>
      </c>
      <c r="E138" s="30">
        <v>1</v>
      </c>
      <c r="F138" s="30"/>
      <c r="G138" s="47">
        <f t="shared" si="6"/>
        <v>0</v>
      </c>
      <c r="H138" s="19"/>
      <c r="I138" s="34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78">
        <v>0</v>
      </c>
      <c r="AD138" s="82">
        <f t="shared" si="7"/>
        <v>0</v>
      </c>
      <c r="AE138" s="75">
        <f t="shared" si="8"/>
        <v>0</v>
      </c>
      <c r="AF138" s="22"/>
    </row>
    <row r="139" spans="1:32" ht="19.5">
      <c r="A139" s="34">
        <v>132</v>
      </c>
      <c r="B139" s="31" t="s">
        <v>698</v>
      </c>
      <c r="C139" s="32" t="s">
        <v>541</v>
      </c>
      <c r="D139" s="69" t="s">
        <v>92</v>
      </c>
      <c r="E139" s="30">
        <v>1</v>
      </c>
      <c r="F139" s="30"/>
      <c r="G139" s="47">
        <f t="shared" si="6"/>
        <v>0</v>
      </c>
      <c r="H139" s="19"/>
      <c r="I139" s="34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78">
        <v>0</v>
      </c>
      <c r="AD139" s="82">
        <f t="shared" si="7"/>
        <v>0</v>
      </c>
      <c r="AE139" s="75">
        <f t="shared" si="8"/>
        <v>0</v>
      </c>
      <c r="AF139" s="22"/>
    </row>
    <row r="140" spans="1:32" ht="19.5">
      <c r="A140" s="34">
        <v>133</v>
      </c>
      <c r="B140" s="31" t="s">
        <v>699</v>
      </c>
      <c r="C140" s="32" t="s">
        <v>542</v>
      </c>
      <c r="D140" s="69" t="s">
        <v>92</v>
      </c>
      <c r="E140" s="30">
        <v>1</v>
      </c>
      <c r="F140" s="30"/>
      <c r="G140" s="47">
        <f t="shared" si="6"/>
        <v>0</v>
      </c>
      <c r="H140" s="19"/>
      <c r="I140" s="34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78">
        <v>0</v>
      </c>
      <c r="AD140" s="82">
        <f t="shared" si="7"/>
        <v>0</v>
      </c>
      <c r="AE140" s="75">
        <f t="shared" si="8"/>
        <v>0</v>
      </c>
      <c r="AF140" s="22"/>
    </row>
    <row r="141" spans="1:32" ht="19.5">
      <c r="A141" s="34">
        <v>134</v>
      </c>
      <c r="B141" s="31" t="s">
        <v>700</v>
      </c>
      <c r="C141" s="32" t="s">
        <v>543</v>
      </c>
      <c r="D141" s="69" t="s">
        <v>92</v>
      </c>
      <c r="E141" s="30">
        <v>1</v>
      </c>
      <c r="F141" s="30"/>
      <c r="G141" s="47">
        <f t="shared" si="6"/>
        <v>0</v>
      </c>
      <c r="H141" s="19"/>
      <c r="I141" s="34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78">
        <v>0</v>
      </c>
      <c r="AD141" s="82">
        <f t="shared" si="7"/>
        <v>0</v>
      </c>
      <c r="AE141" s="75">
        <f t="shared" si="8"/>
        <v>0</v>
      </c>
      <c r="AF141" s="22"/>
    </row>
    <row r="142" spans="1:32" ht="19.5">
      <c r="A142" s="34">
        <v>130</v>
      </c>
      <c r="B142" s="31" t="s">
        <v>701</v>
      </c>
      <c r="C142" s="32" t="s">
        <v>452</v>
      </c>
      <c r="D142" s="69" t="s">
        <v>92</v>
      </c>
      <c r="E142" s="30">
        <v>3</v>
      </c>
      <c r="F142" s="30"/>
      <c r="G142" s="47">
        <f t="shared" si="6"/>
        <v>0</v>
      </c>
      <c r="H142" s="19"/>
      <c r="I142" s="34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3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30">
        <v>0</v>
      </c>
      <c r="AC142" s="78">
        <v>0</v>
      </c>
      <c r="AD142" s="82">
        <f t="shared" si="7"/>
        <v>3</v>
      </c>
      <c r="AE142" s="75">
        <f t="shared" si="8"/>
        <v>1</v>
      </c>
      <c r="AF142" s="22"/>
    </row>
    <row r="143" spans="1:32" ht="19.5">
      <c r="A143" s="34">
        <v>128</v>
      </c>
      <c r="B143" s="31" t="s">
        <v>702</v>
      </c>
      <c r="C143" s="32" t="s">
        <v>703</v>
      </c>
      <c r="D143" s="69" t="s">
        <v>92</v>
      </c>
      <c r="E143" s="30">
        <v>1</v>
      </c>
      <c r="F143" s="30"/>
      <c r="G143" s="47">
        <f t="shared" si="6"/>
        <v>0</v>
      </c>
      <c r="H143" s="19"/>
      <c r="I143" s="34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1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78">
        <v>0</v>
      </c>
      <c r="AD143" s="82">
        <f t="shared" si="7"/>
        <v>1</v>
      </c>
      <c r="AE143" s="75">
        <f t="shared" si="8"/>
        <v>1</v>
      </c>
      <c r="AF143" s="22"/>
    </row>
    <row r="144" spans="1:32" ht="19.5">
      <c r="A144" s="34">
        <v>129</v>
      </c>
      <c r="B144" s="31" t="s">
        <v>702</v>
      </c>
      <c r="C144" s="32" t="s">
        <v>704</v>
      </c>
      <c r="D144" s="69" t="s">
        <v>92</v>
      </c>
      <c r="E144" s="30">
        <v>1</v>
      </c>
      <c r="F144" s="30"/>
      <c r="G144" s="47">
        <f t="shared" si="6"/>
        <v>0</v>
      </c>
      <c r="H144" s="19"/>
      <c r="I144" s="34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1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78">
        <v>0</v>
      </c>
      <c r="AD144" s="82">
        <f t="shared" si="7"/>
        <v>1</v>
      </c>
      <c r="AE144" s="75">
        <f t="shared" si="8"/>
        <v>1</v>
      </c>
      <c r="AF144" s="22"/>
    </row>
    <row r="145" spans="1:32" ht="19.5">
      <c r="A145" s="34">
        <v>111</v>
      </c>
      <c r="B145" s="31" t="s">
        <v>705</v>
      </c>
      <c r="C145" s="32" t="s">
        <v>546</v>
      </c>
      <c r="D145" s="69" t="s">
        <v>92</v>
      </c>
      <c r="E145" s="30">
        <v>1</v>
      </c>
      <c r="F145" s="30"/>
      <c r="G145" s="47">
        <f t="shared" si="6"/>
        <v>0</v>
      </c>
      <c r="H145" s="19"/>
      <c r="I145" s="34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1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78">
        <v>0</v>
      </c>
      <c r="AD145" s="82">
        <f t="shared" si="7"/>
        <v>1</v>
      </c>
      <c r="AE145" s="75">
        <f t="shared" si="8"/>
        <v>1</v>
      </c>
      <c r="AF145" s="22"/>
    </row>
    <row r="146" spans="1:32" ht="19.5">
      <c r="A146" s="34">
        <v>112</v>
      </c>
      <c r="B146" s="31" t="s">
        <v>706</v>
      </c>
      <c r="C146" s="32" t="s">
        <v>546</v>
      </c>
      <c r="D146" s="69" t="s">
        <v>92</v>
      </c>
      <c r="E146" s="30">
        <v>1</v>
      </c>
      <c r="F146" s="30"/>
      <c r="G146" s="47">
        <f t="shared" si="6"/>
        <v>0</v>
      </c>
      <c r="H146" s="19"/>
      <c r="I146" s="34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1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78">
        <v>0</v>
      </c>
      <c r="AD146" s="82">
        <f t="shared" si="7"/>
        <v>1</v>
      </c>
      <c r="AE146" s="75">
        <f t="shared" si="8"/>
        <v>1</v>
      </c>
      <c r="AF146" s="22"/>
    </row>
    <row r="147" spans="1:32" ht="19.5">
      <c r="A147" s="34">
        <v>113</v>
      </c>
      <c r="B147" s="31" t="s">
        <v>707</v>
      </c>
      <c r="C147" s="32" t="s">
        <v>547</v>
      </c>
      <c r="D147" s="69" t="s">
        <v>92</v>
      </c>
      <c r="E147" s="30">
        <v>1</v>
      </c>
      <c r="F147" s="30"/>
      <c r="G147" s="47">
        <f t="shared" si="6"/>
        <v>0</v>
      </c>
      <c r="H147" s="19"/>
      <c r="I147" s="34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1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78">
        <v>0</v>
      </c>
      <c r="AD147" s="82">
        <f t="shared" si="7"/>
        <v>1</v>
      </c>
      <c r="AE147" s="75">
        <f t="shared" si="8"/>
        <v>1</v>
      </c>
      <c r="AF147" s="22"/>
    </row>
    <row r="148" spans="1:32" ht="19.5">
      <c r="A148" s="34">
        <v>114</v>
      </c>
      <c r="B148" s="31" t="s">
        <v>708</v>
      </c>
      <c r="C148" s="32" t="s">
        <v>547</v>
      </c>
      <c r="D148" s="69" t="s">
        <v>92</v>
      </c>
      <c r="E148" s="30">
        <v>1</v>
      </c>
      <c r="F148" s="30"/>
      <c r="G148" s="47">
        <f t="shared" si="6"/>
        <v>0</v>
      </c>
      <c r="H148" s="19"/>
      <c r="I148" s="34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1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78">
        <v>0</v>
      </c>
      <c r="AD148" s="82">
        <f t="shared" si="7"/>
        <v>1</v>
      </c>
      <c r="AE148" s="75">
        <f t="shared" si="8"/>
        <v>1</v>
      </c>
      <c r="AF148" s="22"/>
    </row>
    <row r="149" spans="1:32" ht="19.5">
      <c r="A149" s="34">
        <v>115</v>
      </c>
      <c r="B149" s="31" t="s">
        <v>709</v>
      </c>
      <c r="C149" s="32" t="s">
        <v>547</v>
      </c>
      <c r="D149" s="69" t="s">
        <v>92</v>
      </c>
      <c r="E149" s="30">
        <v>1</v>
      </c>
      <c r="F149" s="30"/>
      <c r="G149" s="47">
        <f t="shared" si="6"/>
        <v>0</v>
      </c>
      <c r="H149" s="19"/>
      <c r="I149" s="34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1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78">
        <v>0</v>
      </c>
      <c r="AD149" s="82">
        <f t="shared" si="7"/>
        <v>1</v>
      </c>
      <c r="AE149" s="75">
        <f t="shared" si="8"/>
        <v>1</v>
      </c>
      <c r="AF149" s="22"/>
    </row>
    <row r="150" spans="1:32" ht="19.5">
      <c r="A150" s="34">
        <v>116</v>
      </c>
      <c r="B150" s="31" t="s">
        <v>710</v>
      </c>
      <c r="C150" s="32" t="s">
        <v>547</v>
      </c>
      <c r="D150" s="69" t="s">
        <v>92</v>
      </c>
      <c r="E150" s="30">
        <v>1</v>
      </c>
      <c r="F150" s="30"/>
      <c r="G150" s="47">
        <f t="shared" si="6"/>
        <v>0</v>
      </c>
      <c r="H150" s="19"/>
      <c r="I150" s="34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1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78">
        <v>0</v>
      </c>
      <c r="AD150" s="82">
        <f t="shared" si="7"/>
        <v>1</v>
      </c>
      <c r="AE150" s="75">
        <f t="shared" si="8"/>
        <v>1</v>
      </c>
      <c r="AF150" s="22"/>
    </row>
    <row r="151" spans="1:32" ht="19.5">
      <c r="A151" s="34">
        <v>117</v>
      </c>
      <c r="B151" s="31" t="s">
        <v>711</v>
      </c>
      <c r="C151" s="32" t="s">
        <v>547</v>
      </c>
      <c r="D151" s="69" t="s">
        <v>92</v>
      </c>
      <c r="E151" s="30">
        <v>1</v>
      </c>
      <c r="F151" s="30"/>
      <c r="G151" s="47">
        <f t="shared" si="6"/>
        <v>0</v>
      </c>
      <c r="H151" s="19"/>
      <c r="I151" s="34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1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78">
        <v>0</v>
      </c>
      <c r="AD151" s="82">
        <f t="shared" si="7"/>
        <v>1</v>
      </c>
      <c r="AE151" s="75">
        <f t="shared" si="8"/>
        <v>1</v>
      </c>
      <c r="AF151" s="22"/>
    </row>
    <row r="152" spans="1:32" ht="19.5">
      <c r="A152" s="34">
        <v>118</v>
      </c>
      <c r="B152" s="31" t="s">
        <v>712</v>
      </c>
      <c r="C152" s="32" t="s">
        <v>548</v>
      </c>
      <c r="D152" s="69" t="s">
        <v>92</v>
      </c>
      <c r="E152" s="30">
        <v>1</v>
      </c>
      <c r="F152" s="30"/>
      <c r="G152" s="47">
        <f t="shared" si="6"/>
        <v>0</v>
      </c>
      <c r="H152" s="19"/>
      <c r="I152" s="34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1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78">
        <v>0</v>
      </c>
      <c r="AD152" s="82">
        <f t="shared" si="7"/>
        <v>1</v>
      </c>
      <c r="AE152" s="75">
        <f t="shared" si="8"/>
        <v>1</v>
      </c>
      <c r="AF152" s="22"/>
    </row>
    <row r="153" spans="1:32" ht="19.5">
      <c r="A153" s="34">
        <v>119</v>
      </c>
      <c r="B153" s="31" t="s">
        <v>713</v>
      </c>
      <c r="C153" s="32" t="s">
        <v>548</v>
      </c>
      <c r="D153" s="69" t="s">
        <v>92</v>
      </c>
      <c r="E153" s="30">
        <v>1</v>
      </c>
      <c r="F153" s="30"/>
      <c r="G153" s="47">
        <f t="shared" si="6"/>
        <v>0</v>
      </c>
      <c r="H153" s="19"/>
      <c r="I153" s="34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1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78">
        <v>0</v>
      </c>
      <c r="AD153" s="82">
        <f t="shared" si="7"/>
        <v>1</v>
      </c>
      <c r="AE153" s="75">
        <f t="shared" si="8"/>
        <v>1</v>
      </c>
      <c r="AF153" s="22"/>
    </row>
    <row r="154" spans="1:32" ht="19.5">
      <c r="A154" s="34">
        <v>120</v>
      </c>
      <c r="B154" s="31" t="s">
        <v>714</v>
      </c>
      <c r="C154" s="32" t="s">
        <v>548</v>
      </c>
      <c r="D154" s="69" t="s">
        <v>92</v>
      </c>
      <c r="E154" s="30">
        <v>1</v>
      </c>
      <c r="F154" s="30"/>
      <c r="G154" s="47">
        <f t="shared" si="6"/>
        <v>0</v>
      </c>
      <c r="H154" s="19"/>
      <c r="I154" s="34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1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78">
        <v>0</v>
      </c>
      <c r="AD154" s="82">
        <f t="shared" si="7"/>
        <v>1</v>
      </c>
      <c r="AE154" s="75">
        <f t="shared" si="8"/>
        <v>1</v>
      </c>
      <c r="AF154" s="22"/>
    </row>
    <row r="155" spans="1:32" ht="19.5">
      <c r="A155" s="34">
        <v>121</v>
      </c>
      <c r="B155" s="31" t="s">
        <v>715</v>
      </c>
      <c r="C155" s="32" t="s">
        <v>548</v>
      </c>
      <c r="D155" s="69" t="s">
        <v>92</v>
      </c>
      <c r="E155" s="30">
        <v>1</v>
      </c>
      <c r="F155" s="30"/>
      <c r="G155" s="47">
        <f t="shared" si="6"/>
        <v>0</v>
      </c>
      <c r="H155" s="19"/>
      <c r="I155" s="34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1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78">
        <v>0</v>
      </c>
      <c r="AD155" s="82">
        <f t="shared" si="7"/>
        <v>1</v>
      </c>
      <c r="AE155" s="75">
        <f t="shared" si="8"/>
        <v>1</v>
      </c>
      <c r="AF155" s="22"/>
    </row>
    <row r="156" spans="1:32" ht="19.5">
      <c r="A156" s="34">
        <v>122</v>
      </c>
      <c r="B156" s="31" t="s">
        <v>716</v>
      </c>
      <c r="C156" s="32" t="s">
        <v>548</v>
      </c>
      <c r="D156" s="69" t="s">
        <v>92</v>
      </c>
      <c r="E156" s="30">
        <v>1</v>
      </c>
      <c r="F156" s="30"/>
      <c r="G156" s="47">
        <f t="shared" si="6"/>
        <v>0</v>
      </c>
      <c r="H156" s="19"/>
      <c r="I156" s="34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1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78">
        <v>0</v>
      </c>
      <c r="AD156" s="82">
        <f t="shared" si="7"/>
        <v>1</v>
      </c>
      <c r="AE156" s="75">
        <f t="shared" si="8"/>
        <v>1</v>
      </c>
      <c r="AF156" s="22"/>
    </row>
    <row r="157" spans="1:32" ht="19.5">
      <c r="A157" s="34">
        <v>123</v>
      </c>
      <c r="B157" s="31" t="s">
        <v>717</v>
      </c>
      <c r="C157" s="32" t="s">
        <v>548</v>
      </c>
      <c r="D157" s="69" t="s">
        <v>92</v>
      </c>
      <c r="E157" s="30">
        <v>1</v>
      </c>
      <c r="F157" s="30"/>
      <c r="G157" s="47">
        <f t="shared" si="6"/>
        <v>0</v>
      </c>
      <c r="H157" s="19"/>
      <c r="I157" s="34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1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78">
        <v>0</v>
      </c>
      <c r="AD157" s="82">
        <f t="shared" si="7"/>
        <v>1</v>
      </c>
      <c r="AE157" s="75">
        <f t="shared" si="8"/>
        <v>1</v>
      </c>
      <c r="AF157" s="22"/>
    </row>
    <row r="158" spans="1:32" ht="19.5">
      <c r="A158" s="34">
        <v>124</v>
      </c>
      <c r="B158" s="31" t="s">
        <v>718</v>
      </c>
      <c r="C158" s="32" t="s">
        <v>549</v>
      </c>
      <c r="D158" s="69" t="s">
        <v>92</v>
      </c>
      <c r="E158" s="30">
        <v>1</v>
      </c>
      <c r="F158" s="30"/>
      <c r="G158" s="47">
        <f t="shared" si="6"/>
        <v>0</v>
      </c>
      <c r="H158" s="19"/>
      <c r="I158" s="34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1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78">
        <v>0</v>
      </c>
      <c r="AD158" s="82">
        <f t="shared" si="7"/>
        <v>1</v>
      </c>
      <c r="AE158" s="75">
        <f t="shared" si="8"/>
        <v>1</v>
      </c>
      <c r="AF158" s="22"/>
    </row>
    <row r="159" spans="1:32" ht="19.5">
      <c r="A159" s="34">
        <v>125</v>
      </c>
      <c r="B159" s="31" t="s">
        <v>718</v>
      </c>
      <c r="C159" s="32" t="s">
        <v>550</v>
      </c>
      <c r="D159" s="69" t="s">
        <v>92</v>
      </c>
      <c r="E159" s="30">
        <v>1</v>
      </c>
      <c r="F159" s="30"/>
      <c r="G159" s="47">
        <f t="shared" si="6"/>
        <v>0</v>
      </c>
      <c r="H159" s="19"/>
      <c r="I159" s="34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1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78">
        <v>0</v>
      </c>
      <c r="AD159" s="82">
        <f t="shared" si="7"/>
        <v>1</v>
      </c>
      <c r="AE159" s="75">
        <f t="shared" si="8"/>
        <v>1</v>
      </c>
      <c r="AF159" s="22"/>
    </row>
    <row r="160" spans="1:32" ht="19.5">
      <c r="A160" s="34">
        <v>126</v>
      </c>
      <c r="B160" s="31" t="s">
        <v>718</v>
      </c>
      <c r="C160" s="32" t="s">
        <v>551</v>
      </c>
      <c r="D160" s="69" t="s">
        <v>92</v>
      </c>
      <c r="E160" s="30">
        <v>1</v>
      </c>
      <c r="F160" s="30"/>
      <c r="G160" s="47">
        <f t="shared" si="6"/>
        <v>0</v>
      </c>
      <c r="H160" s="19"/>
      <c r="I160" s="34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1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78">
        <v>0</v>
      </c>
      <c r="AD160" s="82">
        <f t="shared" si="7"/>
        <v>1</v>
      </c>
      <c r="AE160" s="75">
        <f t="shared" si="8"/>
        <v>1</v>
      </c>
      <c r="AF160" s="22"/>
    </row>
    <row r="161" spans="1:32" ht="19.5">
      <c r="A161" s="34">
        <v>127</v>
      </c>
      <c r="B161" s="31" t="s">
        <v>719</v>
      </c>
      <c r="C161" s="32" t="s">
        <v>552</v>
      </c>
      <c r="D161" s="69" t="s">
        <v>92</v>
      </c>
      <c r="E161" s="30">
        <v>1</v>
      </c>
      <c r="F161" s="30"/>
      <c r="G161" s="47">
        <f t="shared" si="6"/>
        <v>0</v>
      </c>
      <c r="H161" s="19"/>
      <c r="I161" s="34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1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78">
        <v>0</v>
      </c>
      <c r="AD161" s="82">
        <f t="shared" si="7"/>
        <v>1</v>
      </c>
      <c r="AE161" s="75">
        <f t="shared" si="8"/>
        <v>1</v>
      </c>
      <c r="AF161" s="22"/>
    </row>
    <row r="162" spans="1:32" ht="19.5">
      <c r="A162" s="34">
        <v>287</v>
      </c>
      <c r="B162" s="31" t="s">
        <v>720</v>
      </c>
      <c r="C162" s="32" t="s">
        <v>553</v>
      </c>
      <c r="D162" s="69" t="s">
        <v>11</v>
      </c>
      <c r="E162" s="53">
        <v>22</v>
      </c>
      <c r="F162" s="52">
        <v>902.58407874</v>
      </c>
      <c r="G162" s="47">
        <f t="shared" si="6"/>
        <v>19856.849732279999</v>
      </c>
      <c r="H162" s="19"/>
      <c r="I162" s="34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22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30">
        <v>0</v>
      </c>
      <c r="AC162" s="78">
        <v>0</v>
      </c>
      <c r="AD162" s="82">
        <f t="shared" si="7"/>
        <v>22</v>
      </c>
      <c r="AE162" s="75">
        <f t="shared" si="8"/>
        <v>1</v>
      </c>
      <c r="AF162" s="54" t="s">
        <v>721</v>
      </c>
    </row>
    <row r="163" spans="1:32" ht="19.5">
      <c r="A163" s="34">
        <v>288</v>
      </c>
      <c r="B163" s="31" t="s">
        <v>722</v>
      </c>
      <c r="C163" s="32" t="s">
        <v>554</v>
      </c>
      <c r="D163" s="69" t="s">
        <v>11</v>
      </c>
      <c r="E163" s="53">
        <v>2</v>
      </c>
      <c r="F163" s="52">
        <v>902.58407874</v>
      </c>
      <c r="G163" s="47">
        <f t="shared" si="6"/>
        <v>1805.16815748</v>
      </c>
      <c r="H163" s="19"/>
      <c r="I163" s="34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2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78">
        <v>0</v>
      </c>
      <c r="AD163" s="82">
        <f t="shared" si="7"/>
        <v>2</v>
      </c>
      <c r="AE163" s="75">
        <f t="shared" si="8"/>
        <v>1</v>
      </c>
      <c r="AF163" s="54" t="s">
        <v>721</v>
      </c>
    </row>
    <row r="164" spans="1:32" ht="19.5">
      <c r="A164" s="34">
        <v>289</v>
      </c>
      <c r="B164" s="31" t="s">
        <v>723</v>
      </c>
      <c r="C164" s="32" t="s">
        <v>555</v>
      </c>
      <c r="D164" s="69" t="s">
        <v>11</v>
      </c>
      <c r="E164" s="53">
        <v>10</v>
      </c>
      <c r="F164" s="52">
        <v>902.58407874</v>
      </c>
      <c r="G164" s="47">
        <f t="shared" si="6"/>
        <v>9025.8407874000004</v>
      </c>
      <c r="H164" s="19"/>
      <c r="I164" s="34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10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78">
        <v>0</v>
      </c>
      <c r="AD164" s="82">
        <f t="shared" si="7"/>
        <v>10</v>
      </c>
      <c r="AE164" s="75">
        <f t="shared" si="8"/>
        <v>1</v>
      </c>
      <c r="AF164" s="54" t="s">
        <v>721</v>
      </c>
    </row>
    <row r="165" spans="1:32" ht="19.5">
      <c r="A165" s="34">
        <v>290</v>
      </c>
      <c r="B165" s="31" t="s">
        <v>724</v>
      </c>
      <c r="C165" s="32" t="s">
        <v>556</v>
      </c>
      <c r="D165" s="69" t="s">
        <v>11</v>
      </c>
      <c r="E165" s="53">
        <v>10</v>
      </c>
      <c r="F165" s="52">
        <v>902.58407874</v>
      </c>
      <c r="G165" s="47">
        <f t="shared" si="6"/>
        <v>9025.8407874000004</v>
      </c>
      <c r="H165" s="19"/>
      <c r="I165" s="34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10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78">
        <v>0</v>
      </c>
      <c r="AD165" s="82">
        <f t="shared" si="7"/>
        <v>10</v>
      </c>
      <c r="AE165" s="75">
        <f t="shared" si="8"/>
        <v>1</v>
      </c>
      <c r="AF165" s="54" t="s">
        <v>721</v>
      </c>
    </row>
    <row r="166" spans="1:32" ht="19.5">
      <c r="A166" s="34">
        <v>291</v>
      </c>
      <c r="B166" s="31" t="s">
        <v>725</v>
      </c>
      <c r="C166" s="32" t="s">
        <v>557</v>
      </c>
      <c r="D166" s="69" t="s">
        <v>11</v>
      </c>
      <c r="E166" s="53">
        <v>1</v>
      </c>
      <c r="F166" s="52">
        <v>902.58407874</v>
      </c>
      <c r="G166" s="47">
        <f t="shared" si="6"/>
        <v>902.58407874</v>
      </c>
      <c r="H166" s="19"/>
      <c r="I166" s="34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1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78">
        <v>0</v>
      </c>
      <c r="AD166" s="82">
        <f t="shared" si="7"/>
        <v>1</v>
      </c>
      <c r="AE166" s="75">
        <f t="shared" si="8"/>
        <v>1</v>
      </c>
      <c r="AF166" s="54" t="s">
        <v>721</v>
      </c>
    </row>
    <row r="167" spans="1:32" ht="19.5">
      <c r="A167" s="34">
        <v>292</v>
      </c>
      <c r="B167" s="31" t="s">
        <v>726</v>
      </c>
      <c r="C167" s="32" t="s">
        <v>557</v>
      </c>
      <c r="D167" s="69" t="s">
        <v>11</v>
      </c>
      <c r="E167" s="53">
        <v>1</v>
      </c>
      <c r="F167" s="52">
        <v>902.58407874</v>
      </c>
      <c r="G167" s="47">
        <f t="shared" si="6"/>
        <v>902.58407874</v>
      </c>
      <c r="H167" s="19"/>
      <c r="I167" s="34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1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78">
        <v>0</v>
      </c>
      <c r="AD167" s="82">
        <f t="shared" si="7"/>
        <v>1</v>
      </c>
      <c r="AE167" s="75">
        <f t="shared" si="8"/>
        <v>1</v>
      </c>
      <c r="AF167" s="54" t="s">
        <v>721</v>
      </c>
    </row>
    <row r="168" spans="1:32" ht="19.5">
      <c r="A168" s="34">
        <v>293</v>
      </c>
      <c r="B168" s="31" t="s">
        <v>727</v>
      </c>
      <c r="C168" s="32" t="s">
        <v>558</v>
      </c>
      <c r="D168" s="69" t="s">
        <v>28</v>
      </c>
      <c r="E168" s="53">
        <v>113</v>
      </c>
      <c r="F168" s="52">
        <v>902.58407874</v>
      </c>
      <c r="G168" s="47">
        <f t="shared" si="6"/>
        <v>101992.00089762</v>
      </c>
      <c r="H168" s="19"/>
      <c r="I168" s="34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113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78">
        <v>0</v>
      </c>
      <c r="AD168" s="82">
        <f t="shared" si="7"/>
        <v>113</v>
      </c>
      <c r="AE168" s="75">
        <f t="shared" si="8"/>
        <v>1</v>
      </c>
      <c r="AF168" s="54" t="s">
        <v>721</v>
      </c>
    </row>
    <row r="169" spans="1:32" ht="19.5">
      <c r="A169" s="34">
        <v>294</v>
      </c>
      <c r="B169" s="31" t="s">
        <v>728</v>
      </c>
      <c r="C169" s="32" t="s">
        <v>559</v>
      </c>
      <c r="D169" s="69" t="s">
        <v>11</v>
      </c>
      <c r="E169" s="53">
        <v>44</v>
      </c>
      <c r="F169" s="52">
        <v>902.58407874</v>
      </c>
      <c r="G169" s="47">
        <f t="shared" si="6"/>
        <v>39713.699464559999</v>
      </c>
      <c r="H169" s="19"/>
      <c r="I169" s="34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44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30">
        <v>0</v>
      </c>
      <c r="AA169" s="30">
        <v>0</v>
      </c>
      <c r="AB169" s="30">
        <v>0</v>
      </c>
      <c r="AC169" s="78">
        <v>0</v>
      </c>
      <c r="AD169" s="82">
        <f t="shared" si="7"/>
        <v>44</v>
      </c>
      <c r="AE169" s="75">
        <f t="shared" si="8"/>
        <v>1</v>
      </c>
      <c r="AF169" s="54" t="s">
        <v>721</v>
      </c>
    </row>
    <row r="170" spans="1:32" ht="19.5">
      <c r="A170" s="34">
        <v>295</v>
      </c>
      <c r="B170" s="31" t="s">
        <v>729</v>
      </c>
      <c r="C170" s="32" t="s">
        <v>560</v>
      </c>
      <c r="D170" s="69" t="s">
        <v>11</v>
      </c>
      <c r="E170" s="53">
        <v>44</v>
      </c>
      <c r="F170" s="52">
        <v>902.58407874</v>
      </c>
      <c r="G170" s="47">
        <f t="shared" si="6"/>
        <v>39713.699464559999</v>
      </c>
      <c r="H170" s="19"/>
      <c r="I170" s="34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44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78">
        <v>0</v>
      </c>
      <c r="AD170" s="82">
        <f t="shared" si="7"/>
        <v>44</v>
      </c>
      <c r="AE170" s="75">
        <f t="shared" si="8"/>
        <v>1</v>
      </c>
      <c r="AF170" s="54" t="s">
        <v>721</v>
      </c>
    </row>
    <row r="171" spans="1:32" ht="19.5">
      <c r="A171" s="34">
        <v>296</v>
      </c>
      <c r="B171" s="31" t="s">
        <v>730</v>
      </c>
      <c r="C171" s="32" t="s">
        <v>561</v>
      </c>
      <c r="D171" s="69" t="s">
        <v>11</v>
      </c>
      <c r="E171" s="53">
        <v>44</v>
      </c>
      <c r="F171" s="52">
        <v>902.58407874</v>
      </c>
      <c r="G171" s="47">
        <f t="shared" si="6"/>
        <v>39713.699464559999</v>
      </c>
      <c r="H171" s="19"/>
      <c r="I171" s="34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44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78">
        <v>0</v>
      </c>
      <c r="AD171" s="82">
        <f t="shared" si="7"/>
        <v>44</v>
      </c>
      <c r="AE171" s="75">
        <f t="shared" si="8"/>
        <v>1</v>
      </c>
      <c r="AF171" s="54" t="s">
        <v>721</v>
      </c>
    </row>
    <row r="172" spans="1:32" ht="19.5">
      <c r="A172" s="34">
        <v>297</v>
      </c>
      <c r="B172" s="31" t="s">
        <v>731</v>
      </c>
      <c r="C172" s="32" t="s">
        <v>562</v>
      </c>
      <c r="D172" s="69" t="s">
        <v>11</v>
      </c>
      <c r="E172" s="53">
        <v>44</v>
      </c>
      <c r="F172" s="52">
        <v>902.58407874</v>
      </c>
      <c r="G172" s="47">
        <f t="shared" si="6"/>
        <v>39713.699464559999</v>
      </c>
      <c r="H172" s="19"/>
      <c r="I172" s="34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44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78">
        <v>0</v>
      </c>
      <c r="AD172" s="82">
        <f t="shared" si="7"/>
        <v>44</v>
      </c>
      <c r="AE172" s="75">
        <f t="shared" si="8"/>
        <v>1</v>
      </c>
      <c r="AF172" s="54" t="s">
        <v>721</v>
      </c>
    </row>
    <row r="173" spans="1:32" ht="19.5">
      <c r="A173" s="34">
        <v>298</v>
      </c>
      <c r="B173" s="31" t="s">
        <v>732</v>
      </c>
      <c r="C173" s="32" t="s">
        <v>563</v>
      </c>
      <c r="D173" s="69" t="s">
        <v>11</v>
      </c>
      <c r="E173" s="53">
        <v>4</v>
      </c>
      <c r="F173" s="52">
        <v>902.58407874</v>
      </c>
      <c r="G173" s="47">
        <f t="shared" si="6"/>
        <v>3610.33631496</v>
      </c>
      <c r="H173" s="19"/>
      <c r="I173" s="34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4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78">
        <v>0</v>
      </c>
      <c r="AD173" s="82">
        <f t="shared" si="7"/>
        <v>4</v>
      </c>
      <c r="AE173" s="75">
        <f t="shared" si="8"/>
        <v>1</v>
      </c>
      <c r="AF173" s="54" t="s">
        <v>721</v>
      </c>
    </row>
    <row r="174" spans="1:32" ht="19.5">
      <c r="A174" s="34">
        <v>299</v>
      </c>
      <c r="B174" s="31" t="s">
        <v>733</v>
      </c>
      <c r="C174" s="32" t="s">
        <v>564</v>
      </c>
      <c r="D174" s="69" t="s">
        <v>11</v>
      </c>
      <c r="E174" s="53">
        <v>6</v>
      </c>
      <c r="F174" s="52">
        <v>902.58407874</v>
      </c>
      <c r="G174" s="47">
        <f t="shared" si="6"/>
        <v>5415.5044724399995</v>
      </c>
      <c r="H174" s="19"/>
      <c r="I174" s="34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6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78">
        <v>0</v>
      </c>
      <c r="AD174" s="82">
        <f t="shared" si="7"/>
        <v>6</v>
      </c>
      <c r="AE174" s="75">
        <f t="shared" si="8"/>
        <v>1</v>
      </c>
      <c r="AF174" s="54" t="s">
        <v>721</v>
      </c>
    </row>
    <row r="175" spans="1:32" ht="19.5">
      <c r="A175" s="34">
        <v>300</v>
      </c>
      <c r="B175" s="31" t="s">
        <v>734</v>
      </c>
      <c r="C175" s="32" t="s">
        <v>565</v>
      </c>
      <c r="D175" s="69" t="s">
        <v>11</v>
      </c>
      <c r="E175" s="53">
        <v>2</v>
      </c>
      <c r="F175" s="52">
        <v>902.58407874</v>
      </c>
      <c r="G175" s="47">
        <f t="shared" si="6"/>
        <v>1805.16815748</v>
      </c>
      <c r="H175" s="19"/>
      <c r="I175" s="34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2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78">
        <v>0</v>
      </c>
      <c r="AD175" s="82">
        <f t="shared" si="7"/>
        <v>2</v>
      </c>
      <c r="AE175" s="75">
        <f t="shared" si="8"/>
        <v>1</v>
      </c>
      <c r="AF175" s="54" t="s">
        <v>721</v>
      </c>
    </row>
    <row r="176" spans="1:32" ht="19.5">
      <c r="A176" s="34">
        <v>301</v>
      </c>
      <c r="B176" s="31" t="s">
        <v>735</v>
      </c>
      <c r="C176" s="32" t="s">
        <v>566</v>
      </c>
      <c r="D176" s="69" t="s">
        <v>11</v>
      </c>
      <c r="E176" s="53">
        <v>2</v>
      </c>
      <c r="F176" s="52">
        <v>902.58407874</v>
      </c>
      <c r="G176" s="47">
        <f t="shared" si="6"/>
        <v>1805.16815748</v>
      </c>
      <c r="H176" s="19"/>
      <c r="I176" s="34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2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78">
        <v>0</v>
      </c>
      <c r="AD176" s="82">
        <f t="shared" si="7"/>
        <v>2</v>
      </c>
      <c r="AE176" s="75">
        <f t="shared" si="8"/>
        <v>1</v>
      </c>
      <c r="AF176" s="54" t="s">
        <v>721</v>
      </c>
    </row>
    <row r="177" spans="1:32" ht="19.5">
      <c r="A177" s="34">
        <v>302</v>
      </c>
      <c r="B177" s="31" t="s">
        <v>736</v>
      </c>
      <c r="C177" s="32" t="s">
        <v>567</v>
      </c>
      <c r="D177" s="69" t="s">
        <v>11</v>
      </c>
      <c r="E177" s="53">
        <v>4</v>
      </c>
      <c r="F177" s="52">
        <v>902.58407874</v>
      </c>
      <c r="G177" s="47">
        <f t="shared" si="6"/>
        <v>3610.33631496</v>
      </c>
      <c r="H177" s="19"/>
      <c r="I177" s="34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4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78">
        <v>0</v>
      </c>
      <c r="AD177" s="82">
        <f t="shared" si="7"/>
        <v>4</v>
      </c>
      <c r="AE177" s="75">
        <f t="shared" si="8"/>
        <v>1</v>
      </c>
      <c r="AF177" s="54" t="s">
        <v>721</v>
      </c>
    </row>
    <row r="178" spans="1:32" ht="19.5">
      <c r="A178" s="34">
        <v>303</v>
      </c>
      <c r="B178" s="31" t="s">
        <v>737</v>
      </c>
      <c r="C178" s="32" t="s">
        <v>568</v>
      </c>
      <c r="D178" s="69" t="s">
        <v>11</v>
      </c>
      <c r="E178" s="53">
        <v>4</v>
      </c>
      <c r="F178" s="52">
        <v>902.58407874</v>
      </c>
      <c r="G178" s="47">
        <f t="shared" si="6"/>
        <v>3610.33631496</v>
      </c>
      <c r="H178" s="19"/>
      <c r="I178" s="34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4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78">
        <v>0</v>
      </c>
      <c r="AD178" s="82">
        <f t="shared" si="7"/>
        <v>4</v>
      </c>
      <c r="AE178" s="75">
        <f t="shared" si="8"/>
        <v>1</v>
      </c>
      <c r="AF178" s="54" t="s">
        <v>721</v>
      </c>
    </row>
    <row r="179" spans="1:32" ht="19.5">
      <c r="A179" s="34">
        <v>304</v>
      </c>
      <c r="B179" s="31" t="s">
        <v>738</v>
      </c>
      <c r="C179" s="32" t="s">
        <v>569</v>
      </c>
      <c r="D179" s="69" t="s">
        <v>11</v>
      </c>
      <c r="E179" s="53">
        <v>2</v>
      </c>
      <c r="F179" s="52">
        <v>902.58407874</v>
      </c>
      <c r="G179" s="47">
        <f t="shared" si="6"/>
        <v>1805.16815748</v>
      </c>
      <c r="H179" s="19"/>
      <c r="I179" s="34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2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78">
        <v>0</v>
      </c>
      <c r="AD179" s="82">
        <f t="shared" si="7"/>
        <v>2</v>
      </c>
      <c r="AE179" s="75">
        <f t="shared" si="8"/>
        <v>1</v>
      </c>
      <c r="AF179" s="54" t="s">
        <v>721</v>
      </c>
    </row>
    <row r="180" spans="1:32" ht="19.5">
      <c r="A180" s="34">
        <v>305</v>
      </c>
      <c r="B180" s="31" t="s">
        <v>739</v>
      </c>
      <c r="C180" s="32" t="s">
        <v>570</v>
      </c>
      <c r="D180" s="69" t="s">
        <v>28</v>
      </c>
      <c r="E180" s="53">
        <v>12</v>
      </c>
      <c r="F180" s="52">
        <v>902.58407874</v>
      </c>
      <c r="G180" s="47">
        <f t="shared" si="6"/>
        <v>10831.008944879999</v>
      </c>
      <c r="H180" s="19"/>
      <c r="I180" s="34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12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78">
        <v>0</v>
      </c>
      <c r="AD180" s="82">
        <f t="shared" si="7"/>
        <v>12</v>
      </c>
      <c r="AE180" s="75">
        <f t="shared" si="8"/>
        <v>1</v>
      </c>
      <c r="AF180" s="54" t="s">
        <v>721</v>
      </c>
    </row>
    <row r="181" spans="1:32" ht="19.5">
      <c r="A181" s="34">
        <v>306</v>
      </c>
      <c r="B181" s="31" t="s">
        <v>740</v>
      </c>
      <c r="C181" s="32" t="s">
        <v>571</v>
      </c>
      <c r="D181" s="69" t="s">
        <v>11</v>
      </c>
      <c r="E181" s="53">
        <v>4</v>
      </c>
      <c r="F181" s="52">
        <v>902.58407874</v>
      </c>
      <c r="G181" s="47">
        <f t="shared" si="6"/>
        <v>3610.33631496</v>
      </c>
      <c r="H181" s="19"/>
      <c r="I181" s="34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4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78">
        <v>0</v>
      </c>
      <c r="AD181" s="82">
        <f t="shared" si="7"/>
        <v>4</v>
      </c>
      <c r="AE181" s="75">
        <f t="shared" si="8"/>
        <v>1</v>
      </c>
      <c r="AF181" s="54" t="s">
        <v>721</v>
      </c>
    </row>
    <row r="182" spans="1:32" ht="19.5">
      <c r="A182" s="34">
        <v>307</v>
      </c>
      <c r="B182" s="31" t="s">
        <v>741</v>
      </c>
      <c r="C182" s="32" t="s">
        <v>572</v>
      </c>
      <c r="D182" s="69" t="s">
        <v>11</v>
      </c>
      <c r="E182" s="53">
        <v>16</v>
      </c>
      <c r="F182" s="52">
        <v>902.58407874</v>
      </c>
      <c r="G182" s="47">
        <f t="shared" si="6"/>
        <v>14441.34525984</v>
      </c>
      <c r="H182" s="19"/>
      <c r="I182" s="34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16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78">
        <v>0</v>
      </c>
      <c r="AD182" s="82">
        <f t="shared" si="7"/>
        <v>16</v>
      </c>
      <c r="AE182" s="75">
        <f t="shared" si="8"/>
        <v>1</v>
      </c>
      <c r="AF182" s="54" t="s">
        <v>721</v>
      </c>
    </row>
    <row r="183" spans="1:32" ht="19.5">
      <c r="A183" s="34">
        <v>308</v>
      </c>
      <c r="B183" s="31" t="s">
        <v>742</v>
      </c>
      <c r="C183" s="32" t="s">
        <v>573</v>
      </c>
      <c r="D183" s="69" t="s">
        <v>11</v>
      </c>
      <c r="E183" s="53">
        <v>2</v>
      </c>
      <c r="F183" s="52">
        <v>902.58407874</v>
      </c>
      <c r="G183" s="47">
        <f t="shared" si="6"/>
        <v>1805.16815748</v>
      </c>
      <c r="H183" s="19"/>
      <c r="I183" s="34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2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78">
        <v>0</v>
      </c>
      <c r="AD183" s="82">
        <f t="shared" si="7"/>
        <v>2</v>
      </c>
      <c r="AE183" s="75">
        <f t="shared" si="8"/>
        <v>1</v>
      </c>
      <c r="AF183" s="54" t="s">
        <v>721</v>
      </c>
    </row>
    <row r="184" spans="1:32" ht="19.5">
      <c r="A184" s="34">
        <v>309</v>
      </c>
      <c r="B184" s="31" t="s">
        <v>743</v>
      </c>
      <c r="C184" s="32" t="s">
        <v>574</v>
      </c>
      <c r="D184" s="69" t="s">
        <v>11</v>
      </c>
      <c r="E184" s="53">
        <v>2</v>
      </c>
      <c r="F184" s="52">
        <v>902.58407874</v>
      </c>
      <c r="G184" s="47">
        <f t="shared" si="6"/>
        <v>1805.16815748</v>
      </c>
      <c r="H184" s="19"/>
      <c r="I184" s="34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30">
        <v>2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30">
        <v>0</v>
      </c>
      <c r="AA184" s="30">
        <v>0</v>
      </c>
      <c r="AB184" s="30">
        <v>0</v>
      </c>
      <c r="AC184" s="78">
        <v>0</v>
      </c>
      <c r="AD184" s="82">
        <f t="shared" si="7"/>
        <v>2</v>
      </c>
      <c r="AE184" s="75">
        <f t="shared" si="8"/>
        <v>1</v>
      </c>
      <c r="AF184" s="54" t="s">
        <v>721</v>
      </c>
    </row>
    <row r="185" spans="1:32" ht="19.5">
      <c r="A185" s="34">
        <v>310</v>
      </c>
      <c r="B185" s="31" t="s">
        <v>744</v>
      </c>
      <c r="C185" s="32" t="s">
        <v>575</v>
      </c>
      <c r="D185" s="69" t="s">
        <v>11</v>
      </c>
      <c r="E185" s="53">
        <v>2</v>
      </c>
      <c r="F185" s="52">
        <v>902.58407874</v>
      </c>
      <c r="G185" s="47">
        <f t="shared" si="6"/>
        <v>1805.16815748</v>
      </c>
      <c r="H185" s="19"/>
      <c r="I185" s="34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2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78">
        <v>0</v>
      </c>
      <c r="AD185" s="82">
        <f t="shared" si="7"/>
        <v>2</v>
      </c>
      <c r="AE185" s="75">
        <f t="shared" si="8"/>
        <v>1</v>
      </c>
      <c r="AF185" s="54" t="s">
        <v>721</v>
      </c>
    </row>
    <row r="186" spans="1:32" ht="19.5">
      <c r="A186" s="34">
        <v>311</v>
      </c>
      <c r="B186" s="31" t="s">
        <v>745</v>
      </c>
      <c r="C186" s="32" t="s">
        <v>576</v>
      </c>
      <c r="D186" s="69" t="s">
        <v>11</v>
      </c>
      <c r="E186" s="53">
        <v>4</v>
      </c>
      <c r="F186" s="52">
        <v>902.58407874</v>
      </c>
      <c r="G186" s="47">
        <f t="shared" si="6"/>
        <v>3610.33631496</v>
      </c>
      <c r="H186" s="19"/>
      <c r="I186" s="34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4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78">
        <v>0</v>
      </c>
      <c r="AD186" s="82">
        <f t="shared" si="7"/>
        <v>4</v>
      </c>
      <c r="AE186" s="75">
        <f t="shared" si="8"/>
        <v>1</v>
      </c>
      <c r="AF186" s="54" t="s">
        <v>721</v>
      </c>
    </row>
    <row r="187" spans="1:32" ht="19.5">
      <c r="A187" s="34">
        <v>312</v>
      </c>
      <c r="B187" s="31" t="s">
        <v>746</v>
      </c>
      <c r="C187" s="32" t="s">
        <v>577</v>
      </c>
      <c r="D187" s="69" t="s">
        <v>11</v>
      </c>
      <c r="E187" s="53">
        <v>4</v>
      </c>
      <c r="F187" s="52">
        <v>902.58407874</v>
      </c>
      <c r="G187" s="47">
        <f t="shared" si="6"/>
        <v>3610.33631496</v>
      </c>
      <c r="H187" s="19"/>
      <c r="I187" s="34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4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30">
        <v>0</v>
      </c>
      <c r="AA187" s="30">
        <v>0</v>
      </c>
      <c r="AB187" s="30">
        <v>0</v>
      </c>
      <c r="AC187" s="78">
        <v>0</v>
      </c>
      <c r="AD187" s="82">
        <f t="shared" si="7"/>
        <v>4</v>
      </c>
      <c r="AE187" s="75">
        <f t="shared" si="8"/>
        <v>1</v>
      </c>
      <c r="AF187" s="54" t="s">
        <v>721</v>
      </c>
    </row>
    <row r="188" spans="1:32" ht="19.5">
      <c r="A188" s="34">
        <v>313</v>
      </c>
      <c r="B188" s="31" t="s">
        <v>747</v>
      </c>
      <c r="C188" s="32" t="s">
        <v>578</v>
      </c>
      <c r="D188" s="69" t="s">
        <v>11</v>
      </c>
      <c r="E188" s="53">
        <v>28</v>
      </c>
      <c r="F188" s="52">
        <v>902.58407874</v>
      </c>
      <c r="G188" s="47">
        <f t="shared" si="6"/>
        <v>25272.354204719999</v>
      </c>
      <c r="H188" s="19"/>
      <c r="I188" s="34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28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78">
        <v>0</v>
      </c>
      <c r="AD188" s="82">
        <f t="shared" si="7"/>
        <v>28</v>
      </c>
      <c r="AE188" s="75">
        <f t="shared" si="8"/>
        <v>1</v>
      </c>
      <c r="AF188" s="54" t="s">
        <v>721</v>
      </c>
    </row>
    <row r="189" spans="1:32" ht="19.5">
      <c r="A189" s="34">
        <v>314</v>
      </c>
      <c r="B189" s="31" t="s">
        <v>748</v>
      </c>
      <c r="C189" s="32" t="s">
        <v>579</v>
      </c>
      <c r="D189" s="69" t="s">
        <v>92</v>
      </c>
      <c r="E189" s="53">
        <v>1</v>
      </c>
      <c r="F189" s="52">
        <v>902.58407874</v>
      </c>
      <c r="G189" s="47">
        <f t="shared" si="6"/>
        <v>902.58407874</v>
      </c>
      <c r="H189" s="19"/>
      <c r="I189" s="34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1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78">
        <v>0</v>
      </c>
      <c r="AD189" s="82">
        <f t="shared" si="7"/>
        <v>1</v>
      </c>
      <c r="AE189" s="75">
        <f t="shared" si="8"/>
        <v>1</v>
      </c>
      <c r="AF189" s="54" t="s">
        <v>721</v>
      </c>
    </row>
    <row r="190" spans="1:32" ht="19.5">
      <c r="A190" s="34">
        <v>315</v>
      </c>
      <c r="B190" s="31" t="s">
        <v>749</v>
      </c>
      <c r="C190" s="32" t="s">
        <v>580</v>
      </c>
      <c r="D190" s="69" t="s">
        <v>28</v>
      </c>
      <c r="E190" s="53">
        <v>2</v>
      </c>
      <c r="F190" s="52">
        <v>902.58407874</v>
      </c>
      <c r="G190" s="47">
        <f t="shared" si="6"/>
        <v>1805.16815748</v>
      </c>
      <c r="H190" s="19"/>
      <c r="I190" s="34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2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30">
        <v>0</v>
      </c>
      <c r="AA190" s="30">
        <v>0</v>
      </c>
      <c r="AB190" s="30">
        <v>0</v>
      </c>
      <c r="AC190" s="78">
        <v>0</v>
      </c>
      <c r="AD190" s="82">
        <f t="shared" si="7"/>
        <v>2</v>
      </c>
      <c r="AE190" s="75">
        <f t="shared" si="8"/>
        <v>1</v>
      </c>
      <c r="AF190" s="54" t="s">
        <v>721</v>
      </c>
    </row>
    <row r="191" spans="1:32" ht="19.5">
      <c r="A191" s="34">
        <v>316</v>
      </c>
      <c r="B191" s="31" t="s">
        <v>750</v>
      </c>
      <c r="C191" s="32" t="s">
        <v>581</v>
      </c>
      <c r="D191" s="69" t="s">
        <v>28</v>
      </c>
      <c r="E191" s="53">
        <v>7.82</v>
      </c>
      <c r="F191" s="52">
        <v>902.58407874</v>
      </c>
      <c r="G191" s="47">
        <f t="shared" si="6"/>
        <v>7058.2074957468003</v>
      </c>
      <c r="H191" s="19"/>
      <c r="I191" s="34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7.82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78">
        <v>0</v>
      </c>
      <c r="AD191" s="82">
        <f t="shared" si="7"/>
        <v>7.82</v>
      </c>
      <c r="AE191" s="75">
        <f t="shared" si="8"/>
        <v>1</v>
      </c>
      <c r="AF191" s="54" t="s">
        <v>721</v>
      </c>
    </row>
    <row r="192" spans="1:32" ht="19.5">
      <c r="A192" s="34">
        <v>317</v>
      </c>
      <c r="B192" s="31" t="s">
        <v>751</v>
      </c>
      <c r="C192" s="32" t="s">
        <v>582</v>
      </c>
      <c r="D192" s="69" t="s">
        <v>11</v>
      </c>
      <c r="E192" s="53">
        <v>2</v>
      </c>
      <c r="F192" s="52">
        <v>902.58407874</v>
      </c>
      <c r="G192" s="47">
        <f t="shared" si="6"/>
        <v>1805.16815748</v>
      </c>
      <c r="H192" s="19"/>
      <c r="I192" s="34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2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78">
        <v>0</v>
      </c>
      <c r="AD192" s="82">
        <f t="shared" si="7"/>
        <v>2</v>
      </c>
      <c r="AE192" s="75">
        <f t="shared" si="8"/>
        <v>1</v>
      </c>
      <c r="AF192" s="54" t="s">
        <v>721</v>
      </c>
    </row>
    <row r="193" spans="1:32" ht="19.5">
      <c r="A193" s="34">
        <v>318</v>
      </c>
      <c r="B193" s="31" t="s">
        <v>752</v>
      </c>
      <c r="C193" s="32" t="s">
        <v>583</v>
      </c>
      <c r="D193" s="69" t="s">
        <v>11</v>
      </c>
      <c r="E193" s="53">
        <v>28</v>
      </c>
      <c r="F193" s="52">
        <v>902.58407874</v>
      </c>
      <c r="G193" s="47">
        <f t="shared" si="6"/>
        <v>25272.354204719999</v>
      </c>
      <c r="H193" s="19"/>
      <c r="I193" s="34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28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30">
        <v>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78">
        <v>0</v>
      </c>
      <c r="AD193" s="82">
        <f t="shared" si="7"/>
        <v>28</v>
      </c>
      <c r="AE193" s="75">
        <f t="shared" si="8"/>
        <v>1</v>
      </c>
      <c r="AF193" s="54" t="s">
        <v>721</v>
      </c>
    </row>
    <row r="194" spans="1:32" ht="19.5">
      <c r="A194" s="34">
        <v>319</v>
      </c>
      <c r="B194" s="31" t="s">
        <v>753</v>
      </c>
      <c r="C194" s="32" t="s">
        <v>584</v>
      </c>
      <c r="D194" s="69" t="s">
        <v>11</v>
      </c>
      <c r="E194" s="53">
        <v>1</v>
      </c>
      <c r="F194" s="52">
        <v>902.58407874</v>
      </c>
      <c r="G194" s="47">
        <f t="shared" si="6"/>
        <v>902.58407874</v>
      </c>
      <c r="H194" s="19"/>
      <c r="I194" s="34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1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78">
        <v>0</v>
      </c>
      <c r="AD194" s="82">
        <f t="shared" si="7"/>
        <v>1</v>
      </c>
      <c r="AE194" s="75">
        <f t="shared" si="8"/>
        <v>1</v>
      </c>
      <c r="AF194" s="54" t="s">
        <v>721</v>
      </c>
    </row>
    <row r="195" spans="1:32" ht="19.5">
      <c r="A195" s="34">
        <v>320</v>
      </c>
      <c r="B195" s="31" t="s">
        <v>754</v>
      </c>
      <c r="C195" s="32" t="s">
        <v>585</v>
      </c>
      <c r="D195" s="69" t="s">
        <v>11</v>
      </c>
      <c r="E195" s="53">
        <v>3</v>
      </c>
      <c r="F195" s="52">
        <v>902.58407874</v>
      </c>
      <c r="G195" s="47">
        <f t="shared" si="6"/>
        <v>2707.7522362199998</v>
      </c>
      <c r="H195" s="19"/>
      <c r="I195" s="34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3</v>
      </c>
      <c r="R195" s="30">
        <v>0</v>
      </c>
      <c r="S195" s="30">
        <v>0</v>
      </c>
      <c r="T195" s="30">
        <v>0</v>
      </c>
      <c r="U195" s="30">
        <v>0</v>
      </c>
      <c r="V195" s="30">
        <v>0</v>
      </c>
      <c r="W195" s="30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78">
        <v>0</v>
      </c>
      <c r="AD195" s="82">
        <f t="shared" si="7"/>
        <v>3</v>
      </c>
      <c r="AE195" s="75">
        <f t="shared" si="8"/>
        <v>1</v>
      </c>
      <c r="AF195" s="54" t="s">
        <v>721</v>
      </c>
    </row>
    <row r="196" spans="1:32" ht="19.5">
      <c r="A196" s="34">
        <v>321</v>
      </c>
      <c r="B196" s="31" t="s">
        <v>755</v>
      </c>
      <c r="C196" s="32" t="s">
        <v>586</v>
      </c>
      <c r="D196" s="69" t="s">
        <v>11</v>
      </c>
      <c r="E196" s="53">
        <v>4</v>
      </c>
      <c r="F196" s="52">
        <v>902.58407874</v>
      </c>
      <c r="G196" s="47">
        <f t="shared" si="6"/>
        <v>3610.33631496</v>
      </c>
      <c r="H196" s="19"/>
      <c r="I196" s="34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4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78">
        <v>0</v>
      </c>
      <c r="AD196" s="82">
        <f t="shared" si="7"/>
        <v>4</v>
      </c>
      <c r="AE196" s="75">
        <f t="shared" si="8"/>
        <v>1</v>
      </c>
      <c r="AF196" s="54" t="s">
        <v>721</v>
      </c>
    </row>
    <row r="197" spans="1:32" ht="19.5">
      <c r="A197" s="34">
        <v>322</v>
      </c>
      <c r="B197" s="31" t="s">
        <v>756</v>
      </c>
      <c r="C197" s="32" t="s">
        <v>587</v>
      </c>
      <c r="D197" s="69" t="s">
        <v>11</v>
      </c>
      <c r="E197" s="53">
        <v>4</v>
      </c>
      <c r="F197" s="52">
        <v>902.58407874</v>
      </c>
      <c r="G197" s="47">
        <f t="shared" ref="G197:G260" si="9">E197*F197</f>
        <v>3610.33631496</v>
      </c>
      <c r="H197" s="19"/>
      <c r="I197" s="34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4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78">
        <v>0</v>
      </c>
      <c r="AD197" s="82">
        <f t="shared" ref="AD197:AD260" si="10">SUM(I197:AC197)</f>
        <v>4</v>
      </c>
      <c r="AE197" s="75">
        <f t="shared" ref="AE197:AE260" si="11">AD197/E197</f>
        <v>1</v>
      </c>
      <c r="AF197" s="54" t="s">
        <v>721</v>
      </c>
    </row>
    <row r="198" spans="1:32" ht="19.5">
      <c r="A198" s="34">
        <v>323</v>
      </c>
      <c r="B198" s="31" t="s">
        <v>757</v>
      </c>
      <c r="C198" s="32" t="s">
        <v>588</v>
      </c>
      <c r="D198" s="69" t="s">
        <v>11</v>
      </c>
      <c r="E198" s="53">
        <v>4</v>
      </c>
      <c r="F198" s="52">
        <v>902.58407874</v>
      </c>
      <c r="G198" s="47">
        <f t="shared" si="9"/>
        <v>3610.33631496</v>
      </c>
      <c r="H198" s="19"/>
      <c r="I198" s="34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4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78">
        <v>0</v>
      </c>
      <c r="AD198" s="82">
        <f t="shared" si="10"/>
        <v>4</v>
      </c>
      <c r="AE198" s="75">
        <f t="shared" si="11"/>
        <v>1</v>
      </c>
      <c r="AF198" s="54" t="s">
        <v>721</v>
      </c>
    </row>
    <row r="199" spans="1:32" ht="19.5">
      <c r="A199" s="34">
        <v>324</v>
      </c>
      <c r="B199" s="31" t="s">
        <v>758</v>
      </c>
      <c r="C199" s="32" t="s">
        <v>589</v>
      </c>
      <c r="D199" s="69" t="s">
        <v>11</v>
      </c>
      <c r="E199" s="53">
        <v>4</v>
      </c>
      <c r="F199" s="52">
        <v>902.58407874</v>
      </c>
      <c r="G199" s="47">
        <f t="shared" si="9"/>
        <v>3610.33631496</v>
      </c>
      <c r="H199" s="19"/>
      <c r="I199" s="34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4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78">
        <v>0</v>
      </c>
      <c r="AD199" s="82">
        <f t="shared" si="10"/>
        <v>4</v>
      </c>
      <c r="AE199" s="75">
        <f t="shared" si="11"/>
        <v>1</v>
      </c>
      <c r="AF199" s="54" t="s">
        <v>721</v>
      </c>
    </row>
    <row r="200" spans="1:32" ht="19.5">
      <c r="A200" s="34">
        <v>325</v>
      </c>
      <c r="B200" s="31" t="s">
        <v>759</v>
      </c>
      <c r="C200" s="32" t="s">
        <v>590</v>
      </c>
      <c r="D200" s="69" t="s">
        <v>11</v>
      </c>
      <c r="E200" s="53">
        <v>4</v>
      </c>
      <c r="F200" s="52">
        <v>902.58407874</v>
      </c>
      <c r="G200" s="47">
        <f t="shared" si="9"/>
        <v>3610.33631496</v>
      </c>
      <c r="H200" s="19"/>
      <c r="I200" s="34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4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78">
        <v>0</v>
      </c>
      <c r="AD200" s="82">
        <f t="shared" si="10"/>
        <v>4</v>
      </c>
      <c r="AE200" s="75">
        <f t="shared" si="11"/>
        <v>1</v>
      </c>
      <c r="AF200" s="54" t="s">
        <v>721</v>
      </c>
    </row>
    <row r="201" spans="1:32" ht="19.5">
      <c r="A201" s="34">
        <v>326</v>
      </c>
      <c r="B201" s="31" t="s">
        <v>760</v>
      </c>
      <c r="C201" s="32" t="s">
        <v>564</v>
      </c>
      <c r="D201" s="69" t="s">
        <v>11</v>
      </c>
      <c r="E201" s="53">
        <v>6</v>
      </c>
      <c r="F201" s="52">
        <v>902.58407874</v>
      </c>
      <c r="G201" s="47">
        <f t="shared" si="9"/>
        <v>5415.5044724399995</v>
      </c>
      <c r="H201" s="19"/>
      <c r="I201" s="34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6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30">
        <v>0</v>
      </c>
      <c r="AA201" s="30">
        <v>0</v>
      </c>
      <c r="AB201" s="30">
        <v>0</v>
      </c>
      <c r="AC201" s="78">
        <v>0</v>
      </c>
      <c r="AD201" s="82">
        <f t="shared" si="10"/>
        <v>6</v>
      </c>
      <c r="AE201" s="75">
        <f t="shared" si="11"/>
        <v>1</v>
      </c>
      <c r="AF201" s="54" t="s">
        <v>721</v>
      </c>
    </row>
    <row r="202" spans="1:32" ht="19.5">
      <c r="A202" s="34">
        <v>327</v>
      </c>
      <c r="B202" s="31" t="s">
        <v>761</v>
      </c>
      <c r="C202" s="32" t="s">
        <v>591</v>
      </c>
      <c r="D202" s="69" t="s">
        <v>11</v>
      </c>
      <c r="E202" s="53">
        <v>2</v>
      </c>
      <c r="F202" s="52">
        <v>902.58407874</v>
      </c>
      <c r="G202" s="47">
        <f t="shared" si="9"/>
        <v>1805.16815748</v>
      </c>
      <c r="H202" s="19"/>
      <c r="I202" s="34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2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78">
        <v>0</v>
      </c>
      <c r="AD202" s="82">
        <f t="shared" si="10"/>
        <v>2</v>
      </c>
      <c r="AE202" s="75">
        <f t="shared" si="11"/>
        <v>1</v>
      </c>
      <c r="AF202" s="54" t="s">
        <v>721</v>
      </c>
    </row>
    <row r="203" spans="1:32" ht="19.5">
      <c r="A203" s="34">
        <v>328</v>
      </c>
      <c r="B203" s="31" t="s">
        <v>762</v>
      </c>
      <c r="C203" s="32" t="s">
        <v>592</v>
      </c>
      <c r="D203" s="69" t="s">
        <v>11</v>
      </c>
      <c r="E203" s="53">
        <v>1</v>
      </c>
      <c r="F203" s="52">
        <v>902.58407874</v>
      </c>
      <c r="G203" s="47">
        <f t="shared" si="9"/>
        <v>902.58407874</v>
      </c>
      <c r="H203" s="19"/>
      <c r="I203" s="34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1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78">
        <v>0</v>
      </c>
      <c r="AD203" s="82">
        <f t="shared" si="10"/>
        <v>1</v>
      </c>
      <c r="AE203" s="75">
        <f t="shared" si="11"/>
        <v>1</v>
      </c>
      <c r="AF203" s="54" t="s">
        <v>721</v>
      </c>
    </row>
    <row r="204" spans="1:32" ht="19.5">
      <c r="A204" s="34">
        <v>329</v>
      </c>
      <c r="B204" s="31" t="s">
        <v>763</v>
      </c>
      <c r="C204" s="32" t="s">
        <v>593</v>
      </c>
      <c r="D204" s="69" t="s">
        <v>11</v>
      </c>
      <c r="E204" s="53">
        <v>1</v>
      </c>
      <c r="F204" s="52">
        <v>902.58407874</v>
      </c>
      <c r="G204" s="47">
        <f t="shared" si="9"/>
        <v>902.58407874</v>
      </c>
      <c r="H204" s="19"/>
      <c r="I204" s="34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1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78">
        <v>0</v>
      </c>
      <c r="AD204" s="82">
        <f t="shared" si="10"/>
        <v>1</v>
      </c>
      <c r="AE204" s="75">
        <f t="shared" si="11"/>
        <v>1</v>
      </c>
      <c r="AF204" s="54" t="s">
        <v>721</v>
      </c>
    </row>
    <row r="205" spans="1:32" ht="19.5">
      <c r="A205" s="34">
        <v>330</v>
      </c>
      <c r="B205" s="31" t="s">
        <v>764</v>
      </c>
      <c r="C205" s="32" t="s">
        <v>594</v>
      </c>
      <c r="D205" s="69" t="s">
        <v>11</v>
      </c>
      <c r="E205" s="53">
        <v>2</v>
      </c>
      <c r="F205" s="52">
        <v>902.58407874</v>
      </c>
      <c r="G205" s="47">
        <f t="shared" si="9"/>
        <v>1805.16815748</v>
      </c>
      <c r="H205" s="19"/>
      <c r="I205" s="34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2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78">
        <v>0</v>
      </c>
      <c r="AD205" s="82">
        <f t="shared" si="10"/>
        <v>2</v>
      </c>
      <c r="AE205" s="75">
        <f t="shared" si="11"/>
        <v>1</v>
      </c>
      <c r="AF205" s="54" t="s">
        <v>721</v>
      </c>
    </row>
    <row r="206" spans="1:32" ht="19.5">
      <c r="A206" s="34">
        <v>331</v>
      </c>
      <c r="B206" s="31" t="s">
        <v>765</v>
      </c>
      <c r="C206" s="32" t="s">
        <v>595</v>
      </c>
      <c r="D206" s="69" t="s">
        <v>11</v>
      </c>
      <c r="E206" s="53">
        <v>2</v>
      </c>
      <c r="F206" s="52">
        <v>902.58407874</v>
      </c>
      <c r="G206" s="47">
        <f t="shared" si="9"/>
        <v>1805.16815748</v>
      </c>
      <c r="H206" s="19"/>
      <c r="I206" s="34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2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78">
        <v>0</v>
      </c>
      <c r="AD206" s="82">
        <f t="shared" si="10"/>
        <v>2</v>
      </c>
      <c r="AE206" s="75">
        <f t="shared" si="11"/>
        <v>1</v>
      </c>
      <c r="AF206" s="54" t="s">
        <v>721</v>
      </c>
    </row>
    <row r="207" spans="1:32" ht="19.5">
      <c r="A207" s="34">
        <v>332</v>
      </c>
      <c r="B207" s="31" t="s">
        <v>766</v>
      </c>
      <c r="C207" s="32" t="s">
        <v>596</v>
      </c>
      <c r="D207" s="69" t="s">
        <v>11</v>
      </c>
      <c r="E207" s="53">
        <v>2</v>
      </c>
      <c r="F207" s="52">
        <v>902.58407874</v>
      </c>
      <c r="G207" s="47">
        <f t="shared" si="9"/>
        <v>1805.16815748</v>
      </c>
      <c r="H207" s="19"/>
      <c r="I207" s="34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2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78">
        <v>0</v>
      </c>
      <c r="AD207" s="82">
        <f t="shared" si="10"/>
        <v>2</v>
      </c>
      <c r="AE207" s="75">
        <f t="shared" si="11"/>
        <v>1</v>
      </c>
      <c r="AF207" s="54" t="s">
        <v>721</v>
      </c>
    </row>
    <row r="208" spans="1:32" ht="19.5">
      <c r="A208" s="34">
        <v>333</v>
      </c>
      <c r="B208" s="31" t="s">
        <v>767</v>
      </c>
      <c r="C208" s="32" t="s">
        <v>597</v>
      </c>
      <c r="D208" s="69" t="s">
        <v>11</v>
      </c>
      <c r="E208" s="53">
        <v>2</v>
      </c>
      <c r="F208" s="52">
        <v>902.58407874</v>
      </c>
      <c r="G208" s="47">
        <f t="shared" si="9"/>
        <v>1805.16815748</v>
      </c>
      <c r="H208" s="19"/>
      <c r="I208" s="34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2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78">
        <v>0</v>
      </c>
      <c r="AD208" s="82">
        <f t="shared" si="10"/>
        <v>2</v>
      </c>
      <c r="AE208" s="75">
        <f t="shared" si="11"/>
        <v>1</v>
      </c>
      <c r="AF208" s="54" t="s">
        <v>721</v>
      </c>
    </row>
    <row r="209" spans="1:32" ht="19.5">
      <c r="A209" s="34">
        <v>334</v>
      </c>
      <c r="B209" s="31" t="s">
        <v>768</v>
      </c>
      <c r="C209" s="32" t="s">
        <v>598</v>
      </c>
      <c r="D209" s="69" t="s">
        <v>11</v>
      </c>
      <c r="E209" s="53">
        <v>2</v>
      </c>
      <c r="F209" s="52">
        <v>902.58407874</v>
      </c>
      <c r="G209" s="47">
        <f t="shared" si="9"/>
        <v>1805.16815748</v>
      </c>
      <c r="H209" s="19"/>
      <c r="I209" s="34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2</v>
      </c>
      <c r="R209" s="30">
        <v>0</v>
      </c>
      <c r="S209" s="30">
        <v>0</v>
      </c>
      <c r="T209" s="30">
        <v>0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78">
        <v>0</v>
      </c>
      <c r="AD209" s="82">
        <f t="shared" si="10"/>
        <v>2</v>
      </c>
      <c r="AE209" s="75">
        <f t="shared" si="11"/>
        <v>1</v>
      </c>
      <c r="AF209" s="54" t="s">
        <v>721</v>
      </c>
    </row>
    <row r="210" spans="1:32" ht="19.5">
      <c r="A210" s="34">
        <v>335</v>
      </c>
      <c r="B210" s="31" t="s">
        <v>769</v>
      </c>
      <c r="C210" s="32" t="s">
        <v>599</v>
      </c>
      <c r="D210" s="69" t="s">
        <v>11</v>
      </c>
      <c r="E210" s="53">
        <v>2</v>
      </c>
      <c r="F210" s="52">
        <v>902.58407874</v>
      </c>
      <c r="G210" s="47">
        <f t="shared" si="9"/>
        <v>1805.16815748</v>
      </c>
      <c r="H210" s="19"/>
      <c r="I210" s="34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2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78">
        <v>0</v>
      </c>
      <c r="AD210" s="82">
        <f t="shared" si="10"/>
        <v>2</v>
      </c>
      <c r="AE210" s="75">
        <f t="shared" si="11"/>
        <v>1</v>
      </c>
      <c r="AF210" s="54" t="s">
        <v>721</v>
      </c>
    </row>
    <row r="211" spans="1:32" ht="19.5">
      <c r="A211" s="34">
        <v>336</v>
      </c>
      <c r="B211" s="31" t="s">
        <v>770</v>
      </c>
      <c r="C211" s="32" t="s">
        <v>600</v>
      </c>
      <c r="D211" s="69" t="s">
        <v>11</v>
      </c>
      <c r="E211" s="53">
        <v>4</v>
      </c>
      <c r="F211" s="52">
        <v>902.58407874</v>
      </c>
      <c r="G211" s="47">
        <f t="shared" si="9"/>
        <v>3610.33631496</v>
      </c>
      <c r="H211" s="19"/>
      <c r="I211" s="34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4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78">
        <v>0</v>
      </c>
      <c r="AD211" s="82">
        <f t="shared" si="10"/>
        <v>4</v>
      </c>
      <c r="AE211" s="75">
        <f t="shared" si="11"/>
        <v>1</v>
      </c>
      <c r="AF211" s="54" t="s">
        <v>721</v>
      </c>
    </row>
    <row r="212" spans="1:32" ht="19.5">
      <c r="A212" s="34">
        <v>337</v>
      </c>
      <c r="B212" s="31" t="s">
        <v>771</v>
      </c>
      <c r="C212" s="32" t="s">
        <v>601</v>
      </c>
      <c r="D212" s="69" t="s">
        <v>11</v>
      </c>
      <c r="E212" s="53">
        <v>2</v>
      </c>
      <c r="F212" s="52">
        <v>902.58407874</v>
      </c>
      <c r="G212" s="47">
        <f t="shared" si="9"/>
        <v>1805.16815748</v>
      </c>
      <c r="H212" s="19"/>
      <c r="I212" s="34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2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30">
        <v>0</v>
      </c>
      <c r="AA212" s="30">
        <v>0</v>
      </c>
      <c r="AB212" s="30">
        <v>0</v>
      </c>
      <c r="AC212" s="78">
        <v>0</v>
      </c>
      <c r="AD212" s="82">
        <f t="shared" si="10"/>
        <v>2</v>
      </c>
      <c r="AE212" s="75">
        <f t="shared" si="11"/>
        <v>1</v>
      </c>
      <c r="AF212" s="54" t="s">
        <v>721</v>
      </c>
    </row>
    <row r="213" spans="1:32" ht="19.5">
      <c r="A213" s="34">
        <v>338</v>
      </c>
      <c r="B213" s="31" t="s">
        <v>772</v>
      </c>
      <c r="C213" s="32" t="s">
        <v>602</v>
      </c>
      <c r="D213" s="69" t="s">
        <v>11</v>
      </c>
      <c r="E213" s="53">
        <v>2</v>
      </c>
      <c r="F213" s="52">
        <v>902.58407874</v>
      </c>
      <c r="G213" s="47">
        <f t="shared" si="9"/>
        <v>1805.16815748</v>
      </c>
      <c r="H213" s="19"/>
      <c r="I213" s="34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2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78">
        <v>0</v>
      </c>
      <c r="AD213" s="82">
        <f t="shared" si="10"/>
        <v>2</v>
      </c>
      <c r="AE213" s="75">
        <f t="shared" si="11"/>
        <v>1</v>
      </c>
      <c r="AF213" s="54" t="s">
        <v>721</v>
      </c>
    </row>
    <row r="214" spans="1:32" ht="19.5">
      <c r="A214" s="34">
        <v>339</v>
      </c>
      <c r="B214" s="31" t="s">
        <v>773</v>
      </c>
      <c r="C214" s="32" t="s">
        <v>603</v>
      </c>
      <c r="D214" s="69" t="s">
        <v>11</v>
      </c>
      <c r="E214" s="53">
        <v>2</v>
      </c>
      <c r="F214" s="52">
        <v>902.58407874</v>
      </c>
      <c r="G214" s="47">
        <f t="shared" si="9"/>
        <v>1805.16815748</v>
      </c>
      <c r="H214" s="19"/>
      <c r="I214" s="34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2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78">
        <v>0</v>
      </c>
      <c r="AD214" s="82">
        <f t="shared" si="10"/>
        <v>2</v>
      </c>
      <c r="AE214" s="75">
        <f t="shared" si="11"/>
        <v>1</v>
      </c>
      <c r="AF214" s="54" t="s">
        <v>721</v>
      </c>
    </row>
    <row r="215" spans="1:32" ht="19.5">
      <c r="A215" s="34">
        <v>340</v>
      </c>
      <c r="B215" s="31" t="s">
        <v>774</v>
      </c>
      <c r="C215" s="32" t="s">
        <v>604</v>
      </c>
      <c r="D215" s="69" t="s">
        <v>11</v>
      </c>
      <c r="E215" s="53">
        <v>2</v>
      </c>
      <c r="F215" s="52">
        <v>902.58407874</v>
      </c>
      <c r="G215" s="47">
        <f t="shared" si="9"/>
        <v>1805.16815748</v>
      </c>
      <c r="H215" s="19"/>
      <c r="I215" s="34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2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78">
        <v>0</v>
      </c>
      <c r="AD215" s="82">
        <f t="shared" si="10"/>
        <v>2</v>
      </c>
      <c r="AE215" s="75">
        <f t="shared" si="11"/>
        <v>1</v>
      </c>
      <c r="AF215" s="54" t="s">
        <v>721</v>
      </c>
    </row>
    <row r="216" spans="1:32" ht="19.5">
      <c r="A216" s="34">
        <v>341</v>
      </c>
      <c r="B216" s="31" t="s">
        <v>775</v>
      </c>
      <c r="C216" s="32" t="s">
        <v>605</v>
      </c>
      <c r="D216" s="69" t="s">
        <v>11</v>
      </c>
      <c r="E216" s="53">
        <v>36</v>
      </c>
      <c r="F216" s="52">
        <v>902.58407874</v>
      </c>
      <c r="G216" s="47">
        <f t="shared" si="9"/>
        <v>32493.026834640001</v>
      </c>
      <c r="H216" s="19"/>
      <c r="I216" s="34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36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30">
        <v>0</v>
      </c>
      <c r="AA216" s="30">
        <v>0</v>
      </c>
      <c r="AB216" s="30">
        <v>0</v>
      </c>
      <c r="AC216" s="78">
        <v>0</v>
      </c>
      <c r="AD216" s="82">
        <f t="shared" si="10"/>
        <v>36</v>
      </c>
      <c r="AE216" s="75">
        <f t="shared" si="11"/>
        <v>1</v>
      </c>
      <c r="AF216" s="54" t="s">
        <v>721</v>
      </c>
    </row>
    <row r="217" spans="1:32" ht="19.5">
      <c r="A217" s="34">
        <v>342</v>
      </c>
      <c r="B217" s="31" t="s">
        <v>776</v>
      </c>
      <c r="C217" s="32" t="s">
        <v>606</v>
      </c>
      <c r="D217" s="69" t="s">
        <v>11</v>
      </c>
      <c r="E217" s="53">
        <v>2</v>
      </c>
      <c r="F217" s="52">
        <v>902.58407874</v>
      </c>
      <c r="G217" s="47">
        <f t="shared" si="9"/>
        <v>1805.16815748</v>
      </c>
      <c r="H217" s="19"/>
      <c r="I217" s="34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2</v>
      </c>
      <c r="R217" s="30">
        <v>0</v>
      </c>
      <c r="S217" s="30">
        <v>0</v>
      </c>
      <c r="T217" s="30">
        <v>0</v>
      </c>
      <c r="U217" s="30">
        <v>0</v>
      </c>
      <c r="V217" s="30">
        <v>0</v>
      </c>
      <c r="W217" s="30">
        <v>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78">
        <v>0</v>
      </c>
      <c r="AD217" s="82">
        <f t="shared" si="10"/>
        <v>2</v>
      </c>
      <c r="AE217" s="75">
        <f t="shared" si="11"/>
        <v>1</v>
      </c>
      <c r="AF217" s="54" t="s">
        <v>721</v>
      </c>
    </row>
    <row r="218" spans="1:32" ht="19.5">
      <c r="A218" s="34">
        <v>343</v>
      </c>
      <c r="B218" s="31" t="s">
        <v>777</v>
      </c>
      <c r="C218" s="32" t="s">
        <v>607</v>
      </c>
      <c r="D218" s="69" t="s">
        <v>11</v>
      </c>
      <c r="E218" s="53">
        <v>12</v>
      </c>
      <c r="F218" s="52">
        <v>902.58407874</v>
      </c>
      <c r="G218" s="47">
        <f t="shared" si="9"/>
        <v>10831.008944879999</v>
      </c>
      <c r="H218" s="19"/>
      <c r="I218" s="34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12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78">
        <v>0</v>
      </c>
      <c r="AD218" s="82">
        <f t="shared" si="10"/>
        <v>12</v>
      </c>
      <c r="AE218" s="75">
        <f t="shared" si="11"/>
        <v>1</v>
      </c>
      <c r="AF218" s="54" t="s">
        <v>721</v>
      </c>
    </row>
    <row r="219" spans="1:32" ht="19.5">
      <c r="A219" s="34">
        <v>344</v>
      </c>
      <c r="B219" s="31" t="s">
        <v>778</v>
      </c>
      <c r="C219" s="32" t="s">
        <v>608</v>
      </c>
      <c r="D219" s="69" t="s">
        <v>11</v>
      </c>
      <c r="E219" s="53">
        <v>12</v>
      </c>
      <c r="F219" s="52">
        <v>902.58407874</v>
      </c>
      <c r="G219" s="47">
        <f t="shared" si="9"/>
        <v>10831.008944879999</v>
      </c>
      <c r="H219" s="19"/>
      <c r="I219" s="34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12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30">
        <v>0</v>
      </c>
      <c r="AA219" s="30">
        <v>0</v>
      </c>
      <c r="AB219" s="30">
        <v>0</v>
      </c>
      <c r="AC219" s="78">
        <v>0</v>
      </c>
      <c r="AD219" s="82">
        <f t="shared" si="10"/>
        <v>12</v>
      </c>
      <c r="AE219" s="75">
        <f t="shared" si="11"/>
        <v>1</v>
      </c>
      <c r="AF219" s="54" t="s">
        <v>721</v>
      </c>
    </row>
    <row r="220" spans="1:32" ht="19.5">
      <c r="A220" s="34">
        <v>345</v>
      </c>
      <c r="B220" s="31" t="s">
        <v>779</v>
      </c>
      <c r="C220" s="32" t="s">
        <v>609</v>
      </c>
      <c r="D220" s="69" t="s">
        <v>11</v>
      </c>
      <c r="E220" s="53">
        <v>1</v>
      </c>
      <c r="F220" s="52">
        <v>902.58407874</v>
      </c>
      <c r="G220" s="47">
        <f t="shared" si="9"/>
        <v>902.58407874</v>
      </c>
      <c r="H220" s="19"/>
      <c r="I220" s="34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1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0</v>
      </c>
      <c r="AB220" s="30">
        <v>0</v>
      </c>
      <c r="AC220" s="78">
        <v>0</v>
      </c>
      <c r="AD220" s="82">
        <f t="shared" si="10"/>
        <v>1</v>
      </c>
      <c r="AE220" s="75">
        <f t="shared" si="11"/>
        <v>1</v>
      </c>
      <c r="AF220" s="54" t="s">
        <v>721</v>
      </c>
    </row>
    <row r="221" spans="1:32" ht="19.5">
      <c r="A221" s="34">
        <v>346</v>
      </c>
      <c r="B221" s="31" t="s">
        <v>780</v>
      </c>
      <c r="C221" s="32" t="s">
        <v>609</v>
      </c>
      <c r="D221" s="69" t="s">
        <v>11</v>
      </c>
      <c r="E221" s="53">
        <v>1</v>
      </c>
      <c r="F221" s="52">
        <v>902.58407874</v>
      </c>
      <c r="G221" s="47">
        <f t="shared" si="9"/>
        <v>902.58407874</v>
      </c>
      <c r="H221" s="19"/>
      <c r="I221" s="34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1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30">
        <v>0</v>
      </c>
      <c r="AA221" s="30">
        <v>0</v>
      </c>
      <c r="AB221" s="30">
        <v>0</v>
      </c>
      <c r="AC221" s="78">
        <v>0</v>
      </c>
      <c r="AD221" s="82">
        <f t="shared" si="10"/>
        <v>1</v>
      </c>
      <c r="AE221" s="75">
        <f t="shared" si="11"/>
        <v>1</v>
      </c>
      <c r="AF221" s="54" t="s">
        <v>721</v>
      </c>
    </row>
    <row r="222" spans="1:32" ht="19.5">
      <c r="A222" s="34">
        <v>347</v>
      </c>
      <c r="B222" s="31" t="s">
        <v>781</v>
      </c>
      <c r="C222" s="32" t="s">
        <v>610</v>
      </c>
      <c r="D222" s="69" t="s">
        <v>11</v>
      </c>
      <c r="E222" s="53">
        <v>2</v>
      </c>
      <c r="F222" s="52">
        <v>902.58407874</v>
      </c>
      <c r="G222" s="47">
        <f t="shared" si="9"/>
        <v>1805.16815748</v>
      </c>
      <c r="H222" s="19"/>
      <c r="I222" s="34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2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78">
        <v>0</v>
      </c>
      <c r="AD222" s="82">
        <f t="shared" si="10"/>
        <v>2</v>
      </c>
      <c r="AE222" s="75">
        <f t="shared" si="11"/>
        <v>1</v>
      </c>
      <c r="AF222" s="54" t="s">
        <v>721</v>
      </c>
    </row>
    <row r="223" spans="1:32" ht="19.5">
      <c r="A223" s="34">
        <v>348</v>
      </c>
      <c r="B223" s="31" t="s">
        <v>782</v>
      </c>
      <c r="C223" s="32" t="s">
        <v>611</v>
      </c>
      <c r="D223" s="69" t="s">
        <v>11</v>
      </c>
      <c r="E223" s="53">
        <v>1</v>
      </c>
      <c r="F223" s="52">
        <v>902.58407874</v>
      </c>
      <c r="G223" s="47">
        <f t="shared" si="9"/>
        <v>902.58407874</v>
      </c>
      <c r="H223" s="19"/>
      <c r="I223" s="34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1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78">
        <v>0</v>
      </c>
      <c r="AD223" s="82">
        <f t="shared" si="10"/>
        <v>1</v>
      </c>
      <c r="AE223" s="75">
        <f t="shared" si="11"/>
        <v>1</v>
      </c>
      <c r="AF223" s="54" t="s">
        <v>721</v>
      </c>
    </row>
    <row r="224" spans="1:32" ht="19.5">
      <c r="A224" s="34">
        <v>349</v>
      </c>
      <c r="B224" s="31" t="s">
        <v>783</v>
      </c>
      <c r="C224" s="32" t="s">
        <v>611</v>
      </c>
      <c r="D224" s="69" t="s">
        <v>11</v>
      </c>
      <c r="E224" s="53">
        <v>1</v>
      </c>
      <c r="F224" s="52">
        <v>902.58407874</v>
      </c>
      <c r="G224" s="47">
        <f t="shared" si="9"/>
        <v>902.58407874</v>
      </c>
      <c r="H224" s="19"/>
      <c r="I224" s="34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1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78">
        <v>0</v>
      </c>
      <c r="AD224" s="82">
        <f t="shared" si="10"/>
        <v>1</v>
      </c>
      <c r="AE224" s="75">
        <f t="shared" si="11"/>
        <v>1</v>
      </c>
      <c r="AF224" s="54" t="s">
        <v>721</v>
      </c>
    </row>
    <row r="225" spans="1:32" ht="19.5">
      <c r="A225" s="34">
        <v>350</v>
      </c>
      <c r="B225" s="31" t="s">
        <v>784</v>
      </c>
      <c r="C225" s="32" t="s">
        <v>612</v>
      </c>
      <c r="D225" s="69" t="s">
        <v>11</v>
      </c>
      <c r="E225" s="53">
        <v>2</v>
      </c>
      <c r="F225" s="52">
        <v>902.58407874</v>
      </c>
      <c r="G225" s="47">
        <f t="shared" si="9"/>
        <v>1805.16815748</v>
      </c>
      <c r="H225" s="19"/>
      <c r="I225" s="34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2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78">
        <v>0</v>
      </c>
      <c r="AD225" s="82">
        <f t="shared" si="10"/>
        <v>2</v>
      </c>
      <c r="AE225" s="75">
        <f t="shared" si="11"/>
        <v>1</v>
      </c>
      <c r="AF225" s="54" t="s">
        <v>721</v>
      </c>
    </row>
    <row r="226" spans="1:32" ht="19.5">
      <c r="A226" s="34">
        <v>351</v>
      </c>
      <c r="B226" s="31" t="s">
        <v>785</v>
      </c>
      <c r="C226" s="32" t="s">
        <v>613</v>
      </c>
      <c r="D226" s="69" t="s">
        <v>11</v>
      </c>
      <c r="E226" s="53">
        <v>1</v>
      </c>
      <c r="F226" s="52">
        <v>902.58407874</v>
      </c>
      <c r="G226" s="47">
        <f t="shared" si="9"/>
        <v>902.58407874</v>
      </c>
      <c r="H226" s="19"/>
      <c r="I226" s="34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1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78">
        <v>0</v>
      </c>
      <c r="AD226" s="82">
        <f t="shared" si="10"/>
        <v>1</v>
      </c>
      <c r="AE226" s="75">
        <f t="shared" si="11"/>
        <v>1</v>
      </c>
      <c r="AF226" s="54" t="s">
        <v>721</v>
      </c>
    </row>
    <row r="227" spans="1:32" ht="19.5">
      <c r="A227" s="34">
        <v>352</v>
      </c>
      <c r="B227" s="31" t="s">
        <v>786</v>
      </c>
      <c r="C227" s="32" t="s">
        <v>613</v>
      </c>
      <c r="D227" s="69" t="s">
        <v>11</v>
      </c>
      <c r="E227" s="53">
        <v>1</v>
      </c>
      <c r="F227" s="52">
        <v>902.58407874</v>
      </c>
      <c r="G227" s="47">
        <f t="shared" si="9"/>
        <v>902.58407874</v>
      </c>
      <c r="H227" s="19"/>
      <c r="I227" s="34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1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30">
        <v>0</v>
      </c>
      <c r="AA227" s="30">
        <v>0</v>
      </c>
      <c r="AB227" s="30">
        <v>0</v>
      </c>
      <c r="AC227" s="78">
        <v>0</v>
      </c>
      <c r="AD227" s="82">
        <f t="shared" si="10"/>
        <v>1</v>
      </c>
      <c r="AE227" s="75">
        <f t="shared" si="11"/>
        <v>1</v>
      </c>
      <c r="AF227" s="54" t="s">
        <v>721</v>
      </c>
    </row>
    <row r="228" spans="1:32" ht="19.5">
      <c r="A228" s="34">
        <v>353</v>
      </c>
      <c r="B228" s="31" t="s">
        <v>787</v>
      </c>
      <c r="C228" s="32" t="s">
        <v>614</v>
      </c>
      <c r="D228" s="69" t="s">
        <v>11</v>
      </c>
      <c r="E228" s="53">
        <v>2</v>
      </c>
      <c r="F228" s="52">
        <v>902.58407874</v>
      </c>
      <c r="G228" s="47">
        <f t="shared" si="9"/>
        <v>1805.16815748</v>
      </c>
      <c r="H228" s="19"/>
      <c r="I228" s="34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2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78">
        <v>0</v>
      </c>
      <c r="AD228" s="82">
        <f t="shared" si="10"/>
        <v>2</v>
      </c>
      <c r="AE228" s="75">
        <f t="shared" si="11"/>
        <v>1</v>
      </c>
      <c r="AF228" s="54" t="s">
        <v>721</v>
      </c>
    </row>
    <row r="229" spans="1:32" ht="19.5">
      <c r="A229" s="34">
        <v>354</v>
      </c>
      <c r="B229" s="31" t="s">
        <v>788</v>
      </c>
      <c r="C229" s="32" t="s">
        <v>615</v>
      </c>
      <c r="D229" s="69" t="s">
        <v>11</v>
      </c>
      <c r="E229" s="53">
        <v>2</v>
      </c>
      <c r="F229" s="52">
        <v>902.58407874</v>
      </c>
      <c r="G229" s="47">
        <f t="shared" si="9"/>
        <v>1805.16815748</v>
      </c>
      <c r="H229" s="19"/>
      <c r="I229" s="34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30">
        <v>2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30">
        <v>0</v>
      </c>
      <c r="AA229" s="30">
        <v>0</v>
      </c>
      <c r="AB229" s="30">
        <v>0</v>
      </c>
      <c r="AC229" s="78">
        <v>0</v>
      </c>
      <c r="AD229" s="82">
        <f t="shared" si="10"/>
        <v>2</v>
      </c>
      <c r="AE229" s="75">
        <f t="shared" si="11"/>
        <v>1</v>
      </c>
      <c r="AF229" s="54" t="s">
        <v>721</v>
      </c>
    </row>
    <row r="230" spans="1:32" ht="19.5">
      <c r="A230" s="34">
        <v>355</v>
      </c>
      <c r="B230" s="31" t="s">
        <v>789</v>
      </c>
      <c r="C230" s="32" t="s">
        <v>616</v>
      </c>
      <c r="D230" s="69" t="s">
        <v>11</v>
      </c>
      <c r="E230" s="53">
        <v>2</v>
      </c>
      <c r="F230" s="52">
        <v>902.58407874</v>
      </c>
      <c r="G230" s="47">
        <f t="shared" si="9"/>
        <v>1805.16815748</v>
      </c>
      <c r="H230" s="19"/>
      <c r="I230" s="34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2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78">
        <v>0</v>
      </c>
      <c r="AD230" s="82">
        <f t="shared" si="10"/>
        <v>2</v>
      </c>
      <c r="AE230" s="75">
        <f t="shared" si="11"/>
        <v>1</v>
      </c>
      <c r="AF230" s="54" t="s">
        <v>721</v>
      </c>
    </row>
    <row r="231" spans="1:32" ht="19.5">
      <c r="A231" s="34">
        <v>356</v>
      </c>
      <c r="B231" s="31" t="s">
        <v>790</v>
      </c>
      <c r="C231" s="32" t="s">
        <v>617</v>
      </c>
      <c r="D231" s="69" t="s">
        <v>11</v>
      </c>
      <c r="E231" s="53">
        <v>2</v>
      </c>
      <c r="F231" s="52">
        <v>902.58407874</v>
      </c>
      <c r="G231" s="47">
        <f t="shared" si="9"/>
        <v>1805.16815748</v>
      </c>
      <c r="H231" s="19"/>
      <c r="I231" s="34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2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78">
        <v>0</v>
      </c>
      <c r="AD231" s="82">
        <f t="shared" si="10"/>
        <v>2</v>
      </c>
      <c r="AE231" s="75">
        <f t="shared" si="11"/>
        <v>1</v>
      </c>
      <c r="AF231" s="54" t="s">
        <v>721</v>
      </c>
    </row>
    <row r="232" spans="1:32" ht="19.5">
      <c r="A232" s="34">
        <v>357</v>
      </c>
      <c r="B232" s="31" t="s">
        <v>791</v>
      </c>
      <c r="C232" s="32" t="s">
        <v>618</v>
      </c>
      <c r="D232" s="69" t="s">
        <v>11</v>
      </c>
      <c r="E232" s="53">
        <v>2</v>
      </c>
      <c r="F232" s="52">
        <v>902.58407874</v>
      </c>
      <c r="G232" s="47">
        <f t="shared" si="9"/>
        <v>1805.16815748</v>
      </c>
      <c r="H232" s="19"/>
      <c r="I232" s="34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2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30">
        <v>0</v>
      </c>
      <c r="AB232" s="30">
        <v>0</v>
      </c>
      <c r="AC232" s="78">
        <v>0</v>
      </c>
      <c r="AD232" s="82">
        <f t="shared" si="10"/>
        <v>2</v>
      </c>
      <c r="AE232" s="75">
        <f t="shared" si="11"/>
        <v>1</v>
      </c>
      <c r="AF232" s="54" t="s">
        <v>721</v>
      </c>
    </row>
    <row r="233" spans="1:32" ht="19.5">
      <c r="A233" s="34">
        <v>358</v>
      </c>
      <c r="B233" s="31" t="s">
        <v>792</v>
      </c>
      <c r="C233" s="32" t="s">
        <v>619</v>
      </c>
      <c r="D233" s="69" t="s">
        <v>11</v>
      </c>
      <c r="E233" s="53">
        <v>1</v>
      </c>
      <c r="F233" s="52">
        <v>902.58407874</v>
      </c>
      <c r="G233" s="47">
        <f t="shared" si="9"/>
        <v>902.58407874</v>
      </c>
      <c r="H233" s="19"/>
      <c r="I233" s="34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1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78">
        <v>0</v>
      </c>
      <c r="AD233" s="82">
        <f t="shared" si="10"/>
        <v>1</v>
      </c>
      <c r="AE233" s="75">
        <f t="shared" si="11"/>
        <v>1</v>
      </c>
      <c r="AF233" s="54" t="s">
        <v>721</v>
      </c>
    </row>
    <row r="234" spans="1:32" ht="19.5">
      <c r="A234" s="34">
        <v>359</v>
      </c>
      <c r="B234" s="31" t="s">
        <v>793</v>
      </c>
      <c r="C234" s="32" t="s">
        <v>620</v>
      </c>
      <c r="D234" s="69" t="s">
        <v>11</v>
      </c>
      <c r="E234" s="53">
        <v>1</v>
      </c>
      <c r="F234" s="52">
        <v>902.58407874</v>
      </c>
      <c r="G234" s="47">
        <f t="shared" si="9"/>
        <v>902.58407874</v>
      </c>
      <c r="H234" s="19"/>
      <c r="I234" s="34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1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78">
        <v>0</v>
      </c>
      <c r="AD234" s="82">
        <f t="shared" si="10"/>
        <v>1</v>
      </c>
      <c r="AE234" s="75">
        <f t="shared" si="11"/>
        <v>1</v>
      </c>
      <c r="AF234" s="54" t="s">
        <v>721</v>
      </c>
    </row>
    <row r="235" spans="1:32" ht="19.5">
      <c r="A235" s="34">
        <v>360</v>
      </c>
      <c r="B235" s="31" t="s">
        <v>794</v>
      </c>
      <c r="C235" s="32" t="s">
        <v>621</v>
      </c>
      <c r="D235" s="69" t="s">
        <v>11</v>
      </c>
      <c r="E235" s="53">
        <v>1</v>
      </c>
      <c r="F235" s="52">
        <v>902.58407874</v>
      </c>
      <c r="G235" s="47">
        <f t="shared" si="9"/>
        <v>902.58407874</v>
      </c>
      <c r="H235" s="19"/>
      <c r="I235" s="34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1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30">
        <v>0</v>
      </c>
      <c r="X235" s="30">
        <v>0</v>
      </c>
      <c r="Y235" s="30">
        <v>0</v>
      </c>
      <c r="Z235" s="30">
        <v>0</v>
      </c>
      <c r="AA235" s="30">
        <v>0</v>
      </c>
      <c r="AB235" s="30">
        <v>0</v>
      </c>
      <c r="AC235" s="78">
        <v>0</v>
      </c>
      <c r="AD235" s="82">
        <f t="shared" si="10"/>
        <v>1</v>
      </c>
      <c r="AE235" s="75">
        <f t="shared" si="11"/>
        <v>1</v>
      </c>
      <c r="AF235" s="54" t="s">
        <v>721</v>
      </c>
    </row>
    <row r="236" spans="1:32" ht="19.5">
      <c r="A236" s="34">
        <v>361</v>
      </c>
      <c r="B236" s="31" t="s">
        <v>795</v>
      </c>
      <c r="C236" s="32" t="s">
        <v>622</v>
      </c>
      <c r="D236" s="69" t="s">
        <v>11</v>
      </c>
      <c r="E236" s="53">
        <v>1</v>
      </c>
      <c r="F236" s="52">
        <v>902.58407874</v>
      </c>
      <c r="G236" s="47">
        <f t="shared" si="9"/>
        <v>902.58407874</v>
      </c>
      <c r="H236" s="19"/>
      <c r="I236" s="34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1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78">
        <v>0</v>
      </c>
      <c r="AD236" s="82">
        <f t="shared" si="10"/>
        <v>1</v>
      </c>
      <c r="AE236" s="75">
        <f t="shared" si="11"/>
        <v>1</v>
      </c>
      <c r="AF236" s="54" t="s">
        <v>721</v>
      </c>
    </row>
    <row r="237" spans="1:32" ht="19.5">
      <c r="A237" s="34">
        <v>362</v>
      </c>
      <c r="B237" s="31" t="s">
        <v>796</v>
      </c>
      <c r="C237" s="32" t="s">
        <v>623</v>
      </c>
      <c r="D237" s="69" t="s">
        <v>11</v>
      </c>
      <c r="E237" s="53">
        <v>2</v>
      </c>
      <c r="F237" s="52">
        <v>902.58407874</v>
      </c>
      <c r="G237" s="47">
        <f t="shared" si="9"/>
        <v>1805.16815748</v>
      </c>
      <c r="H237" s="19"/>
      <c r="I237" s="34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2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78">
        <v>0</v>
      </c>
      <c r="AD237" s="82">
        <f t="shared" si="10"/>
        <v>2</v>
      </c>
      <c r="AE237" s="75">
        <f t="shared" si="11"/>
        <v>1</v>
      </c>
      <c r="AF237" s="54" t="s">
        <v>721</v>
      </c>
    </row>
    <row r="238" spans="1:32" ht="19.5">
      <c r="A238" s="34">
        <v>363</v>
      </c>
      <c r="B238" s="31" t="s">
        <v>797</v>
      </c>
      <c r="C238" s="32" t="s">
        <v>624</v>
      </c>
      <c r="D238" s="69" t="s">
        <v>11</v>
      </c>
      <c r="E238" s="53">
        <v>1</v>
      </c>
      <c r="F238" s="52">
        <v>902.58407874</v>
      </c>
      <c r="G238" s="47">
        <f t="shared" si="9"/>
        <v>902.58407874</v>
      </c>
      <c r="H238" s="19"/>
      <c r="I238" s="34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1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78">
        <v>0</v>
      </c>
      <c r="AD238" s="82">
        <f t="shared" si="10"/>
        <v>1</v>
      </c>
      <c r="AE238" s="75">
        <f t="shared" si="11"/>
        <v>1</v>
      </c>
      <c r="AF238" s="54" t="s">
        <v>721</v>
      </c>
    </row>
    <row r="239" spans="1:32" ht="19.5">
      <c r="A239" s="34">
        <v>364</v>
      </c>
      <c r="B239" s="31" t="s">
        <v>798</v>
      </c>
      <c r="C239" s="32" t="s">
        <v>625</v>
      </c>
      <c r="D239" s="69" t="s">
        <v>11</v>
      </c>
      <c r="E239" s="53">
        <v>1</v>
      </c>
      <c r="F239" s="52">
        <v>902.58407874</v>
      </c>
      <c r="G239" s="47">
        <f t="shared" si="9"/>
        <v>902.58407874</v>
      </c>
      <c r="H239" s="19"/>
      <c r="I239" s="34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1</v>
      </c>
      <c r="R239" s="30">
        <v>0</v>
      </c>
      <c r="S239" s="30">
        <v>0</v>
      </c>
      <c r="T239" s="30">
        <v>0</v>
      </c>
      <c r="U239" s="30">
        <v>0</v>
      </c>
      <c r="V239" s="30">
        <v>0</v>
      </c>
      <c r="W239" s="30">
        <v>0</v>
      </c>
      <c r="X239" s="30">
        <v>0</v>
      </c>
      <c r="Y239" s="30">
        <v>0</v>
      </c>
      <c r="Z239" s="30">
        <v>0</v>
      </c>
      <c r="AA239" s="30">
        <v>0</v>
      </c>
      <c r="AB239" s="30">
        <v>0</v>
      </c>
      <c r="AC239" s="78">
        <v>0</v>
      </c>
      <c r="AD239" s="82">
        <f t="shared" si="10"/>
        <v>1</v>
      </c>
      <c r="AE239" s="75">
        <f t="shared" si="11"/>
        <v>1</v>
      </c>
      <c r="AF239" s="54" t="s">
        <v>721</v>
      </c>
    </row>
    <row r="240" spans="1:32" ht="19.5">
      <c r="A240" s="34">
        <v>365</v>
      </c>
      <c r="B240" s="31" t="s">
        <v>799</v>
      </c>
      <c r="C240" s="32" t="s">
        <v>625</v>
      </c>
      <c r="D240" s="69" t="s">
        <v>11</v>
      </c>
      <c r="E240" s="53">
        <v>1</v>
      </c>
      <c r="F240" s="52">
        <v>902.58407874</v>
      </c>
      <c r="G240" s="47">
        <f t="shared" si="9"/>
        <v>902.58407874</v>
      </c>
      <c r="H240" s="19"/>
      <c r="I240" s="34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1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30">
        <v>0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78">
        <v>0</v>
      </c>
      <c r="AD240" s="82">
        <f t="shared" si="10"/>
        <v>1</v>
      </c>
      <c r="AE240" s="75">
        <f t="shared" si="11"/>
        <v>1</v>
      </c>
      <c r="AF240" s="54" t="s">
        <v>721</v>
      </c>
    </row>
    <row r="241" spans="1:32" ht="19.5">
      <c r="A241" s="34">
        <v>366</v>
      </c>
      <c r="B241" s="31" t="s">
        <v>800</v>
      </c>
      <c r="C241" s="32" t="s">
        <v>625</v>
      </c>
      <c r="D241" s="69" t="s">
        <v>11</v>
      </c>
      <c r="E241" s="53">
        <v>1</v>
      </c>
      <c r="F241" s="52">
        <v>902.48407873999997</v>
      </c>
      <c r="G241" s="47">
        <f t="shared" si="9"/>
        <v>902.48407873999997</v>
      </c>
      <c r="H241" s="19"/>
      <c r="I241" s="34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1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30">
        <v>0</v>
      </c>
      <c r="AA241" s="30">
        <v>0</v>
      </c>
      <c r="AB241" s="30">
        <v>0</v>
      </c>
      <c r="AC241" s="78">
        <v>0</v>
      </c>
      <c r="AD241" s="82">
        <f t="shared" si="10"/>
        <v>1</v>
      </c>
      <c r="AE241" s="75">
        <f t="shared" si="11"/>
        <v>1</v>
      </c>
      <c r="AF241" s="54" t="s">
        <v>721</v>
      </c>
    </row>
    <row r="242" spans="1:32" ht="19.5">
      <c r="A242" s="34">
        <v>270</v>
      </c>
      <c r="B242" s="31" t="s">
        <v>801</v>
      </c>
      <c r="C242" s="32" t="s">
        <v>802</v>
      </c>
      <c r="D242" s="69" t="s">
        <v>92</v>
      </c>
      <c r="E242" s="30">
        <v>1</v>
      </c>
      <c r="F242" s="30"/>
      <c r="G242" s="47">
        <f t="shared" si="9"/>
        <v>0</v>
      </c>
      <c r="H242" s="19"/>
      <c r="I242" s="34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>
        <v>1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30">
        <v>0</v>
      </c>
      <c r="AA242" s="30">
        <v>0</v>
      </c>
      <c r="AB242" s="30">
        <v>0</v>
      </c>
      <c r="AC242" s="78">
        <v>0</v>
      </c>
      <c r="AD242" s="82">
        <f t="shared" si="10"/>
        <v>1</v>
      </c>
      <c r="AE242" s="75">
        <f t="shared" si="11"/>
        <v>1</v>
      </c>
      <c r="AF242" s="19"/>
    </row>
    <row r="243" spans="1:32" ht="19.5">
      <c r="A243" s="34">
        <v>271</v>
      </c>
      <c r="B243" s="31" t="s">
        <v>803</v>
      </c>
      <c r="C243" s="32" t="s">
        <v>804</v>
      </c>
      <c r="D243" s="69" t="s">
        <v>92</v>
      </c>
      <c r="E243" s="30">
        <v>1</v>
      </c>
      <c r="F243" s="30"/>
      <c r="G243" s="47">
        <f t="shared" si="9"/>
        <v>0</v>
      </c>
      <c r="H243" s="19"/>
      <c r="I243" s="34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1</v>
      </c>
      <c r="S243" s="30">
        <v>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78">
        <v>0</v>
      </c>
      <c r="AD243" s="82">
        <f t="shared" si="10"/>
        <v>1</v>
      </c>
      <c r="AE243" s="75">
        <f t="shared" si="11"/>
        <v>1</v>
      </c>
      <c r="AF243" s="19"/>
    </row>
    <row r="244" spans="1:32" ht="19.5">
      <c r="A244" s="34">
        <v>272</v>
      </c>
      <c r="B244" s="31" t="s">
        <v>805</v>
      </c>
      <c r="C244" s="32" t="s">
        <v>806</v>
      </c>
      <c r="D244" s="69" t="s">
        <v>92</v>
      </c>
      <c r="E244" s="30">
        <v>1</v>
      </c>
      <c r="F244" s="30"/>
      <c r="G244" s="47">
        <f t="shared" si="9"/>
        <v>0</v>
      </c>
      <c r="H244" s="19"/>
      <c r="I244" s="34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1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78">
        <v>0</v>
      </c>
      <c r="AD244" s="82">
        <f t="shared" si="10"/>
        <v>1</v>
      </c>
      <c r="AE244" s="75">
        <f t="shared" si="11"/>
        <v>1</v>
      </c>
      <c r="AF244" s="19"/>
    </row>
    <row r="245" spans="1:32" ht="19.5">
      <c r="A245" s="34">
        <v>273</v>
      </c>
      <c r="B245" s="31" t="s">
        <v>807</v>
      </c>
      <c r="C245" s="32" t="s">
        <v>808</v>
      </c>
      <c r="D245" s="69" t="s">
        <v>92</v>
      </c>
      <c r="E245" s="30">
        <v>1</v>
      </c>
      <c r="F245" s="30"/>
      <c r="G245" s="47">
        <f t="shared" si="9"/>
        <v>0</v>
      </c>
      <c r="H245" s="19"/>
      <c r="I245" s="34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1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78">
        <v>0</v>
      </c>
      <c r="AD245" s="82">
        <f t="shared" si="10"/>
        <v>1</v>
      </c>
      <c r="AE245" s="75">
        <f t="shared" si="11"/>
        <v>1</v>
      </c>
      <c r="AF245" s="19"/>
    </row>
    <row r="246" spans="1:32" ht="19.5">
      <c r="A246" s="34">
        <v>274</v>
      </c>
      <c r="B246" s="31" t="s">
        <v>809</v>
      </c>
      <c r="C246" s="32" t="s">
        <v>810</v>
      </c>
      <c r="D246" s="69" t="s">
        <v>92</v>
      </c>
      <c r="E246" s="30">
        <v>1</v>
      </c>
      <c r="F246" s="30"/>
      <c r="G246" s="47">
        <f t="shared" si="9"/>
        <v>0</v>
      </c>
      <c r="H246" s="19"/>
      <c r="I246" s="34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1</v>
      </c>
      <c r="S246" s="30">
        <v>0</v>
      </c>
      <c r="T246" s="30">
        <v>0</v>
      </c>
      <c r="U246" s="30">
        <v>0</v>
      </c>
      <c r="V246" s="30">
        <v>0</v>
      </c>
      <c r="W246" s="30">
        <v>0</v>
      </c>
      <c r="X246" s="30">
        <v>0</v>
      </c>
      <c r="Y246" s="30">
        <v>0</v>
      </c>
      <c r="Z246" s="30">
        <v>0</v>
      </c>
      <c r="AA246" s="30">
        <v>0</v>
      </c>
      <c r="AB246" s="30">
        <v>0</v>
      </c>
      <c r="AC246" s="78">
        <v>0</v>
      </c>
      <c r="AD246" s="82">
        <f t="shared" si="10"/>
        <v>1</v>
      </c>
      <c r="AE246" s="75">
        <f t="shared" si="11"/>
        <v>1</v>
      </c>
      <c r="AF246" s="19"/>
    </row>
    <row r="247" spans="1:32" ht="19.5">
      <c r="A247" s="34">
        <v>275</v>
      </c>
      <c r="B247" s="31" t="s">
        <v>811</v>
      </c>
      <c r="C247" s="32" t="s">
        <v>812</v>
      </c>
      <c r="D247" s="69" t="s">
        <v>92</v>
      </c>
      <c r="E247" s="30">
        <v>1</v>
      </c>
      <c r="F247" s="30"/>
      <c r="G247" s="47">
        <f t="shared" si="9"/>
        <v>0</v>
      </c>
      <c r="H247" s="19"/>
      <c r="I247" s="34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1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78">
        <v>0</v>
      </c>
      <c r="AD247" s="82">
        <f t="shared" si="10"/>
        <v>1</v>
      </c>
      <c r="AE247" s="75">
        <f t="shared" si="11"/>
        <v>1</v>
      </c>
      <c r="AF247" s="19"/>
    </row>
    <row r="248" spans="1:32" ht="19.5">
      <c r="A248" s="34">
        <v>276</v>
      </c>
      <c r="B248" s="31" t="s">
        <v>813</v>
      </c>
      <c r="C248" s="32" t="s">
        <v>632</v>
      </c>
      <c r="D248" s="69" t="s">
        <v>92</v>
      </c>
      <c r="E248" s="30">
        <v>1</v>
      </c>
      <c r="F248" s="30"/>
      <c r="G248" s="47">
        <f t="shared" si="9"/>
        <v>0</v>
      </c>
      <c r="H248" s="19"/>
      <c r="I248" s="34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  <c r="R248" s="30">
        <v>1</v>
      </c>
      <c r="S248" s="30">
        <v>0</v>
      </c>
      <c r="T248" s="30">
        <v>0</v>
      </c>
      <c r="U248" s="30">
        <v>0</v>
      </c>
      <c r="V248" s="30">
        <v>0</v>
      </c>
      <c r="W248" s="30">
        <v>0</v>
      </c>
      <c r="X248" s="30">
        <v>0</v>
      </c>
      <c r="Y248" s="30">
        <v>0</v>
      </c>
      <c r="Z248" s="30">
        <v>0</v>
      </c>
      <c r="AA248" s="30">
        <v>0</v>
      </c>
      <c r="AB248" s="30">
        <v>0</v>
      </c>
      <c r="AC248" s="78">
        <v>0</v>
      </c>
      <c r="AD248" s="82">
        <f t="shared" si="10"/>
        <v>1</v>
      </c>
      <c r="AE248" s="75">
        <f t="shared" si="11"/>
        <v>1</v>
      </c>
      <c r="AF248" s="19"/>
    </row>
    <row r="249" spans="1:32" ht="19.5">
      <c r="A249" s="34">
        <v>277</v>
      </c>
      <c r="B249" s="31" t="s">
        <v>814</v>
      </c>
      <c r="C249" s="32" t="s">
        <v>815</v>
      </c>
      <c r="D249" s="69" t="s">
        <v>92</v>
      </c>
      <c r="E249" s="30">
        <v>1</v>
      </c>
      <c r="F249" s="30"/>
      <c r="G249" s="47">
        <f t="shared" si="9"/>
        <v>0</v>
      </c>
      <c r="H249" s="19"/>
      <c r="I249" s="34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1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30">
        <v>0</v>
      </c>
      <c r="AA249" s="30">
        <v>0</v>
      </c>
      <c r="AB249" s="30">
        <v>0</v>
      </c>
      <c r="AC249" s="78">
        <v>0</v>
      </c>
      <c r="AD249" s="82">
        <f t="shared" si="10"/>
        <v>1</v>
      </c>
      <c r="AE249" s="75">
        <f t="shared" si="11"/>
        <v>1</v>
      </c>
      <c r="AF249" s="19"/>
    </row>
    <row r="250" spans="1:32" ht="19.5">
      <c r="A250" s="34">
        <v>278</v>
      </c>
      <c r="B250" s="31" t="s">
        <v>816</v>
      </c>
      <c r="C250" s="32" t="s">
        <v>817</v>
      </c>
      <c r="D250" s="69" t="s">
        <v>92</v>
      </c>
      <c r="E250" s="30">
        <v>1</v>
      </c>
      <c r="F250" s="30"/>
      <c r="G250" s="47">
        <f t="shared" si="9"/>
        <v>0</v>
      </c>
      <c r="H250" s="19"/>
      <c r="I250" s="34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1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78">
        <v>0</v>
      </c>
      <c r="AD250" s="82">
        <f t="shared" si="10"/>
        <v>1</v>
      </c>
      <c r="AE250" s="75">
        <f t="shared" si="11"/>
        <v>1</v>
      </c>
      <c r="AF250" s="19"/>
    </row>
    <row r="251" spans="1:32" ht="19.5">
      <c r="A251" s="34">
        <v>279</v>
      </c>
      <c r="B251" s="31" t="s">
        <v>818</v>
      </c>
      <c r="C251" s="32" t="s">
        <v>819</v>
      </c>
      <c r="D251" s="69" t="s">
        <v>92</v>
      </c>
      <c r="E251" s="30">
        <v>1</v>
      </c>
      <c r="F251" s="30"/>
      <c r="G251" s="47">
        <f t="shared" si="9"/>
        <v>0</v>
      </c>
      <c r="H251" s="19"/>
      <c r="I251" s="34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1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78">
        <v>0</v>
      </c>
      <c r="AD251" s="82">
        <f t="shared" si="10"/>
        <v>1</v>
      </c>
      <c r="AE251" s="75">
        <f t="shared" si="11"/>
        <v>1</v>
      </c>
      <c r="AF251" s="19"/>
    </row>
    <row r="252" spans="1:32" ht="19.5">
      <c r="A252" s="34">
        <v>280</v>
      </c>
      <c r="B252" s="31" t="s">
        <v>820</v>
      </c>
      <c r="C252" s="32" t="s">
        <v>821</v>
      </c>
      <c r="D252" s="69" t="s">
        <v>92</v>
      </c>
      <c r="E252" s="30">
        <v>1</v>
      </c>
      <c r="F252" s="30"/>
      <c r="G252" s="47">
        <f t="shared" si="9"/>
        <v>0</v>
      </c>
      <c r="H252" s="19"/>
      <c r="I252" s="34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0">
        <v>1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78">
        <v>0</v>
      </c>
      <c r="AD252" s="82">
        <f t="shared" si="10"/>
        <v>1</v>
      </c>
      <c r="AE252" s="75">
        <f t="shared" si="11"/>
        <v>1</v>
      </c>
      <c r="AF252" s="19"/>
    </row>
    <row r="253" spans="1:32" ht="19.5">
      <c r="A253" s="34">
        <v>281</v>
      </c>
      <c r="B253" s="31" t="s">
        <v>822</v>
      </c>
      <c r="C253" s="32" t="s">
        <v>823</v>
      </c>
      <c r="D253" s="69" t="s">
        <v>92</v>
      </c>
      <c r="E253" s="30">
        <v>1</v>
      </c>
      <c r="F253" s="30"/>
      <c r="G253" s="47">
        <f t="shared" si="9"/>
        <v>0</v>
      </c>
      <c r="H253" s="19"/>
      <c r="I253" s="34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  <c r="R253" s="30">
        <v>1</v>
      </c>
      <c r="S253" s="30">
        <v>0</v>
      </c>
      <c r="T253" s="30">
        <v>0</v>
      </c>
      <c r="U253" s="30">
        <v>0</v>
      </c>
      <c r="V253" s="30">
        <v>0</v>
      </c>
      <c r="W253" s="30">
        <v>0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78">
        <v>0</v>
      </c>
      <c r="AD253" s="82">
        <f t="shared" si="10"/>
        <v>1</v>
      </c>
      <c r="AE253" s="75">
        <f t="shared" si="11"/>
        <v>1</v>
      </c>
      <c r="AF253" s="19"/>
    </row>
    <row r="254" spans="1:32" ht="19.5">
      <c r="A254" s="34">
        <v>282</v>
      </c>
      <c r="B254" s="31" t="s">
        <v>824</v>
      </c>
      <c r="C254" s="32" t="s">
        <v>825</v>
      </c>
      <c r="D254" s="69" t="s">
        <v>92</v>
      </c>
      <c r="E254" s="30">
        <v>1</v>
      </c>
      <c r="F254" s="30"/>
      <c r="G254" s="47">
        <f t="shared" si="9"/>
        <v>0</v>
      </c>
      <c r="H254" s="19"/>
      <c r="I254" s="34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1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30">
        <v>0</v>
      </c>
      <c r="AC254" s="78">
        <v>0</v>
      </c>
      <c r="AD254" s="82">
        <f t="shared" si="10"/>
        <v>1</v>
      </c>
      <c r="AE254" s="75">
        <f t="shared" si="11"/>
        <v>1</v>
      </c>
      <c r="AF254" s="19"/>
    </row>
    <row r="255" spans="1:32" ht="19.5">
      <c r="A255" s="34">
        <v>283</v>
      </c>
      <c r="B255" s="31" t="s">
        <v>826</v>
      </c>
      <c r="C255" s="32" t="s">
        <v>827</v>
      </c>
      <c r="D255" s="69" t="s">
        <v>92</v>
      </c>
      <c r="E255" s="30">
        <v>1</v>
      </c>
      <c r="F255" s="30"/>
      <c r="G255" s="47">
        <f t="shared" si="9"/>
        <v>0</v>
      </c>
      <c r="H255" s="19"/>
      <c r="I255" s="34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1</v>
      </c>
      <c r="S255" s="30">
        <v>0</v>
      </c>
      <c r="T255" s="30">
        <v>0</v>
      </c>
      <c r="U255" s="30">
        <v>0</v>
      </c>
      <c r="V255" s="30">
        <v>0</v>
      </c>
      <c r="W255" s="30">
        <v>0</v>
      </c>
      <c r="X255" s="30">
        <v>0</v>
      </c>
      <c r="Y255" s="30">
        <v>0</v>
      </c>
      <c r="Z255" s="30">
        <v>0</v>
      </c>
      <c r="AA255" s="30">
        <v>0</v>
      </c>
      <c r="AB255" s="30">
        <v>0</v>
      </c>
      <c r="AC255" s="78">
        <v>0</v>
      </c>
      <c r="AD255" s="82">
        <f t="shared" si="10"/>
        <v>1</v>
      </c>
      <c r="AE255" s="75">
        <f t="shared" si="11"/>
        <v>1</v>
      </c>
      <c r="AF255" s="19"/>
    </row>
    <row r="256" spans="1:32" ht="19.5">
      <c r="A256" s="34">
        <v>284</v>
      </c>
      <c r="B256" s="31" t="s">
        <v>828</v>
      </c>
      <c r="C256" s="32" t="s">
        <v>640</v>
      </c>
      <c r="D256" s="69" t="s">
        <v>92</v>
      </c>
      <c r="E256" s="30">
        <v>1</v>
      </c>
      <c r="F256" s="30"/>
      <c r="G256" s="47">
        <f t="shared" si="9"/>
        <v>0</v>
      </c>
      <c r="H256" s="19"/>
      <c r="I256" s="34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  <c r="R256" s="30">
        <v>1</v>
      </c>
      <c r="S256" s="30">
        <v>0</v>
      </c>
      <c r="T256" s="30">
        <v>0</v>
      </c>
      <c r="U256" s="30">
        <v>0</v>
      </c>
      <c r="V256" s="30">
        <v>0</v>
      </c>
      <c r="W256" s="30">
        <v>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78">
        <v>0</v>
      </c>
      <c r="AD256" s="82">
        <f t="shared" si="10"/>
        <v>1</v>
      </c>
      <c r="AE256" s="75">
        <f t="shared" si="11"/>
        <v>1</v>
      </c>
      <c r="AF256" s="19"/>
    </row>
    <row r="257" spans="1:32" ht="19.5">
      <c r="A257" s="34">
        <v>285</v>
      </c>
      <c r="B257" s="31" t="s">
        <v>829</v>
      </c>
      <c r="C257" s="32" t="s">
        <v>830</v>
      </c>
      <c r="D257" s="69" t="s">
        <v>92</v>
      </c>
      <c r="E257" s="30">
        <v>1</v>
      </c>
      <c r="F257" s="30"/>
      <c r="G257" s="47">
        <f t="shared" si="9"/>
        <v>0</v>
      </c>
      <c r="H257" s="19"/>
      <c r="I257" s="34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1</v>
      </c>
      <c r="S257" s="30">
        <v>0</v>
      </c>
      <c r="T257" s="30">
        <v>0</v>
      </c>
      <c r="U257" s="30">
        <v>0</v>
      </c>
      <c r="V257" s="30">
        <v>0</v>
      </c>
      <c r="W257" s="30">
        <v>0</v>
      </c>
      <c r="X257" s="30">
        <v>0</v>
      </c>
      <c r="Y257" s="30">
        <v>0</v>
      </c>
      <c r="Z257" s="30">
        <v>0</v>
      </c>
      <c r="AA257" s="30">
        <v>0</v>
      </c>
      <c r="AB257" s="30">
        <v>0</v>
      </c>
      <c r="AC257" s="78">
        <v>0</v>
      </c>
      <c r="AD257" s="82">
        <f t="shared" si="10"/>
        <v>1</v>
      </c>
      <c r="AE257" s="75">
        <f t="shared" si="11"/>
        <v>1</v>
      </c>
      <c r="AF257" s="19"/>
    </row>
    <row r="258" spans="1:32" ht="19.5">
      <c r="A258" s="34">
        <v>286</v>
      </c>
      <c r="B258" s="31" t="s">
        <v>831</v>
      </c>
      <c r="C258" s="32" t="s">
        <v>642</v>
      </c>
      <c r="D258" s="69" t="s">
        <v>92</v>
      </c>
      <c r="E258" s="30">
        <v>1</v>
      </c>
      <c r="F258" s="30"/>
      <c r="G258" s="47">
        <f t="shared" si="9"/>
        <v>0</v>
      </c>
      <c r="H258" s="19"/>
      <c r="I258" s="34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1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78">
        <v>0</v>
      </c>
      <c r="AD258" s="82">
        <f t="shared" si="10"/>
        <v>1</v>
      </c>
      <c r="AE258" s="75">
        <f t="shared" si="11"/>
        <v>1</v>
      </c>
      <c r="AF258" s="19"/>
    </row>
    <row r="259" spans="1:32" ht="19.5">
      <c r="A259" s="34">
        <v>110</v>
      </c>
      <c r="B259" s="31" t="s">
        <v>832</v>
      </c>
      <c r="C259" s="32" t="s">
        <v>455</v>
      </c>
      <c r="D259" s="69" t="s">
        <v>92</v>
      </c>
      <c r="E259" s="57">
        <v>1</v>
      </c>
      <c r="F259" s="55">
        <v>626.99173553699995</v>
      </c>
      <c r="G259" s="47">
        <f t="shared" si="9"/>
        <v>626.99173553699995</v>
      </c>
      <c r="H259" s="19"/>
      <c r="I259" s="34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0</v>
      </c>
      <c r="S259" s="30">
        <v>1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30">
        <v>0</v>
      </c>
      <c r="AA259" s="30">
        <v>0</v>
      </c>
      <c r="AB259" s="30">
        <v>0</v>
      </c>
      <c r="AC259" s="78">
        <v>0</v>
      </c>
      <c r="AD259" s="82">
        <f t="shared" si="10"/>
        <v>1</v>
      </c>
      <c r="AE259" s="75">
        <f t="shared" si="11"/>
        <v>1</v>
      </c>
      <c r="AF259" s="56">
        <v>5</v>
      </c>
    </row>
    <row r="260" spans="1:32" ht="19.5">
      <c r="A260" s="34">
        <v>269</v>
      </c>
      <c r="B260" s="31" t="s">
        <v>833</v>
      </c>
      <c r="C260" s="32" t="s">
        <v>456</v>
      </c>
      <c r="D260" s="69" t="s">
        <v>92</v>
      </c>
      <c r="E260" s="30">
        <v>1</v>
      </c>
      <c r="F260" s="30"/>
      <c r="G260" s="47">
        <f t="shared" si="9"/>
        <v>0</v>
      </c>
      <c r="H260" s="19"/>
      <c r="I260" s="34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1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30">
        <v>0</v>
      </c>
      <c r="AC260" s="78">
        <v>0</v>
      </c>
      <c r="AD260" s="82">
        <f t="shared" si="10"/>
        <v>1</v>
      </c>
      <c r="AE260" s="75">
        <f t="shared" si="11"/>
        <v>1</v>
      </c>
      <c r="AF260" s="19"/>
    </row>
    <row r="261" spans="1:32" ht="19.5">
      <c r="A261" s="34">
        <v>104</v>
      </c>
      <c r="B261" s="31" t="s">
        <v>834</v>
      </c>
      <c r="C261" s="32" t="s">
        <v>643</v>
      </c>
      <c r="D261" s="69" t="s">
        <v>92</v>
      </c>
      <c r="E261" s="57">
        <v>1</v>
      </c>
      <c r="F261" s="55">
        <v>626.99173553699995</v>
      </c>
      <c r="G261" s="47">
        <f t="shared" ref="G261:G324" si="12">E261*F261</f>
        <v>626.99173553699995</v>
      </c>
      <c r="H261" s="19"/>
      <c r="I261" s="34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1</v>
      </c>
      <c r="V261" s="30">
        <v>0</v>
      </c>
      <c r="W261" s="30">
        <v>0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78">
        <v>0</v>
      </c>
      <c r="AD261" s="82">
        <f t="shared" ref="AD261:AD324" si="13">SUM(I261:AC261)</f>
        <v>1</v>
      </c>
      <c r="AE261" s="75">
        <f t="shared" ref="AE261:AE324" si="14">AD261/E261</f>
        <v>1</v>
      </c>
      <c r="AF261" s="56">
        <v>5</v>
      </c>
    </row>
    <row r="262" spans="1:32" ht="19.5">
      <c r="A262" s="34">
        <v>105</v>
      </c>
      <c r="B262" s="31" t="s">
        <v>835</v>
      </c>
      <c r="C262" s="32" t="s">
        <v>644</v>
      </c>
      <c r="D262" s="69" t="s">
        <v>92</v>
      </c>
      <c r="E262" s="57">
        <v>1</v>
      </c>
      <c r="F262" s="55">
        <v>626.99173553699995</v>
      </c>
      <c r="G262" s="47">
        <f t="shared" si="12"/>
        <v>626.99173553699995</v>
      </c>
      <c r="H262" s="19"/>
      <c r="I262" s="34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1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78">
        <v>0</v>
      </c>
      <c r="AD262" s="82">
        <f t="shared" si="13"/>
        <v>1</v>
      </c>
      <c r="AE262" s="75">
        <f t="shared" si="14"/>
        <v>1</v>
      </c>
      <c r="AF262" s="56">
        <v>5</v>
      </c>
    </row>
    <row r="263" spans="1:32" ht="19.5">
      <c r="A263" s="34">
        <v>106</v>
      </c>
      <c r="B263" s="31" t="s">
        <v>836</v>
      </c>
      <c r="C263" s="32" t="s">
        <v>645</v>
      </c>
      <c r="D263" s="69" t="s">
        <v>92</v>
      </c>
      <c r="E263" s="57">
        <v>1</v>
      </c>
      <c r="F263" s="55">
        <v>626.99173553699995</v>
      </c>
      <c r="G263" s="47">
        <f t="shared" si="12"/>
        <v>626.99173553699995</v>
      </c>
      <c r="H263" s="19"/>
      <c r="I263" s="34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1</v>
      </c>
      <c r="V263" s="30">
        <v>0</v>
      </c>
      <c r="W263" s="30">
        <v>0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78">
        <v>0</v>
      </c>
      <c r="AD263" s="82">
        <f t="shared" si="13"/>
        <v>1</v>
      </c>
      <c r="AE263" s="75">
        <f t="shared" si="14"/>
        <v>1</v>
      </c>
      <c r="AF263" s="56">
        <v>5</v>
      </c>
    </row>
    <row r="264" spans="1:32" ht="19.5">
      <c r="A264" s="34">
        <v>107</v>
      </c>
      <c r="B264" s="31" t="s">
        <v>837</v>
      </c>
      <c r="C264" s="32" t="s">
        <v>646</v>
      </c>
      <c r="D264" s="69" t="s">
        <v>28</v>
      </c>
      <c r="E264" s="57">
        <v>100</v>
      </c>
      <c r="F264" s="55">
        <v>626.99173553699995</v>
      </c>
      <c r="G264" s="47">
        <f t="shared" si="12"/>
        <v>62699.173553699999</v>
      </c>
      <c r="H264" s="19"/>
      <c r="I264" s="34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100</v>
      </c>
      <c r="V264" s="30">
        <v>0</v>
      </c>
      <c r="W264" s="30">
        <v>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78">
        <v>0</v>
      </c>
      <c r="AD264" s="82">
        <f t="shared" si="13"/>
        <v>100</v>
      </c>
      <c r="AE264" s="75">
        <f t="shared" si="14"/>
        <v>1</v>
      </c>
      <c r="AF264" s="56">
        <v>5</v>
      </c>
    </row>
    <row r="265" spans="1:32" ht="19.5">
      <c r="A265" s="34">
        <v>108</v>
      </c>
      <c r="B265" s="31" t="s">
        <v>838</v>
      </c>
      <c r="C265" s="32" t="s">
        <v>647</v>
      </c>
      <c r="D265" s="69" t="s">
        <v>92</v>
      </c>
      <c r="E265" s="57">
        <v>16</v>
      </c>
      <c r="F265" s="55">
        <v>626.99173553699995</v>
      </c>
      <c r="G265" s="47">
        <f t="shared" si="12"/>
        <v>10031.867768591999</v>
      </c>
      <c r="H265" s="19"/>
      <c r="I265" s="34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16</v>
      </c>
      <c r="V265" s="30">
        <v>0</v>
      </c>
      <c r="W265" s="30">
        <v>0</v>
      </c>
      <c r="X265" s="30">
        <v>0</v>
      </c>
      <c r="Y265" s="30">
        <v>0</v>
      </c>
      <c r="Z265" s="30">
        <v>0</v>
      </c>
      <c r="AA265" s="30">
        <v>0</v>
      </c>
      <c r="AB265" s="30">
        <v>0</v>
      </c>
      <c r="AC265" s="78">
        <v>0</v>
      </c>
      <c r="AD265" s="82">
        <f t="shared" si="13"/>
        <v>16</v>
      </c>
      <c r="AE265" s="75">
        <f t="shared" si="14"/>
        <v>1</v>
      </c>
      <c r="AF265" s="56">
        <v>5</v>
      </c>
    </row>
    <row r="266" spans="1:32" ht="19.5">
      <c r="A266" s="34">
        <v>109</v>
      </c>
      <c r="B266" s="31" t="s">
        <v>839</v>
      </c>
      <c r="C266" s="32" t="s">
        <v>648</v>
      </c>
      <c r="D266" s="69" t="s">
        <v>92</v>
      </c>
      <c r="E266" s="57">
        <v>1</v>
      </c>
      <c r="F266" s="55">
        <v>626.99173553699995</v>
      </c>
      <c r="G266" s="47">
        <f t="shared" si="12"/>
        <v>626.99173553699995</v>
      </c>
      <c r="H266" s="19"/>
      <c r="I266" s="34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1</v>
      </c>
      <c r="V266" s="30">
        <v>0</v>
      </c>
      <c r="W266" s="30">
        <v>0</v>
      </c>
      <c r="X266" s="30">
        <v>0</v>
      </c>
      <c r="Y266" s="30">
        <v>0</v>
      </c>
      <c r="Z266" s="30">
        <v>0</v>
      </c>
      <c r="AA266" s="30">
        <v>0</v>
      </c>
      <c r="AB266" s="30">
        <v>0</v>
      </c>
      <c r="AC266" s="78">
        <v>0</v>
      </c>
      <c r="AD266" s="82">
        <f t="shared" si="13"/>
        <v>1</v>
      </c>
      <c r="AE266" s="75">
        <f t="shared" si="14"/>
        <v>1</v>
      </c>
      <c r="AF266" s="56">
        <v>5</v>
      </c>
    </row>
    <row r="267" spans="1:32" ht="19.5">
      <c r="A267" s="34">
        <v>92</v>
      </c>
      <c r="B267" s="31" t="s">
        <v>840</v>
      </c>
      <c r="C267" s="32" t="s">
        <v>257</v>
      </c>
      <c r="D267" s="69" t="s">
        <v>28</v>
      </c>
      <c r="E267" s="30">
        <v>1318</v>
      </c>
      <c r="F267" s="30"/>
      <c r="G267" s="47">
        <f t="shared" si="12"/>
        <v>0</v>
      </c>
      <c r="H267" s="19"/>
      <c r="I267" s="34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30">
        <v>0</v>
      </c>
      <c r="AA267" s="30">
        <v>0</v>
      </c>
      <c r="AB267" s="30">
        <v>0</v>
      </c>
      <c r="AC267" s="78">
        <v>0</v>
      </c>
      <c r="AD267" s="82">
        <f t="shared" si="13"/>
        <v>0</v>
      </c>
      <c r="AE267" s="75">
        <f t="shared" si="14"/>
        <v>0</v>
      </c>
      <c r="AF267" s="19"/>
    </row>
    <row r="268" spans="1:32" ht="19.5">
      <c r="A268" s="34">
        <v>93</v>
      </c>
      <c r="B268" s="31" t="s">
        <v>841</v>
      </c>
      <c r="C268" s="32" t="s">
        <v>259</v>
      </c>
      <c r="D268" s="69" t="s">
        <v>28</v>
      </c>
      <c r="E268" s="30">
        <v>471</v>
      </c>
      <c r="F268" s="30"/>
      <c r="G268" s="47">
        <f t="shared" si="12"/>
        <v>0</v>
      </c>
      <c r="H268" s="19"/>
      <c r="I268" s="34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78">
        <v>0</v>
      </c>
      <c r="AD268" s="82">
        <f t="shared" si="13"/>
        <v>0</v>
      </c>
      <c r="AE268" s="75">
        <f t="shared" si="14"/>
        <v>0</v>
      </c>
      <c r="AF268" s="19"/>
    </row>
    <row r="269" spans="1:32" ht="19.5">
      <c r="A269" s="34">
        <v>94</v>
      </c>
      <c r="B269" s="31" t="s">
        <v>842</v>
      </c>
      <c r="C269" s="32" t="s">
        <v>261</v>
      </c>
      <c r="D269" s="69" t="s">
        <v>28</v>
      </c>
      <c r="E269" s="30">
        <v>332</v>
      </c>
      <c r="F269" s="30"/>
      <c r="G269" s="47">
        <f t="shared" si="12"/>
        <v>0</v>
      </c>
      <c r="H269" s="19"/>
      <c r="I269" s="34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78">
        <v>0</v>
      </c>
      <c r="AD269" s="82">
        <f t="shared" si="13"/>
        <v>0</v>
      </c>
      <c r="AE269" s="75">
        <f t="shared" si="14"/>
        <v>0</v>
      </c>
      <c r="AF269" s="19"/>
    </row>
    <row r="270" spans="1:32" ht="19.5">
      <c r="A270" s="34">
        <v>95</v>
      </c>
      <c r="B270" s="31" t="s">
        <v>843</v>
      </c>
      <c r="C270" s="32" t="s">
        <v>844</v>
      </c>
      <c r="D270" s="69" t="s">
        <v>28</v>
      </c>
      <c r="E270" s="30">
        <v>1182</v>
      </c>
      <c r="F270" s="30"/>
      <c r="G270" s="47">
        <f t="shared" si="12"/>
        <v>0</v>
      </c>
      <c r="H270" s="19"/>
      <c r="I270" s="34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78">
        <v>0</v>
      </c>
      <c r="AD270" s="82">
        <f t="shared" si="13"/>
        <v>0</v>
      </c>
      <c r="AE270" s="75">
        <f t="shared" si="14"/>
        <v>0</v>
      </c>
      <c r="AF270" s="19"/>
    </row>
    <row r="271" spans="1:32" ht="19.5">
      <c r="A271" s="34">
        <v>96</v>
      </c>
      <c r="B271" s="31" t="s">
        <v>845</v>
      </c>
      <c r="C271" s="32" t="s">
        <v>844</v>
      </c>
      <c r="D271" s="69" t="s">
        <v>28</v>
      </c>
      <c r="E271" s="30">
        <v>1182</v>
      </c>
      <c r="F271" s="30"/>
      <c r="G271" s="47">
        <f t="shared" si="12"/>
        <v>0</v>
      </c>
      <c r="H271" s="19"/>
      <c r="I271" s="34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78">
        <v>0</v>
      </c>
      <c r="AD271" s="82">
        <f t="shared" si="13"/>
        <v>0</v>
      </c>
      <c r="AE271" s="75">
        <f t="shared" si="14"/>
        <v>0</v>
      </c>
      <c r="AF271" s="19"/>
    </row>
    <row r="272" spans="1:32" ht="19.5">
      <c r="A272" s="34">
        <v>97</v>
      </c>
      <c r="B272" s="31" t="s">
        <v>846</v>
      </c>
      <c r="C272" s="32" t="s">
        <v>266</v>
      </c>
      <c r="D272" s="69" t="s">
        <v>28</v>
      </c>
      <c r="E272" s="30">
        <v>216</v>
      </c>
      <c r="F272" s="30"/>
      <c r="G272" s="47">
        <f t="shared" si="12"/>
        <v>0</v>
      </c>
      <c r="H272" s="19"/>
      <c r="I272" s="34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78">
        <v>0</v>
      </c>
      <c r="AD272" s="82">
        <f t="shared" si="13"/>
        <v>0</v>
      </c>
      <c r="AE272" s="75">
        <f t="shared" si="14"/>
        <v>0</v>
      </c>
      <c r="AF272" s="19"/>
    </row>
    <row r="273" spans="1:32" ht="19.5">
      <c r="A273" s="34">
        <v>98</v>
      </c>
      <c r="B273" s="31" t="s">
        <v>847</v>
      </c>
      <c r="C273" s="32" t="s">
        <v>268</v>
      </c>
      <c r="D273" s="69" t="s">
        <v>28</v>
      </c>
      <c r="E273" s="30">
        <v>211</v>
      </c>
      <c r="F273" s="30"/>
      <c r="G273" s="47">
        <f t="shared" si="12"/>
        <v>0</v>
      </c>
      <c r="H273" s="19"/>
      <c r="I273" s="34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30">
        <v>0</v>
      </c>
      <c r="AA273" s="30">
        <v>0</v>
      </c>
      <c r="AB273" s="30">
        <v>0</v>
      </c>
      <c r="AC273" s="78">
        <v>0</v>
      </c>
      <c r="AD273" s="82">
        <f t="shared" si="13"/>
        <v>0</v>
      </c>
      <c r="AE273" s="75">
        <f t="shared" si="14"/>
        <v>0</v>
      </c>
      <c r="AF273" s="19"/>
    </row>
    <row r="274" spans="1:32" ht="19.5">
      <c r="A274" s="34">
        <v>99</v>
      </c>
      <c r="B274" s="31" t="s">
        <v>848</v>
      </c>
      <c r="C274" s="32" t="s">
        <v>270</v>
      </c>
      <c r="D274" s="69" t="s">
        <v>28</v>
      </c>
      <c r="E274" s="30">
        <v>215</v>
      </c>
      <c r="F274" s="30"/>
      <c r="G274" s="47">
        <f t="shared" si="12"/>
        <v>0</v>
      </c>
      <c r="H274" s="19"/>
      <c r="I274" s="34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30">
        <v>0</v>
      </c>
      <c r="AA274" s="30">
        <v>0</v>
      </c>
      <c r="AB274" s="30">
        <v>0</v>
      </c>
      <c r="AC274" s="78">
        <v>0</v>
      </c>
      <c r="AD274" s="82">
        <f t="shared" si="13"/>
        <v>0</v>
      </c>
      <c r="AE274" s="75">
        <f t="shared" si="14"/>
        <v>0</v>
      </c>
      <c r="AF274" s="19"/>
    </row>
    <row r="275" spans="1:32" ht="19.5">
      <c r="A275" s="34">
        <v>100</v>
      </c>
      <c r="B275" s="31" t="s">
        <v>849</v>
      </c>
      <c r="C275" s="32" t="s">
        <v>272</v>
      </c>
      <c r="D275" s="69" t="s">
        <v>28</v>
      </c>
      <c r="E275" s="30">
        <v>1012</v>
      </c>
      <c r="F275" s="30"/>
      <c r="G275" s="47">
        <f t="shared" si="12"/>
        <v>0</v>
      </c>
      <c r="H275" s="19"/>
      <c r="I275" s="34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0">
        <v>0</v>
      </c>
      <c r="AC275" s="78">
        <v>0</v>
      </c>
      <c r="AD275" s="82">
        <f t="shared" si="13"/>
        <v>0</v>
      </c>
      <c r="AE275" s="75">
        <f t="shared" si="14"/>
        <v>0</v>
      </c>
      <c r="AF275" s="19"/>
    </row>
    <row r="276" spans="1:32" ht="19.5">
      <c r="A276" s="34">
        <v>101</v>
      </c>
      <c r="B276" s="31" t="s">
        <v>850</v>
      </c>
      <c r="C276" s="32" t="s">
        <v>274</v>
      </c>
      <c r="D276" s="69" t="s">
        <v>28</v>
      </c>
      <c r="E276" s="30">
        <v>1014</v>
      </c>
      <c r="F276" s="30"/>
      <c r="G276" s="47">
        <f t="shared" si="12"/>
        <v>0</v>
      </c>
      <c r="H276" s="19"/>
      <c r="I276" s="34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30">
        <v>0</v>
      </c>
      <c r="W276" s="30">
        <v>0</v>
      </c>
      <c r="X276" s="30">
        <v>0</v>
      </c>
      <c r="Y276" s="30">
        <v>0</v>
      </c>
      <c r="Z276" s="30">
        <v>0</v>
      </c>
      <c r="AA276" s="30">
        <v>0</v>
      </c>
      <c r="AB276" s="30">
        <v>0</v>
      </c>
      <c r="AC276" s="78">
        <v>0</v>
      </c>
      <c r="AD276" s="82">
        <f t="shared" si="13"/>
        <v>0</v>
      </c>
      <c r="AE276" s="75">
        <f t="shared" si="14"/>
        <v>0</v>
      </c>
      <c r="AF276" s="19"/>
    </row>
    <row r="277" spans="1:32" ht="19.5">
      <c r="A277" s="34">
        <v>102</v>
      </c>
      <c r="B277" s="31" t="s">
        <v>851</v>
      </c>
      <c r="C277" s="32" t="s">
        <v>276</v>
      </c>
      <c r="D277" s="69" t="s">
        <v>28</v>
      </c>
      <c r="E277" s="30">
        <v>711</v>
      </c>
      <c r="F277" s="30"/>
      <c r="G277" s="47">
        <f t="shared" si="12"/>
        <v>0</v>
      </c>
      <c r="H277" s="19"/>
      <c r="I277" s="34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0</v>
      </c>
      <c r="R277" s="30">
        <v>0</v>
      </c>
      <c r="S277" s="30">
        <v>0</v>
      </c>
      <c r="T277" s="30">
        <v>0</v>
      </c>
      <c r="U277" s="30">
        <v>0</v>
      </c>
      <c r="V277" s="30">
        <v>0</v>
      </c>
      <c r="W277" s="30">
        <v>0</v>
      </c>
      <c r="X277" s="30">
        <v>0</v>
      </c>
      <c r="Y277" s="30">
        <v>0</v>
      </c>
      <c r="Z277" s="30">
        <v>0</v>
      </c>
      <c r="AA277" s="30">
        <v>0</v>
      </c>
      <c r="AB277" s="30">
        <v>0</v>
      </c>
      <c r="AC277" s="78">
        <v>0</v>
      </c>
      <c r="AD277" s="82">
        <f t="shared" si="13"/>
        <v>0</v>
      </c>
      <c r="AE277" s="75">
        <f t="shared" si="14"/>
        <v>0</v>
      </c>
      <c r="AF277" s="19"/>
    </row>
    <row r="278" spans="1:32" ht="19.5">
      <c r="A278" s="34">
        <v>103</v>
      </c>
      <c r="B278" s="31" t="s">
        <v>852</v>
      </c>
      <c r="C278" s="32" t="s">
        <v>276</v>
      </c>
      <c r="D278" s="69" t="s">
        <v>28</v>
      </c>
      <c r="E278" s="30">
        <v>711</v>
      </c>
      <c r="F278" s="30"/>
      <c r="G278" s="47">
        <f t="shared" si="12"/>
        <v>0</v>
      </c>
      <c r="H278" s="19"/>
      <c r="I278" s="34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30">
        <v>0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78">
        <v>0</v>
      </c>
      <c r="AD278" s="82">
        <f t="shared" si="13"/>
        <v>0</v>
      </c>
      <c r="AE278" s="75">
        <f t="shared" si="14"/>
        <v>0</v>
      </c>
      <c r="AF278" s="19"/>
    </row>
    <row r="279" spans="1:32" ht="47.25">
      <c r="A279" s="34">
        <v>70</v>
      </c>
      <c r="B279" s="31" t="s">
        <v>279</v>
      </c>
      <c r="C279" s="32" t="s">
        <v>280</v>
      </c>
      <c r="D279" s="69" t="s">
        <v>11</v>
      </c>
      <c r="E279" s="49">
        <v>4</v>
      </c>
      <c r="F279" s="52">
        <v>1.6619999999999999</v>
      </c>
      <c r="G279" s="47">
        <f t="shared" si="12"/>
        <v>6.6479999999999997</v>
      </c>
      <c r="H279" s="19"/>
      <c r="I279" s="34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78">
        <v>0</v>
      </c>
      <c r="AD279" s="82">
        <f t="shared" si="13"/>
        <v>0</v>
      </c>
      <c r="AE279" s="75">
        <f t="shared" si="14"/>
        <v>0</v>
      </c>
      <c r="AF279" s="23">
        <v>6</v>
      </c>
    </row>
    <row r="280" spans="1:32" ht="47.25">
      <c r="A280" s="34">
        <v>71</v>
      </c>
      <c r="B280" s="31" t="s">
        <v>279</v>
      </c>
      <c r="C280" s="32" t="s">
        <v>280</v>
      </c>
      <c r="D280" s="69" t="s">
        <v>11</v>
      </c>
      <c r="E280" s="49">
        <v>10</v>
      </c>
      <c r="F280" s="52">
        <v>1.6619999999999999</v>
      </c>
      <c r="G280" s="47">
        <f t="shared" si="12"/>
        <v>16.619999999999997</v>
      </c>
      <c r="H280" s="19"/>
      <c r="I280" s="34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0">
        <v>0</v>
      </c>
      <c r="X280" s="30">
        <v>0</v>
      </c>
      <c r="Y280" s="30">
        <v>0</v>
      </c>
      <c r="Z280" s="30">
        <v>0</v>
      </c>
      <c r="AA280" s="30">
        <v>0</v>
      </c>
      <c r="AB280" s="30">
        <v>0</v>
      </c>
      <c r="AC280" s="78">
        <v>0</v>
      </c>
      <c r="AD280" s="82">
        <f t="shared" si="13"/>
        <v>0</v>
      </c>
      <c r="AE280" s="75">
        <f t="shared" si="14"/>
        <v>0</v>
      </c>
      <c r="AF280" s="23">
        <v>6</v>
      </c>
    </row>
    <row r="281" spans="1:32" ht="31.5">
      <c r="A281" s="34">
        <v>72</v>
      </c>
      <c r="B281" s="31" t="s">
        <v>281</v>
      </c>
      <c r="C281" s="32" t="s">
        <v>282</v>
      </c>
      <c r="D281" s="69" t="s">
        <v>11</v>
      </c>
      <c r="E281" s="49">
        <v>1</v>
      </c>
      <c r="F281" s="52">
        <v>1.6619999999999999</v>
      </c>
      <c r="G281" s="47">
        <f t="shared" si="12"/>
        <v>1.6619999999999999</v>
      </c>
      <c r="H281" s="19"/>
      <c r="I281" s="34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78">
        <v>0</v>
      </c>
      <c r="AD281" s="82">
        <f t="shared" si="13"/>
        <v>0</v>
      </c>
      <c r="AE281" s="75">
        <f t="shared" si="14"/>
        <v>0</v>
      </c>
      <c r="AF281" s="23">
        <v>6</v>
      </c>
    </row>
    <row r="282" spans="1:32" ht="31.5">
      <c r="A282" s="34">
        <v>73</v>
      </c>
      <c r="B282" s="31" t="s">
        <v>283</v>
      </c>
      <c r="C282" s="32" t="s">
        <v>284</v>
      </c>
      <c r="D282" s="69" t="s">
        <v>11</v>
      </c>
      <c r="E282" s="49">
        <v>1</v>
      </c>
      <c r="F282" s="52">
        <v>1.6619999999999999</v>
      </c>
      <c r="G282" s="47">
        <f t="shared" si="12"/>
        <v>1.6619999999999999</v>
      </c>
      <c r="H282" s="19"/>
      <c r="I282" s="34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78">
        <v>0</v>
      </c>
      <c r="AD282" s="82">
        <f t="shared" si="13"/>
        <v>0</v>
      </c>
      <c r="AE282" s="75">
        <f t="shared" si="14"/>
        <v>0</v>
      </c>
      <c r="AF282" s="23">
        <v>6</v>
      </c>
    </row>
    <row r="283" spans="1:32" ht="31.5">
      <c r="A283" s="34">
        <v>74</v>
      </c>
      <c r="B283" s="31" t="s">
        <v>283</v>
      </c>
      <c r="C283" s="32" t="s">
        <v>284</v>
      </c>
      <c r="D283" s="69" t="s">
        <v>11</v>
      </c>
      <c r="E283" s="49">
        <v>6</v>
      </c>
      <c r="F283" s="52">
        <v>1.6619999999999999</v>
      </c>
      <c r="G283" s="47">
        <f t="shared" si="12"/>
        <v>9.9719999999999995</v>
      </c>
      <c r="H283" s="19"/>
      <c r="I283" s="34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78">
        <v>0</v>
      </c>
      <c r="AD283" s="82">
        <f t="shared" si="13"/>
        <v>0</v>
      </c>
      <c r="AE283" s="75">
        <f t="shared" si="14"/>
        <v>0</v>
      </c>
      <c r="AF283" s="23">
        <v>6</v>
      </c>
    </row>
    <row r="284" spans="1:32" ht="31.5">
      <c r="A284" s="34">
        <v>75</v>
      </c>
      <c r="B284" s="31" t="s">
        <v>283</v>
      </c>
      <c r="C284" s="32" t="s">
        <v>284</v>
      </c>
      <c r="D284" s="69" t="s">
        <v>11</v>
      </c>
      <c r="E284" s="49">
        <v>17</v>
      </c>
      <c r="F284" s="52">
        <v>1.6619999999999999</v>
      </c>
      <c r="G284" s="47">
        <f t="shared" si="12"/>
        <v>28.253999999999998</v>
      </c>
      <c r="H284" s="19"/>
      <c r="I284" s="34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78">
        <v>0</v>
      </c>
      <c r="AD284" s="82">
        <f t="shared" si="13"/>
        <v>0</v>
      </c>
      <c r="AE284" s="75">
        <f t="shared" si="14"/>
        <v>0</v>
      </c>
      <c r="AF284" s="23">
        <v>6</v>
      </c>
    </row>
    <row r="285" spans="1:32" ht="31.5">
      <c r="A285" s="34">
        <v>76</v>
      </c>
      <c r="B285" s="31" t="s">
        <v>283</v>
      </c>
      <c r="C285" s="32" t="s">
        <v>284</v>
      </c>
      <c r="D285" s="69" t="s">
        <v>11</v>
      </c>
      <c r="E285" s="49">
        <v>4</v>
      </c>
      <c r="F285" s="52">
        <v>1.6619999999999999</v>
      </c>
      <c r="G285" s="47">
        <f t="shared" si="12"/>
        <v>6.6479999999999997</v>
      </c>
      <c r="H285" s="19"/>
      <c r="I285" s="34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0">
        <v>0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78">
        <v>0</v>
      </c>
      <c r="AD285" s="82">
        <f t="shared" si="13"/>
        <v>0</v>
      </c>
      <c r="AE285" s="75">
        <f t="shared" si="14"/>
        <v>0</v>
      </c>
      <c r="AF285" s="23">
        <v>6</v>
      </c>
    </row>
    <row r="286" spans="1:32" ht="47.25">
      <c r="A286" s="34">
        <v>77</v>
      </c>
      <c r="B286" s="31" t="s">
        <v>285</v>
      </c>
      <c r="C286" s="32" t="s">
        <v>853</v>
      </c>
      <c r="D286" s="69" t="s">
        <v>11</v>
      </c>
      <c r="E286" s="49">
        <v>10</v>
      </c>
      <c r="F286" s="52">
        <v>1.6619999999999999</v>
      </c>
      <c r="G286" s="47">
        <f t="shared" si="12"/>
        <v>16.619999999999997</v>
      </c>
      <c r="H286" s="19"/>
      <c r="I286" s="34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78">
        <v>0</v>
      </c>
      <c r="AD286" s="82">
        <f t="shared" si="13"/>
        <v>0</v>
      </c>
      <c r="AE286" s="75">
        <f t="shared" si="14"/>
        <v>0</v>
      </c>
      <c r="AF286" s="23">
        <v>6</v>
      </c>
    </row>
    <row r="287" spans="1:32" ht="47.25">
      <c r="A287" s="34">
        <v>78</v>
      </c>
      <c r="B287" s="31" t="s">
        <v>287</v>
      </c>
      <c r="C287" s="32" t="s">
        <v>854</v>
      </c>
      <c r="D287" s="69" t="s">
        <v>11</v>
      </c>
      <c r="E287" s="49">
        <v>6</v>
      </c>
      <c r="F287" s="52">
        <v>1.6619999999999999</v>
      </c>
      <c r="G287" s="47">
        <f t="shared" si="12"/>
        <v>9.9719999999999995</v>
      </c>
      <c r="H287" s="19"/>
      <c r="I287" s="34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78">
        <v>0</v>
      </c>
      <c r="AD287" s="82">
        <f t="shared" si="13"/>
        <v>0</v>
      </c>
      <c r="AE287" s="75">
        <f t="shared" si="14"/>
        <v>0</v>
      </c>
      <c r="AF287" s="23">
        <v>6</v>
      </c>
    </row>
    <row r="288" spans="1:32" ht="47.25">
      <c r="A288" s="34">
        <v>79</v>
      </c>
      <c r="B288" s="31" t="s">
        <v>285</v>
      </c>
      <c r="C288" s="32" t="s">
        <v>853</v>
      </c>
      <c r="D288" s="69" t="s">
        <v>11</v>
      </c>
      <c r="E288" s="49">
        <v>3</v>
      </c>
      <c r="F288" s="52">
        <v>1.6619999999999999</v>
      </c>
      <c r="G288" s="47">
        <f t="shared" si="12"/>
        <v>4.9859999999999998</v>
      </c>
      <c r="H288" s="19"/>
      <c r="I288" s="34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30">
        <v>0</v>
      </c>
      <c r="X288" s="30">
        <v>0</v>
      </c>
      <c r="Y288" s="30">
        <v>0</v>
      </c>
      <c r="Z288" s="30">
        <v>0</v>
      </c>
      <c r="AA288" s="30">
        <v>0</v>
      </c>
      <c r="AB288" s="30">
        <v>0</v>
      </c>
      <c r="AC288" s="78">
        <v>0</v>
      </c>
      <c r="AD288" s="82">
        <f t="shared" si="13"/>
        <v>0</v>
      </c>
      <c r="AE288" s="75">
        <f t="shared" si="14"/>
        <v>0</v>
      </c>
      <c r="AF288" s="23">
        <v>6</v>
      </c>
    </row>
    <row r="289" spans="1:32" ht="47.25">
      <c r="A289" s="34">
        <v>80</v>
      </c>
      <c r="B289" s="31" t="s">
        <v>285</v>
      </c>
      <c r="C289" s="32" t="s">
        <v>853</v>
      </c>
      <c r="D289" s="69" t="s">
        <v>11</v>
      </c>
      <c r="E289" s="49">
        <v>2</v>
      </c>
      <c r="F289" s="52">
        <v>1.6619999999999999</v>
      </c>
      <c r="G289" s="47">
        <f t="shared" si="12"/>
        <v>3.3239999999999998</v>
      </c>
      <c r="H289" s="19"/>
      <c r="I289" s="34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78">
        <v>0</v>
      </c>
      <c r="AD289" s="82">
        <f t="shared" si="13"/>
        <v>0</v>
      </c>
      <c r="AE289" s="75">
        <f t="shared" si="14"/>
        <v>0</v>
      </c>
      <c r="AF289" s="23">
        <v>6</v>
      </c>
    </row>
    <row r="290" spans="1:32" ht="47.25">
      <c r="A290" s="34">
        <v>81</v>
      </c>
      <c r="B290" s="31" t="s">
        <v>287</v>
      </c>
      <c r="C290" s="32" t="s">
        <v>854</v>
      </c>
      <c r="D290" s="69" t="s">
        <v>11</v>
      </c>
      <c r="E290" s="49">
        <v>2</v>
      </c>
      <c r="F290" s="52">
        <v>1.6619999999999999</v>
      </c>
      <c r="G290" s="47">
        <f t="shared" si="12"/>
        <v>3.3239999999999998</v>
      </c>
      <c r="H290" s="19"/>
      <c r="I290" s="34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78">
        <v>0</v>
      </c>
      <c r="AD290" s="82">
        <f t="shared" si="13"/>
        <v>0</v>
      </c>
      <c r="AE290" s="75">
        <f t="shared" si="14"/>
        <v>0</v>
      </c>
      <c r="AF290" s="23">
        <v>6</v>
      </c>
    </row>
    <row r="291" spans="1:32" ht="47.25">
      <c r="A291" s="34">
        <v>82</v>
      </c>
      <c r="B291" s="31" t="s">
        <v>285</v>
      </c>
      <c r="C291" s="32" t="s">
        <v>853</v>
      </c>
      <c r="D291" s="69" t="s">
        <v>11</v>
      </c>
      <c r="E291" s="49">
        <v>6</v>
      </c>
      <c r="F291" s="52">
        <v>1.6619999999999999</v>
      </c>
      <c r="G291" s="47">
        <f t="shared" si="12"/>
        <v>9.9719999999999995</v>
      </c>
      <c r="H291" s="19"/>
      <c r="I291" s="34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78">
        <v>0</v>
      </c>
      <c r="AD291" s="82">
        <f t="shared" si="13"/>
        <v>0</v>
      </c>
      <c r="AE291" s="75">
        <f t="shared" si="14"/>
        <v>0</v>
      </c>
      <c r="AF291" s="23">
        <v>6</v>
      </c>
    </row>
    <row r="292" spans="1:32" ht="47.25">
      <c r="A292" s="34">
        <v>83</v>
      </c>
      <c r="B292" s="31" t="s">
        <v>289</v>
      </c>
      <c r="C292" s="32" t="s">
        <v>855</v>
      </c>
      <c r="D292" s="69" t="s">
        <v>11</v>
      </c>
      <c r="E292" s="49">
        <v>22</v>
      </c>
      <c r="F292" s="52">
        <v>1.6619999999999999</v>
      </c>
      <c r="G292" s="47">
        <f t="shared" si="12"/>
        <v>36.564</v>
      </c>
      <c r="H292" s="19"/>
      <c r="I292" s="34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78">
        <v>0</v>
      </c>
      <c r="AD292" s="82">
        <f t="shared" si="13"/>
        <v>0</v>
      </c>
      <c r="AE292" s="75">
        <f t="shared" si="14"/>
        <v>0</v>
      </c>
      <c r="AF292" s="23">
        <v>6</v>
      </c>
    </row>
    <row r="293" spans="1:32" ht="47.25">
      <c r="A293" s="34">
        <v>84</v>
      </c>
      <c r="B293" s="31" t="s">
        <v>291</v>
      </c>
      <c r="C293" s="32" t="s">
        <v>856</v>
      </c>
      <c r="D293" s="69" t="s">
        <v>11</v>
      </c>
      <c r="E293" s="49">
        <v>2</v>
      </c>
      <c r="F293" s="52">
        <v>1.6619999999999999</v>
      </c>
      <c r="G293" s="47">
        <f t="shared" si="12"/>
        <v>3.3239999999999998</v>
      </c>
      <c r="H293" s="19"/>
      <c r="I293" s="34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30">
        <v>0</v>
      </c>
      <c r="AA293" s="30">
        <v>0</v>
      </c>
      <c r="AB293" s="30">
        <v>0</v>
      </c>
      <c r="AC293" s="78">
        <v>0</v>
      </c>
      <c r="AD293" s="82">
        <f t="shared" si="13"/>
        <v>0</v>
      </c>
      <c r="AE293" s="75">
        <f t="shared" si="14"/>
        <v>0</v>
      </c>
      <c r="AF293" s="23">
        <v>6</v>
      </c>
    </row>
    <row r="294" spans="1:32" ht="31.5">
      <c r="A294" s="34">
        <v>85</v>
      </c>
      <c r="B294" s="31" t="s">
        <v>293</v>
      </c>
      <c r="C294" s="32" t="s">
        <v>294</v>
      </c>
      <c r="D294" s="69" t="s">
        <v>11</v>
      </c>
      <c r="E294" s="49">
        <v>1</v>
      </c>
      <c r="F294" s="52">
        <v>1.6619999999999999</v>
      </c>
      <c r="G294" s="47">
        <f t="shared" si="12"/>
        <v>1.6619999999999999</v>
      </c>
      <c r="H294" s="19"/>
      <c r="I294" s="34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  <c r="W294" s="30">
        <v>0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78">
        <v>0</v>
      </c>
      <c r="AD294" s="82">
        <f t="shared" si="13"/>
        <v>0</v>
      </c>
      <c r="AE294" s="75">
        <f t="shared" si="14"/>
        <v>0</v>
      </c>
      <c r="AF294" s="23">
        <v>6</v>
      </c>
    </row>
    <row r="295" spans="1:32" ht="31.5">
      <c r="A295" s="34">
        <v>86</v>
      </c>
      <c r="B295" s="31" t="s">
        <v>295</v>
      </c>
      <c r="C295" s="32" t="s">
        <v>296</v>
      </c>
      <c r="D295" s="69" t="s">
        <v>11</v>
      </c>
      <c r="E295" s="49">
        <v>2</v>
      </c>
      <c r="F295" s="52">
        <v>1.6619999999999999</v>
      </c>
      <c r="G295" s="47">
        <f t="shared" si="12"/>
        <v>3.3239999999999998</v>
      </c>
      <c r="H295" s="19"/>
      <c r="I295" s="34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78">
        <v>0</v>
      </c>
      <c r="AD295" s="82">
        <f t="shared" si="13"/>
        <v>0</v>
      </c>
      <c r="AE295" s="75">
        <f t="shared" si="14"/>
        <v>0</v>
      </c>
      <c r="AF295" s="23">
        <v>6</v>
      </c>
    </row>
    <row r="296" spans="1:32" ht="31.5">
      <c r="A296" s="34">
        <v>87</v>
      </c>
      <c r="B296" s="31" t="s">
        <v>297</v>
      </c>
      <c r="C296" s="32" t="s">
        <v>298</v>
      </c>
      <c r="D296" s="69" t="s">
        <v>11</v>
      </c>
      <c r="E296" s="49">
        <v>4</v>
      </c>
      <c r="F296" s="52">
        <v>1.6619999999999999</v>
      </c>
      <c r="G296" s="47">
        <f t="shared" si="12"/>
        <v>6.6479999999999997</v>
      </c>
      <c r="H296" s="19"/>
      <c r="I296" s="34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30">
        <v>0</v>
      </c>
      <c r="AA296" s="30">
        <v>0</v>
      </c>
      <c r="AB296" s="30">
        <v>0</v>
      </c>
      <c r="AC296" s="78">
        <v>0</v>
      </c>
      <c r="AD296" s="82">
        <f t="shared" si="13"/>
        <v>0</v>
      </c>
      <c r="AE296" s="75">
        <f t="shared" si="14"/>
        <v>0</v>
      </c>
      <c r="AF296" s="23">
        <v>6</v>
      </c>
    </row>
    <row r="297" spans="1:32" ht="31.5">
      <c r="A297" s="34">
        <v>88</v>
      </c>
      <c r="B297" s="31" t="s">
        <v>297</v>
      </c>
      <c r="C297" s="32" t="s">
        <v>298</v>
      </c>
      <c r="D297" s="69" t="s">
        <v>11</v>
      </c>
      <c r="E297" s="49">
        <v>4</v>
      </c>
      <c r="F297" s="52">
        <v>1.6619999999999999</v>
      </c>
      <c r="G297" s="47">
        <f t="shared" si="12"/>
        <v>6.6479999999999997</v>
      </c>
      <c r="H297" s="19"/>
      <c r="I297" s="34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78">
        <v>0</v>
      </c>
      <c r="AD297" s="82">
        <f t="shared" si="13"/>
        <v>0</v>
      </c>
      <c r="AE297" s="75">
        <f t="shared" si="14"/>
        <v>0</v>
      </c>
      <c r="AF297" s="23">
        <v>6</v>
      </c>
    </row>
    <row r="298" spans="1:32" ht="31.5">
      <c r="A298" s="34">
        <v>89</v>
      </c>
      <c r="B298" s="31" t="s">
        <v>299</v>
      </c>
      <c r="C298" s="32" t="s">
        <v>300</v>
      </c>
      <c r="D298" s="69" t="s">
        <v>11</v>
      </c>
      <c r="E298" s="49">
        <v>1</v>
      </c>
      <c r="F298" s="52">
        <v>1.6619999999999999</v>
      </c>
      <c r="G298" s="47">
        <f t="shared" si="12"/>
        <v>1.6619999999999999</v>
      </c>
      <c r="H298" s="19"/>
      <c r="I298" s="34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0</v>
      </c>
      <c r="S298" s="30">
        <v>0</v>
      </c>
      <c r="T298" s="30">
        <v>0</v>
      </c>
      <c r="U298" s="30">
        <v>0</v>
      </c>
      <c r="V298" s="30">
        <v>0</v>
      </c>
      <c r="W298" s="30">
        <v>0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78">
        <v>0</v>
      </c>
      <c r="AD298" s="82">
        <f t="shared" si="13"/>
        <v>0</v>
      </c>
      <c r="AE298" s="75">
        <f t="shared" si="14"/>
        <v>0</v>
      </c>
      <c r="AF298" s="23">
        <v>6</v>
      </c>
    </row>
    <row r="299" spans="1:32" ht="31.5">
      <c r="A299" s="34">
        <v>90</v>
      </c>
      <c r="B299" s="31" t="s">
        <v>299</v>
      </c>
      <c r="C299" s="32" t="s">
        <v>300</v>
      </c>
      <c r="D299" s="69" t="s">
        <v>11</v>
      </c>
      <c r="E299" s="49">
        <v>4</v>
      </c>
      <c r="F299" s="52">
        <v>1.6619999999999999</v>
      </c>
      <c r="G299" s="47">
        <f t="shared" si="12"/>
        <v>6.6479999999999997</v>
      </c>
      <c r="H299" s="19"/>
      <c r="I299" s="34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30">
        <v>0</v>
      </c>
      <c r="X299" s="30">
        <v>0</v>
      </c>
      <c r="Y299" s="30">
        <v>0</v>
      </c>
      <c r="Z299" s="30">
        <v>0</v>
      </c>
      <c r="AA299" s="30">
        <v>0</v>
      </c>
      <c r="AB299" s="30">
        <v>0</v>
      </c>
      <c r="AC299" s="78">
        <v>0</v>
      </c>
      <c r="AD299" s="82">
        <f t="shared" si="13"/>
        <v>0</v>
      </c>
      <c r="AE299" s="75">
        <f t="shared" si="14"/>
        <v>0</v>
      </c>
      <c r="AF299" s="23">
        <v>6</v>
      </c>
    </row>
    <row r="300" spans="1:32" ht="31.5">
      <c r="A300" s="34">
        <v>91</v>
      </c>
      <c r="B300" s="31" t="s">
        <v>301</v>
      </c>
      <c r="C300" s="32" t="s">
        <v>302</v>
      </c>
      <c r="D300" s="69" t="s">
        <v>11</v>
      </c>
      <c r="E300" s="49">
        <v>2</v>
      </c>
      <c r="F300" s="52">
        <v>1.6619999999999999</v>
      </c>
      <c r="G300" s="47">
        <f t="shared" si="12"/>
        <v>3.3239999999999998</v>
      </c>
      <c r="H300" s="19"/>
      <c r="I300" s="34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30">
        <v>0</v>
      </c>
      <c r="AA300" s="30">
        <v>0</v>
      </c>
      <c r="AB300" s="30">
        <v>0</v>
      </c>
      <c r="AC300" s="78">
        <v>0</v>
      </c>
      <c r="AD300" s="82">
        <f t="shared" si="13"/>
        <v>0</v>
      </c>
      <c r="AE300" s="75">
        <f t="shared" si="14"/>
        <v>0</v>
      </c>
      <c r="AF300" s="23">
        <v>6</v>
      </c>
    </row>
    <row r="301" spans="1:32" ht="19.5">
      <c r="A301" s="34">
        <v>69</v>
      </c>
      <c r="B301" s="31" t="s">
        <v>857</v>
      </c>
      <c r="C301" s="32" t="s">
        <v>649</v>
      </c>
      <c r="D301" s="69" t="s">
        <v>11</v>
      </c>
      <c r="E301" s="30">
        <v>1</v>
      </c>
      <c r="F301" s="30"/>
      <c r="G301" s="47">
        <f t="shared" si="12"/>
        <v>0</v>
      </c>
      <c r="H301" s="19"/>
      <c r="I301" s="34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1</v>
      </c>
      <c r="Y301" s="30">
        <v>0</v>
      </c>
      <c r="Z301" s="30">
        <v>0</v>
      </c>
      <c r="AA301" s="30">
        <v>0</v>
      </c>
      <c r="AB301" s="30">
        <v>0</v>
      </c>
      <c r="AC301" s="78">
        <v>0</v>
      </c>
      <c r="AD301" s="82">
        <f t="shared" si="13"/>
        <v>1</v>
      </c>
      <c r="AE301" s="75">
        <f t="shared" si="14"/>
        <v>1</v>
      </c>
      <c r="AF301" s="19"/>
    </row>
    <row r="302" spans="1:32" ht="19.5">
      <c r="A302" s="34">
        <v>68</v>
      </c>
      <c r="B302" s="31" t="s">
        <v>858</v>
      </c>
      <c r="C302" s="32" t="s">
        <v>650</v>
      </c>
      <c r="D302" s="69" t="s">
        <v>11</v>
      </c>
      <c r="E302" s="30">
        <v>1</v>
      </c>
      <c r="F302" s="30"/>
      <c r="G302" s="47">
        <f t="shared" si="12"/>
        <v>0</v>
      </c>
      <c r="H302" s="19"/>
      <c r="I302" s="34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30">
        <v>0</v>
      </c>
      <c r="X302" s="30">
        <v>0</v>
      </c>
      <c r="Y302" s="30">
        <v>1</v>
      </c>
      <c r="Z302" s="30">
        <v>0</v>
      </c>
      <c r="AA302" s="30">
        <v>0</v>
      </c>
      <c r="AB302" s="30">
        <v>0</v>
      </c>
      <c r="AC302" s="78">
        <v>0</v>
      </c>
      <c r="AD302" s="82">
        <f t="shared" si="13"/>
        <v>1</v>
      </c>
      <c r="AE302" s="75">
        <f t="shared" si="14"/>
        <v>1</v>
      </c>
      <c r="AF302" s="19"/>
    </row>
    <row r="303" spans="1:32" ht="19.5">
      <c r="A303" s="34">
        <v>67</v>
      </c>
      <c r="B303" s="31" t="s">
        <v>859</v>
      </c>
      <c r="C303" s="33" t="s">
        <v>651</v>
      </c>
      <c r="D303" s="69" t="s">
        <v>92</v>
      </c>
      <c r="E303" s="30">
        <v>1</v>
      </c>
      <c r="F303" s="30"/>
      <c r="G303" s="47">
        <f t="shared" si="12"/>
        <v>0</v>
      </c>
      <c r="H303" s="19"/>
      <c r="I303" s="34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30">
        <v>1</v>
      </c>
      <c r="AA303" s="30">
        <v>0</v>
      </c>
      <c r="AB303" s="30">
        <v>0</v>
      </c>
      <c r="AC303" s="78">
        <v>0</v>
      </c>
      <c r="AD303" s="82">
        <f t="shared" si="13"/>
        <v>1</v>
      </c>
      <c r="AE303" s="75">
        <f t="shared" si="14"/>
        <v>1</v>
      </c>
      <c r="AF303" s="19"/>
    </row>
    <row r="304" spans="1:32" ht="19.5">
      <c r="A304" s="34">
        <v>8</v>
      </c>
      <c r="B304" s="31" t="s">
        <v>860</v>
      </c>
      <c r="C304" s="32" t="s">
        <v>306</v>
      </c>
      <c r="D304" s="69" t="s">
        <v>11</v>
      </c>
      <c r="E304" s="30">
        <v>2</v>
      </c>
      <c r="F304" s="30"/>
      <c r="G304" s="47">
        <f t="shared" si="12"/>
        <v>0</v>
      </c>
      <c r="H304" s="19"/>
      <c r="I304" s="34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0</v>
      </c>
      <c r="Q304" s="30">
        <v>0</v>
      </c>
      <c r="R304" s="30">
        <v>0</v>
      </c>
      <c r="S304" s="30">
        <v>0</v>
      </c>
      <c r="T304" s="30">
        <v>0</v>
      </c>
      <c r="U304" s="30">
        <v>0</v>
      </c>
      <c r="V304" s="30">
        <v>0</v>
      </c>
      <c r="W304" s="30">
        <v>0</v>
      </c>
      <c r="X304" s="30">
        <v>0</v>
      </c>
      <c r="Y304" s="30">
        <v>0</v>
      </c>
      <c r="Z304" s="30">
        <v>0</v>
      </c>
      <c r="AA304" s="30">
        <v>0</v>
      </c>
      <c r="AB304" s="30">
        <v>0</v>
      </c>
      <c r="AC304" s="78">
        <v>0</v>
      </c>
      <c r="AD304" s="82">
        <f t="shared" si="13"/>
        <v>0</v>
      </c>
      <c r="AE304" s="75">
        <f t="shared" si="14"/>
        <v>0</v>
      </c>
      <c r="AF304" s="19"/>
    </row>
    <row r="305" spans="1:32" ht="19.5">
      <c r="A305" s="34">
        <v>9</v>
      </c>
      <c r="B305" s="31" t="s">
        <v>861</v>
      </c>
      <c r="C305" s="32" t="s">
        <v>308</v>
      </c>
      <c r="D305" s="69" t="s">
        <v>11</v>
      </c>
      <c r="E305" s="30">
        <v>16</v>
      </c>
      <c r="F305" s="30"/>
      <c r="G305" s="47">
        <f t="shared" si="12"/>
        <v>0</v>
      </c>
      <c r="H305" s="19"/>
      <c r="I305" s="34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78">
        <v>0</v>
      </c>
      <c r="AD305" s="82">
        <f t="shared" si="13"/>
        <v>0</v>
      </c>
      <c r="AE305" s="75">
        <f t="shared" si="14"/>
        <v>0</v>
      </c>
      <c r="AF305" s="19"/>
    </row>
    <row r="306" spans="1:32" ht="19.5">
      <c r="A306" s="34">
        <v>10</v>
      </c>
      <c r="B306" s="31" t="s">
        <v>862</v>
      </c>
      <c r="C306" s="32" t="s">
        <v>310</v>
      </c>
      <c r="D306" s="69" t="s">
        <v>11</v>
      </c>
      <c r="E306" s="30">
        <v>32</v>
      </c>
      <c r="F306" s="30"/>
      <c r="G306" s="47">
        <f t="shared" si="12"/>
        <v>0</v>
      </c>
      <c r="H306" s="19"/>
      <c r="I306" s="34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78">
        <v>0</v>
      </c>
      <c r="AD306" s="82">
        <f t="shared" si="13"/>
        <v>0</v>
      </c>
      <c r="AE306" s="75">
        <f t="shared" si="14"/>
        <v>0</v>
      </c>
      <c r="AF306" s="19"/>
    </row>
    <row r="307" spans="1:32" ht="19.5">
      <c r="A307" s="34">
        <v>11</v>
      </c>
      <c r="B307" s="31" t="s">
        <v>863</v>
      </c>
      <c r="C307" s="32" t="s">
        <v>306</v>
      </c>
      <c r="D307" s="69" t="s">
        <v>11</v>
      </c>
      <c r="E307" s="30">
        <v>4</v>
      </c>
      <c r="F307" s="30"/>
      <c r="G307" s="47">
        <f t="shared" si="12"/>
        <v>0</v>
      </c>
      <c r="H307" s="19"/>
      <c r="I307" s="34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30">
        <v>0</v>
      </c>
      <c r="X307" s="30">
        <v>0</v>
      </c>
      <c r="Y307" s="30">
        <v>0</v>
      </c>
      <c r="Z307" s="30">
        <v>0</v>
      </c>
      <c r="AA307" s="30">
        <v>0</v>
      </c>
      <c r="AB307" s="30">
        <v>0</v>
      </c>
      <c r="AC307" s="78">
        <v>0</v>
      </c>
      <c r="AD307" s="82">
        <f t="shared" si="13"/>
        <v>0</v>
      </c>
      <c r="AE307" s="75">
        <f t="shared" si="14"/>
        <v>0</v>
      </c>
      <c r="AF307" s="19"/>
    </row>
    <row r="308" spans="1:32" ht="19.5">
      <c r="A308" s="34">
        <v>12</v>
      </c>
      <c r="B308" s="31" t="s">
        <v>864</v>
      </c>
      <c r="C308" s="32" t="s">
        <v>313</v>
      </c>
      <c r="D308" s="69" t="s">
        <v>11</v>
      </c>
      <c r="E308" s="30">
        <v>20</v>
      </c>
      <c r="F308" s="30"/>
      <c r="G308" s="47">
        <f t="shared" si="12"/>
        <v>0</v>
      </c>
      <c r="H308" s="19"/>
      <c r="I308" s="34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78">
        <v>0</v>
      </c>
      <c r="AD308" s="82">
        <f t="shared" si="13"/>
        <v>0</v>
      </c>
      <c r="AE308" s="75">
        <f t="shared" si="14"/>
        <v>0</v>
      </c>
      <c r="AF308" s="19"/>
    </row>
    <row r="309" spans="1:32" ht="19.5">
      <c r="A309" s="34">
        <v>13</v>
      </c>
      <c r="B309" s="31" t="s">
        <v>865</v>
      </c>
      <c r="C309" s="32" t="s">
        <v>315</v>
      </c>
      <c r="D309" s="69" t="s">
        <v>11</v>
      </c>
      <c r="E309" s="30">
        <v>7</v>
      </c>
      <c r="F309" s="30"/>
      <c r="G309" s="47">
        <f t="shared" si="12"/>
        <v>0</v>
      </c>
      <c r="H309" s="19"/>
      <c r="I309" s="34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78">
        <v>0</v>
      </c>
      <c r="AD309" s="82">
        <f t="shared" si="13"/>
        <v>0</v>
      </c>
      <c r="AE309" s="75">
        <f t="shared" si="14"/>
        <v>0</v>
      </c>
      <c r="AF309" s="19"/>
    </row>
    <row r="310" spans="1:32" ht="19.5">
      <c r="A310" s="34">
        <v>14</v>
      </c>
      <c r="B310" s="31" t="s">
        <v>866</v>
      </c>
      <c r="C310" s="32" t="s">
        <v>317</v>
      </c>
      <c r="D310" s="69" t="s">
        <v>11</v>
      </c>
      <c r="E310" s="30">
        <v>7</v>
      </c>
      <c r="F310" s="30"/>
      <c r="G310" s="47">
        <f t="shared" si="12"/>
        <v>0</v>
      </c>
      <c r="H310" s="19"/>
      <c r="I310" s="34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30">
        <v>0</v>
      </c>
      <c r="AA310" s="30">
        <v>0</v>
      </c>
      <c r="AB310" s="30">
        <v>0</v>
      </c>
      <c r="AC310" s="78">
        <v>0</v>
      </c>
      <c r="AD310" s="82">
        <f t="shared" si="13"/>
        <v>0</v>
      </c>
      <c r="AE310" s="75">
        <f t="shared" si="14"/>
        <v>0</v>
      </c>
      <c r="AF310" s="19"/>
    </row>
    <row r="311" spans="1:32" ht="19.5">
      <c r="A311" s="34">
        <v>15</v>
      </c>
      <c r="B311" s="31" t="s">
        <v>867</v>
      </c>
      <c r="C311" s="32" t="s">
        <v>319</v>
      </c>
      <c r="D311" s="69" t="s">
        <v>11</v>
      </c>
      <c r="E311" s="30">
        <v>23</v>
      </c>
      <c r="F311" s="30"/>
      <c r="G311" s="47">
        <f t="shared" si="12"/>
        <v>0</v>
      </c>
      <c r="H311" s="19"/>
      <c r="I311" s="34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30">
        <v>0</v>
      </c>
      <c r="AA311" s="30">
        <v>0</v>
      </c>
      <c r="AB311" s="30">
        <v>0</v>
      </c>
      <c r="AC311" s="78">
        <v>0</v>
      </c>
      <c r="AD311" s="82">
        <f t="shared" si="13"/>
        <v>0</v>
      </c>
      <c r="AE311" s="75">
        <f t="shared" si="14"/>
        <v>0</v>
      </c>
      <c r="AF311" s="19"/>
    </row>
    <row r="312" spans="1:32" ht="19.5">
      <c r="A312" s="34">
        <v>16</v>
      </c>
      <c r="B312" s="31" t="s">
        <v>868</v>
      </c>
      <c r="C312" s="32" t="s">
        <v>869</v>
      </c>
      <c r="D312" s="69" t="s">
        <v>11</v>
      </c>
      <c r="E312" s="30">
        <v>20</v>
      </c>
      <c r="F312" s="30"/>
      <c r="G312" s="47">
        <f t="shared" si="12"/>
        <v>0</v>
      </c>
      <c r="H312" s="19"/>
      <c r="I312" s="34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30">
        <v>0</v>
      </c>
      <c r="AA312" s="30">
        <v>0</v>
      </c>
      <c r="AB312" s="30">
        <v>0</v>
      </c>
      <c r="AC312" s="78">
        <v>0</v>
      </c>
      <c r="AD312" s="82">
        <f t="shared" si="13"/>
        <v>0</v>
      </c>
      <c r="AE312" s="75">
        <f t="shared" si="14"/>
        <v>0</v>
      </c>
      <c r="AF312" s="19"/>
    </row>
    <row r="313" spans="1:32" ht="19.5">
      <c r="A313" s="34">
        <v>17</v>
      </c>
      <c r="B313" s="31" t="s">
        <v>870</v>
      </c>
      <c r="C313" s="32" t="s">
        <v>871</v>
      </c>
      <c r="D313" s="69" t="s">
        <v>11</v>
      </c>
      <c r="E313" s="30">
        <v>7</v>
      </c>
      <c r="F313" s="30"/>
      <c r="G313" s="47">
        <f t="shared" si="12"/>
        <v>0</v>
      </c>
      <c r="H313" s="19"/>
      <c r="I313" s="34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0</v>
      </c>
      <c r="U313" s="30">
        <v>0</v>
      </c>
      <c r="V313" s="30">
        <v>0</v>
      </c>
      <c r="W313" s="30">
        <v>0</v>
      </c>
      <c r="X313" s="30">
        <v>0</v>
      </c>
      <c r="Y313" s="30">
        <v>0</v>
      </c>
      <c r="Z313" s="30">
        <v>0</v>
      </c>
      <c r="AA313" s="30">
        <v>0</v>
      </c>
      <c r="AB313" s="30">
        <v>0</v>
      </c>
      <c r="AC313" s="78">
        <v>0</v>
      </c>
      <c r="AD313" s="82">
        <f t="shared" si="13"/>
        <v>0</v>
      </c>
      <c r="AE313" s="75">
        <f t="shared" si="14"/>
        <v>0</v>
      </c>
      <c r="AF313" s="19"/>
    </row>
    <row r="314" spans="1:32" ht="19.5">
      <c r="A314" s="34">
        <v>18</v>
      </c>
      <c r="B314" s="31" t="s">
        <v>872</v>
      </c>
      <c r="C314" s="32" t="s">
        <v>873</v>
      </c>
      <c r="D314" s="69" t="s">
        <v>11</v>
      </c>
      <c r="E314" s="30">
        <v>22</v>
      </c>
      <c r="F314" s="30"/>
      <c r="G314" s="47">
        <f t="shared" si="12"/>
        <v>0</v>
      </c>
      <c r="H314" s="19"/>
      <c r="I314" s="34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78">
        <v>0</v>
      </c>
      <c r="AD314" s="82">
        <f t="shared" si="13"/>
        <v>0</v>
      </c>
      <c r="AE314" s="75">
        <f t="shared" si="14"/>
        <v>0</v>
      </c>
      <c r="AF314" s="19"/>
    </row>
    <row r="315" spans="1:32" ht="19.5">
      <c r="A315" s="34">
        <v>19</v>
      </c>
      <c r="B315" s="31" t="s">
        <v>874</v>
      </c>
      <c r="C315" s="32" t="s">
        <v>327</v>
      </c>
      <c r="D315" s="69" t="s">
        <v>11</v>
      </c>
      <c r="E315" s="30">
        <v>3</v>
      </c>
      <c r="F315" s="30"/>
      <c r="G315" s="47">
        <f t="shared" si="12"/>
        <v>0</v>
      </c>
      <c r="H315" s="19"/>
      <c r="I315" s="34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78">
        <v>0</v>
      </c>
      <c r="AD315" s="82">
        <f t="shared" si="13"/>
        <v>0</v>
      </c>
      <c r="AE315" s="75">
        <f t="shared" si="14"/>
        <v>0</v>
      </c>
      <c r="AF315" s="19"/>
    </row>
    <row r="316" spans="1:32" ht="19.5">
      <c r="A316" s="34">
        <v>20</v>
      </c>
      <c r="B316" s="31" t="s">
        <v>875</v>
      </c>
      <c r="C316" s="32" t="s">
        <v>329</v>
      </c>
      <c r="D316" s="69" t="s">
        <v>11</v>
      </c>
      <c r="E316" s="30">
        <v>3</v>
      </c>
      <c r="F316" s="30"/>
      <c r="G316" s="47">
        <f t="shared" si="12"/>
        <v>0</v>
      </c>
      <c r="H316" s="19"/>
      <c r="I316" s="34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  <c r="R316" s="30">
        <v>0</v>
      </c>
      <c r="S316" s="30">
        <v>0</v>
      </c>
      <c r="T316" s="30">
        <v>0</v>
      </c>
      <c r="U316" s="30">
        <v>0</v>
      </c>
      <c r="V316" s="30">
        <v>0</v>
      </c>
      <c r="W316" s="30">
        <v>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78">
        <v>0</v>
      </c>
      <c r="AD316" s="82">
        <f t="shared" si="13"/>
        <v>0</v>
      </c>
      <c r="AE316" s="75">
        <f t="shared" si="14"/>
        <v>0</v>
      </c>
      <c r="AF316" s="19"/>
    </row>
    <row r="317" spans="1:32" ht="19.5">
      <c r="A317" s="34">
        <v>21</v>
      </c>
      <c r="B317" s="31" t="s">
        <v>876</v>
      </c>
      <c r="C317" s="32" t="s">
        <v>331</v>
      </c>
      <c r="D317" s="69" t="s">
        <v>11</v>
      </c>
      <c r="E317" s="30">
        <v>1</v>
      </c>
      <c r="F317" s="30"/>
      <c r="G317" s="47">
        <f t="shared" si="12"/>
        <v>0</v>
      </c>
      <c r="H317" s="19"/>
      <c r="I317" s="34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78">
        <v>0</v>
      </c>
      <c r="AD317" s="82">
        <f t="shared" si="13"/>
        <v>0</v>
      </c>
      <c r="AE317" s="75">
        <f t="shared" si="14"/>
        <v>0</v>
      </c>
      <c r="AF317" s="19"/>
    </row>
    <row r="318" spans="1:32" ht="19.5">
      <c r="A318" s="34">
        <v>22</v>
      </c>
      <c r="B318" s="31" t="s">
        <v>877</v>
      </c>
      <c r="C318" s="32" t="s">
        <v>333</v>
      </c>
      <c r="D318" s="69" t="s">
        <v>11</v>
      </c>
      <c r="E318" s="30">
        <v>1</v>
      </c>
      <c r="F318" s="30"/>
      <c r="G318" s="47">
        <f t="shared" si="12"/>
        <v>0</v>
      </c>
      <c r="H318" s="19"/>
      <c r="I318" s="34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30">
        <v>0</v>
      </c>
      <c r="W318" s="30">
        <v>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78">
        <v>0</v>
      </c>
      <c r="AD318" s="82">
        <f t="shared" si="13"/>
        <v>0</v>
      </c>
      <c r="AE318" s="75">
        <f t="shared" si="14"/>
        <v>0</v>
      </c>
      <c r="AF318" s="19"/>
    </row>
    <row r="319" spans="1:32" ht="19.5">
      <c r="A319" s="34">
        <v>23</v>
      </c>
      <c r="B319" s="31" t="s">
        <v>878</v>
      </c>
      <c r="C319" s="32" t="s">
        <v>335</v>
      </c>
      <c r="D319" s="69" t="s">
        <v>11</v>
      </c>
      <c r="E319" s="30">
        <v>1</v>
      </c>
      <c r="F319" s="30"/>
      <c r="G319" s="47">
        <f t="shared" si="12"/>
        <v>0</v>
      </c>
      <c r="H319" s="19"/>
      <c r="I319" s="34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0</v>
      </c>
      <c r="S319" s="30">
        <v>0</v>
      </c>
      <c r="T319" s="30">
        <v>0</v>
      </c>
      <c r="U319" s="30">
        <v>0</v>
      </c>
      <c r="V319" s="30">
        <v>0</v>
      </c>
      <c r="W319" s="30">
        <v>0</v>
      </c>
      <c r="X319" s="30">
        <v>0</v>
      </c>
      <c r="Y319" s="30">
        <v>0</v>
      </c>
      <c r="Z319" s="30">
        <v>0</v>
      </c>
      <c r="AA319" s="30">
        <v>0</v>
      </c>
      <c r="AB319" s="30">
        <v>0</v>
      </c>
      <c r="AC319" s="78">
        <v>0</v>
      </c>
      <c r="AD319" s="82">
        <f t="shared" si="13"/>
        <v>0</v>
      </c>
      <c r="AE319" s="75">
        <f t="shared" si="14"/>
        <v>0</v>
      </c>
      <c r="AF319" s="19"/>
    </row>
    <row r="320" spans="1:32" ht="19.5">
      <c r="A320" s="34">
        <v>24</v>
      </c>
      <c r="B320" s="31" t="s">
        <v>879</v>
      </c>
      <c r="C320" s="32" t="s">
        <v>337</v>
      </c>
      <c r="D320" s="69" t="s">
        <v>11</v>
      </c>
      <c r="E320" s="30">
        <v>1</v>
      </c>
      <c r="F320" s="30"/>
      <c r="G320" s="47">
        <f t="shared" si="12"/>
        <v>0</v>
      </c>
      <c r="H320" s="19"/>
      <c r="I320" s="34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30">
        <v>0</v>
      </c>
      <c r="W320" s="30">
        <v>0</v>
      </c>
      <c r="X320" s="30">
        <v>0</v>
      </c>
      <c r="Y320" s="30">
        <v>0</v>
      </c>
      <c r="Z320" s="30">
        <v>0</v>
      </c>
      <c r="AA320" s="30">
        <v>0</v>
      </c>
      <c r="AB320" s="30">
        <v>0</v>
      </c>
      <c r="AC320" s="78">
        <v>0</v>
      </c>
      <c r="AD320" s="82">
        <f t="shared" si="13"/>
        <v>0</v>
      </c>
      <c r="AE320" s="75">
        <f t="shared" si="14"/>
        <v>0</v>
      </c>
      <c r="AF320" s="19"/>
    </row>
    <row r="321" spans="1:32" ht="19.5">
      <c r="A321" s="34">
        <v>25</v>
      </c>
      <c r="B321" s="31" t="s">
        <v>880</v>
      </c>
      <c r="C321" s="32" t="s">
        <v>339</v>
      </c>
      <c r="D321" s="69" t="s">
        <v>11</v>
      </c>
      <c r="E321" s="30">
        <v>1</v>
      </c>
      <c r="F321" s="30"/>
      <c r="G321" s="47">
        <f t="shared" si="12"/>
        <v>0</v>
      </c>
      <c r="H321" s="19"/>
      <c r="I321" s="34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30">
        <v>0</v>
      </c>
      <c r="AA321" s="30">
        <v>0</v>
      </c>
      <c r="AB321" s="30">
        <v>0</v>
      </c>
      <c r="AC321" s="78">
        <v>0</v>
      </c>
      <c r="AD321" s="82">
        <f t="shared" si="13"/>
        <v>0</v>
      </c>
      <c r="AE321" s="75">
        <f t="shared" si="14"/>
        <v>0</v>
      </c>
      <c r="AF321" s="19"/>
    </row>
    <row r="322" spans="1:32" ht="19.5">
      <c r="A322" s="34">
        <v>26</v>
      </c>
      <c r="B322" s="31" t="s">
        <v>881</v>
      </c>
      <c r="C322" s="32" t="s">
        <v>341</v>
      </c>
      <c r="D322" s="69" t="s">
        <v>11</v>
      </c>
      <c r="E322" s="30">
        <v>1</v>
      </c>
      <c r="F322" s="30"/>
      <c r="G322" s="47">
        <f t="shared" si="12"/>
        <v>0</v>
      </c>
      <c r="H322" s="19"/>
      <c r="I322" s="34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78">
        <v>0</v>
      </c>
      <c r="AD322" s="82">
        <f t="shared" si="13"/>
        <v>0</v>
      </c>
      <c r="AE322" s="75">
        <f t="shared" si="14"/>
        <v>0</v>
      </c>
      <c r="AF322" s="19"/>
    </row>
    <row r="323" spans="1:32" ht="19.5">
      <c r="A323" s="34">
        <v>27</v>
      </c>
      <c r="B323" s="31" t="s">
        <v>882</v>
      </c>
      <c r="C323" s="32" t="s">
        <v>343</v>
      </c>
      <c r="D323" s="69" t="s">
        <v>11</v>
      </c>
      <c r="E323" s="30">
        <v>4</v>
      </c>
      <c r="F323" s="30"/>
      <c r="G323" s="47">
        <f t="shared" si="12"/>
        <v>0</v>
      </c>
      <c r="H323" s="19"/>
      <c r="I323" s="34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78">
        <v>0</v>
      </c>
      <c r="AD323" s="82">
        <f t="shared" si="13"/>
        <v>0</v>
      </c>
      <c r="AE323" s="75">
        <f t="shared" si="14"/>
        <v>0</v>
      </c>
      <c r="AF323" s="19"/>
    </row>
    <row r="324" spans="1:32" ht="19.5">
      <c r="A324" s="34">
        <v>28</v>
      </c>
      <c r="B324" s="31" t="s">
        <v>883</v>
      </c>
      <c r="C324" s="32" t="s">
        <v>345</v>
      </c>
      <c r="D324" s="69" t="s">
        <v>11</v>
      </c>
      <c r="E324" s="30">
        <v>4</v>
      </c>
      <c r="F324" s="30"/>
      <c r="G324" s="47">
        <f t="shared" si="12"/>
        <v>0</v>
      </c>
      <c r="H324" s="19"/>
      <c r="I324" s="34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  <c r="V324" s="30">
        <v>0</v>
      </c>
      <c r="W324" s="30">
        <v>0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78">
        <v>0</v>
      </c>
      <c r="AD324" s="82">
        <f t="shared" si="13"/>
        <v>0</v>
      </c>
      <c r="AE324" s="75">
        <f t="shared" si="14"/>
        <v>0</v>
      </c>
      <c r="AF324" s="19"/>
    </row>
    <row r="325" spans="1:32" ht="19.5">
      <c r="A325" s="34">
        <v>29</v>
      </c>
      <c r="B325" s="31" t="s">
        <v>884</v>
      </c>
      <c r="C325" s="32" t="s">
        <v>347</v>
      </c>
      <c r="D325" s="69" t="s">
        <v>11</v>
      </c>
      <c r="E325" s="30">
        <v>1</v>
      </c>
      <c r="F325" s="30"/>
      <c r="G325" s="47">
        <f t="shared" ref="G325:G369" si="15">E325*F325</f>
        <v>0</v>
      </c>
      <c r="H325" s="19"/>
      <c r="I325" s="34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78">
        <v>0</v>
      </c>
      <c r="AD325" s="82">
        <f t="shared" ref="AD325:AD369" si="16">SUM(I325:AC325)</f>
        <v>0</v>
      </c>
      <c r="AE325" s="75">
        <f t="shared" ref="AE325:AE369" si="17">AD325/E325</f>
        <v>0</v>
      </c>
      <c r="AF325" s="19"/>
    </row>
    <row r="326" spans="1:32" ht="19.5">
      <c r="A326" s="34">
        <v>30</v>
      </c>
      <c r="B326" s="31" t="s">
        <v>885</v>
      </c>
      <c r="C326" s="32" t="s">
        <v>349</v>
      </c>
      <c r="D326" s="69" t="s">
        <v>11</v>
      </c>
      <c r="E326" s="30">
        <v>4</v>
      </c>
      <c r="F326" s="30"/>
      <c r="G326" s="47">
        <f t="shared" si="15"/>
        <v>0</v>
      </c>
      <c r="H326" s="19"/>
      <c r="I326" s="34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78">
        <v>0</v>
      </c>
      <c r="AD326" s="82">
        <f t="shared" si="16"/>
        <v>0</v>
      </c>
      <c r="AE326" s="75">
        <f t="shared" si="17"/>
        <v>0</v>
      </c>
      <c r="AF326" s="19"/>
    </row>
    <row r="327" spans="1:32" ht="19.5">
      <c r="A327" s="34">
        <v>31</v>
      </c>
      <c r="B327" s="31" t="s">
        <v>886</v>
      </c>
      <c r="C327" s="32" t="s">
        <v>351</v>
      </c>
      <c r="D327" s="69" t="s">
        <v>11</v>
      </c>
      <c r="E327" s="30">
        <v>4</v>
      </c>
      <c r="F327" s="30"/>
      <c r="G327" s="47">
        <f t="shared" si="15"/>
        <v>0</v>
      </c>
      <c r="H327" s="19"/>
      <c r="I327" s="34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30">
        <v>0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78">
        <v>0</v>
      </c>
      <c r="AD327" s="82">
        <f t="shared" si="16"/>
        <v>0</v>
      </c>
      <c r="AE327" s="75">
        <f t="shared" si="17"/>
        <v>0</v>
      </c>
      <c r="AF327" s="19"/>
    </row>
    <row r="328" spans="1:32" ht="19.5">
      <c r="A328" s="34">
        <v>32</v>
      </c>
      <c r="B328" s="31" t="s">
        <v>887</v>
      </c>
      <c r="C328" s="32" t="s">
        <v>353</v>
      </c>
      <c r="D328" s="69" t="s">
        <v>11</v>
      </c>
      <c r="E328" s="30">
        <v>1</v>
      </c>
      <c r="F328" s="30"/>
      <c r="G328" s="47">
        <f t="shared" si="15"/>
        <v>0</v>
      </c>
      <c r="H328" s="19"/>
      <c r="I328" s="34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78">
        <v>0</v>
      </c>
      <c r="AD328" s="82">
        <f t="shared" si="16"/>
        <v>0</v>
      </c>
      <c r="AE328" s="75">
        <f t="shared" si="17"/>
        <v>0</v>
      </c>
      <c r="AF328" s="19"/>
    </row>
    <row r="329" spans="1:32" ht="19.5">
      <c r="A329" s="34">
        <v>33</v>
      </c>
      <c r="B329" s="31" t="s">
        <v>888</v>
      </c>
      <c r="C329" s="32" t="s">
        <v>355</v>
      </c>
      <c r="D329" s="69" t="s">
        <v>11</v>
      </c>
      <c r="E329" s="30">
        <v>2</v>
      </c>
      <c r="F329" s="30"/>
      <c r="G329" s="47">
        <f t="shared" si="15"/>
        <v>0</v>
      </c>
      <c r="H329" s="19"/>
      <c r="I329" s="34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78">
        <v>0</v>
      </c>
      <c r="AD329" s="82">
        <f t="shared" si="16"/>
        <v>0</v>
      </c>
      <c r="AE329" s="75">
        <f t="shared" si="17"/>
        <v>0</v>
      </c>
      <c r="AF329" s="19"/>
    </row>
    <row r="330" spans="1:32" ht="19.5">
      <c r="A330" s="34">
        <v>34</v>
      </c>
      <c r="B330" s="31" t="s">
        <v>889</v>
      </c>
      <c r="C330" s="32" t="s">
        <v>357</v>
      </c>
      <c r="D330" s="69" t="s">
        <v>11</v>
      </c>
      <c r="E330" s="30">
        <v>2</v>
      </c>
      <c r="F330" s="30"/>
      <c r="G330" s="47">
        <f t="shared" si="15"/>
        <v>0</v>
      </c>
      <c r="H330" s="19"/>
      <c r="I330" s="34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0</v>
      </c>
      <c r="X330" s="30">
        <v>0</v>
      </c>
      <c r="Y330" s="30">
        <v>0</v>
      </c>
      <c r="Z330" s="30">
        <v>0</v>
      </c>
      <c r="AA330" s="30">
        <v>0</v>
      </c>
      <c r="AB330" s="30">
        <v>0</v>
      </c>
      <c r="AC330" s="78">
        <v>0</v>
      </c>
      <c r="AD330" s="82">
        <f t="shared" si="16"/>
        <v>0</v>
      </c>
      <c r="AE330" s="75">
        <f t="shared" si="17"/>
        <v>0</v>
      </c>
      <c r="AF330" s="19"/>
    </row>
    <row r="331" spans="1:32" ht="19.5">
      <c r="A331" s="34">
        <v>35</v>
      </c>
      <c r="B331" s="31" t="s">
        <v>890</v>
      </c>
      <c r="C331" s="32" t="s">
        <v>359</v>
      </c>
      <c r="D331" s="69" t="s">
        <v>11</v>
      </c>
      <c r="E331" s="30">
        <v>2</v>
      </c>
      <c r="F331" s="30"/>
      <c r="G331" s="47">
        <f t="shared" si="15"/>
        <v>0</v>
      </c>
      <c r="H331" s="19"/>
      <c r="I331" s="34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78">
        <v>0</v>
      </c>
      <c r="AD331" s="82">
        <f t="shared" si="16"/>
        <v>0</v>
      </c>
      <c r="AE331" s="75">
        <f t="shared" si="17"/>
        <v>0</v>
      </c>
      <c r="AF331" s="19"/>
    </row>
    <row r="332" spans="1:32" ht="19.5">
      <c r="A332" s="34">
        <v>36</v>
      </c>
      <c r="B332" s="31" t="s">
        <v>891</v>
      </c>
      <c r="C332" s="32" t="s">
        <v>361</v>
      </c>
      <c r="D332" s="69" t="s">
        <v>11</v>
      </c>
      <c r="E332" s="30">
        <v>6</v>
      </c>
      <c r="F332" s="30"/>
      <c r="G332" s="47">
        <f t="shared" si="15"/>
        <v>0</v>
      </c>
      <c r="H332" s="19"/>
      <c r="I332" s="34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  <c r="R332" s="30">
        <v>0</v>
      </c>
      <c r="S332" s="30">
        <v>0</v>
      </c>
      <c r="T332" s="30">
        <v>0</v>
      </c>
      <c r="U332" s="30">
        <v>0</v>
      </c>
      <c r="V332" s="30">
        <v>0</v>
      </c>
      <c r="W332" s="30">
        <v>0</v>
      </c>
      <c r="X332" s="30">
        <v>0</v>
      </c>
      <c r="Y332" s="30">
        <v>0</v>
      </c>
      <c r="Z332" s="30">
        <v>0</v>
      </c>
      <c r="AA332" s="30">
        <v>0</v>
      </c>
      <c r="AB332" s="30">
        <v>0</v>
      </c>
      <c r="AC332" s="78">
        <v>0</v>
      </c>
      <c r="AD332" s="82">
        <f t="shared" si="16"/>
        <v>0</v>
      </c>
      <c r="AE332" s="75">
        <f t="shared" si="17"/>
        <v>0</v>
      </c>
      <c r="AF332" s="19"/>
    </row>
    <row r="333" spans="1:32" ht="19.5">
      <c r="A333" s="34">
        <v>37</v>
      </c>
      <c r="B333" s="31" t="s">
        <v>892</v>
      </c>
      <c r="C333" s="32" t="s">
        <v>363</v>
      </c>
      <c r="D333" s="69" t="s">
        <v>11</v>
      </c>
      <c r="E333" s="30">
        <v>6</v>
      </c>
      <c r="F333" s="30"/>
      <c r="G333" s="47">
        <f t="shared" si="15"/>
        <v>0</v>
      </c>
      <c r="H333" s="19"/>
      <c r="I333" s="34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0</v>
      </c>
      <c r="S333" s="30">
        <v>0</v>
      </c>
      <c r="T333" s="30">
        <v>0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78">
        <v>0</v>
      </c>
      <c r="AD333" s="82">
        <f t="shared" si="16"/>
        <v>0</v>
      </c>
      <c r="AE333" s="75">
        <f t="shared" si="17"/>
        <v>0</v>
      </c>
      <c r="AF333" s="19"/>
    </row>
    <row r="334" spans="1:32" ht="19.5">
      <c r="A334" s="34">
        <v>38</v>
      </c>
      <c r="B334" s="31" t="s">
        <v>893</v>
      </c>
      <c r="C334" s="32" t="s">
        <v>365</v>
      </c>
      <c r="D334" s="69" t="s">
        <v>92</v>
      </c>
      <c r="E334" s="30">
        <v>1</v>
      </c>
      <c r="F334" s="30"/>
      <c r="G334" s="47">
        <f t="shared" si="15"/>
        <v>0</v>
      </c>
      <c r="H334" s="19"/>
      <c r="I334" s="34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0</v>
      </c>
      <c r="AB334" s="30">
        <v>0</v>
      </c>
      <c r="AC334" s="78">
        <v>0</v>
      </c>
      <c r="AD334" s="82">
        <f t="shared" si="16"/>
        <v>0</v>
      </c>
      <c r="AE334" s="75">
        <f t="shared" si="17"/>
        <v>0</v>
      </c>
      <c r="AF334" s="19"/>
    </row>
    <row r="335" spans="1:32" ht="19.5">
      <c r="A335" s="34">
        <v>39</v>
      </c>
      <c r="B335" s="31" t="s">
        <v>894</v>
      </c>
      <c r="C335" s="32" t="s">
        <v>367</v>
      </c>
      <c r="D335" s="69" t="s">
        <v>11</v>
      </c>
      <c r="E335" s="30">
        <v>8</v>
      </c>
      <c r="F335" s="30"/>
      <c r="G335" s="47">
        <f t="shared" si="15"/>
        <v>0</v>
      </c>
      <c r="H335" s="19"/>
      <c r="I335" s="34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78">
        <v>0</v>
      </c>
      <c r="AD335" s="82">
        <f t="shared" si="16"/>
        <v>0</v>
      </c>
      <c r="AE335" s="75">
        <f t="shared" si="17"/>
        <v>0</v>
      </c>
      <c r="AF335" s="19"/>
    </row>
    <row r="336" spans="1:32" ht="19.5">
      <c r="A336" s="34">
        <v>40</v>
      </c>
      <c r="B336" s="31" t="s">
        <v>895</v>
      </c>
      <c r="C336" s="32" t="s">
        <v>369</v>
      </c>
      <c r="D336" s="69" t="s">
        <v>11</v>
      </c>
      <c r="E336" s="30">
        <v>8</v>
      </c>
      <c r="F336" s="30"/>
      <c r="G336" s="47">
        <f t="shared" si="15"/>
        <v>0</v>
      </c>
      <c r="H336" s="19"/>
      <c r="I336" s="34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30">
        <v>0</v>
      </c>
      <c r="X336" s="30">
        <v>0</v>
      </c>
      <c r="Y336" s="30">
        <v>0</v>
      </c>
      <c r="Z336" s="30">
        <v>0</v>
      </c>
      <c r="AA336" s="30">
        <v>0</v>
      </c>
      <c r="AB336" s="30">
        <v>0</v>
      </c>
      <c r="AC336" s="78">
        <v>0</v>
      </c>
      <c r="AD336" s="82">
        <f t="shared" si="16"/>
        <v>0</v>
      </c>
      <c r="AE336" s="75">
        <f t="shared" si="17"/>
        <v>0</v>
      </c>
      <c r="AF336" s="19"/>
    </row>
    <row r="337" spans="1:32" ht="19.5">
      <c r="A337" s="34">
        <v>41</v>
      </c>
      <c r="B337" s="31" t="s">
        <v>896</v>
      </c>
      <c r="C337" s="32" t="s">
        <v>371</v>
      </c>
      <c r="D337" s="69" t="s">
        <v>11</v>
      </c>
      <c r="E337" s="30">
        <v>8</v>
      </c>
      <c r="F337" s="30"/>
      <c r="G337" s="47">
        <f t="shared" si="15"/>
        <v>0</v>
      </c>
      <c r="H337" s="19"/>
      <c r="I337" s="34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78">
        <v>0</v>
      </c>
      <c r="AD337" s="82">
        <f t="shared" si="16"/>
        <v>0</v>
      </c>
      <c r="AE337" s="75">
        <f t="shared" si="17"/>
        <v>0</v>
      </c>
      <c r="AF337" s="19"/>
    </row>
    <row r="338" spans="1:32" ht="19.5">
      <c r="A338" s="34">
        <v>42</v>
      </c>
      <c r="B338" s="31" t="s">
        <v>897</v>
      </c>
      <c r="C338" s="32" t="s">
        <v>898</v>
      </c>
      <c r="D338" s="69" t="s">
        <v>11</v>
      </c>
      <c r="E338" s="30">
        <v>1</v>
      </c>
      <c r="F338" s="30"/>
      <c r="G338" s="47">
        <f t="shared" si="15"/>
        <v>0</v>
      </c>
      <c r="H338" s="19"/>
      <c r="I338" s="34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78">
        <v>0</v>
      </c>
      <c r="AD338" s="82">
        <f t="shared" si="16"/>
        <v>0</v>
      </c>
      <c r="AE338" s="75">
        <f t="shared" si="17"/>
        <v>0</v>
      </c>
      <c r="AF338" s="19"/>
    </row>
    <row r="339" spans="1:32" ht="19.5">
      <c r="A339" s="34">
        <v>43</v>
      </c>
      <c r="B339" s="31" t="s">
        <v>899</v>
      </c>
      <c r="C339" s="32" t="s">
        <v>375</v>
      </c>
      <c r="D339" s="69" t="s">
        <v>11</v>
      </c>
      <c r="E339" s="30">
        <v>15</v>
      </c>
      <c r="F339" s="30"/>
      <c r="G339" s="47">
        <f t="shared" si="15"/>
        <v>0</v>
      </c>
      <c r="H339" s="19"/>
      <c r="I339" s="34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30">
        <v>0</v>
      </c>
      <c r="V339" s="30">
        <v>0</v>
      </c>
      <c r="W339" s="30">
        <v>0</v>
      </c>
      <c r="X339" s="30">
        <v>0</v>
      </c>
      <c r="Y339" s="30">
        <v>0</v>
      </c>
      <c r="Z339" s="30">
        <v>0</v>
      </c>
      <c r="AA339" s="30">
        <v>0</v>
      </c>
      <c r="AB339" s="30">
        <v>0</v>
      </c>
      <c r="AC339" s="78">
        <v>0</v>
      </c>
      <c r="AD339" s="82">
        <f t="shared" si="16"/>
        <v>0</v>
      </c>
      <c r="AE339" s="75">
        <f t="shared" si="17"/>
        <v>0</v>
      </c>
      <c r="AF339" s="19"/>
    </row>
    <row r="340" spans="1:32" ht="19.5">
      <c r="A340" s="34">
        <v>44</v>
      </c>
      <c r="B340" s="31" t="s">
        <v>900</v>
      </c>
      <c r="C340" s="32" t="s">
        <v>377</v>
      </c>
      <c r="D340" s="69" t="s">
        <v>11</v>
      </c>
      <c r="E340" s="30">
        <v>24</v>
      </c>
      <c r="F340" s="30"/>
      <c r="G340" s="47">
        <f t="shared" si="15"/>
        <v>0</v>
      </c>
      <c r="H340" s="19"/>
      <c r="I340" s="34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  <c r="V340" s="30">
        <v>0</v>
      </c>
      <c r="W340" s="30">
        <v>0</v>
      </c>
      <c r="X340" s="30">
        <v>0</v>
      </c>
      <c r="Y340" s="30">
        <v>0</v>
      </c>
      <c r="Z340" s="30">
        <v>0</v>
      </c>
      <c r="AA340" s="30">
        <v>0</v>
      </c>
      <c r="AB340" s="30">
        <v>0</v>
      </c>
      <c r="AC340" s="78">
        <v>0</v>
      </c>
      <c r="AD340" s="82">
        <f t="shared" si="16"/>
        <v>0</v>
      </c>
      <c r="AE340" s="75">
        <f t="shared" si="17"/>
        <v>0</v>
      </c>
      <c r="AF340" s="19"/>
    </row>
    <row r="341" spans="1:32" ht="19.5">
      <c r="A341" s="34">
        <v>45</v>
      </c>
      <c r="B341" s="31" t="s">
        <v>901</v>
      </c>
      <c r="C341" s="32" t="s">
        <v>379</v>
      </c>
      <c r="D341" s="69" t="s">
        <v>11</v>
      </c>
      <c r="E341" s="30">
        <v>30</v>
      </c>
      <c r="F341" s="30"/>
      <c r="G341" s="47">
        <f t="shared" si="15"/>
        <v>0</v>
      </c>
      <c r="H341" s="19"/>
      <c r="I341" s="34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30">
        <v>0</v>
      </c>
      <c r="AA341" s="30">
        <v>0</v>
      </c>
      <c r="AB341" s="30">
        <v>0</v>
      </c>
      <c r="AC341" s="78">
        <v>0</v>
      </c>
      <c r="AD341" s="82">
        <f t="shared" si="16"/>
        <v>0</v>
      </c>
      <c r="AE341" s="75">
        <f t="shared" si="17"/>
        <v>0</v>
      </c>
      <c r="AF341" s="19"/>
    </row>
    <row r="342" spans="1:32" ht="19.5">
      <c r="A342" s="34">
        <v>46</v>
      </c>
      <c r="B342" s="31" t="s">
        <v>902</v>
      </c>
      <c r="C342" s="32" t="s">
        <v>381</v>
      </c>
      <c r="D342" s="69" t="s">
        <v>11</v>
      </c>
      <c r="E342" s="30">
        <v>30</v>
      </c>
      <c r="F342" s="30"/>
      <c r="G342" s="47">
        <f t="shared" si="15"/>
        <v>0</v>
      </c>
      <c r="H342" s="19"/>
      <c r="I342" s="34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30">
        <v>0</v>
      </c>
      <c r="AA342" s="30">
        <v>0</v>
      </c>
      <c r="AB342" s="30">
        <v>0</v>
      </c>
      <c r="AC342" s="78">
        <v>0</v>
      </c>
      <c r="AD342" s="82">
        <f t="shared" si="16"/>
        <v>0</v>
      </c>
      <c r="AE342" s="75">
        <f t="shared" si="17"/>
        <v>0</v>
      </c>
      <c r="AF342" s="19"/>
    </row>
    <row r="343" spans="1:32" ht="19.5">
      <c r="A343" s="34">
        <v>47</v>
      </c>
      <c r="B343" s="31" t="s">
        <v>903</v>
      </c>
      <c r="C343" s="32" t="s">
        <v>383</v>
      </c>
      <c r="D343" s="69" t="s">
        <v>11</v>
      </c>
      <c r="E343" s="30">
        <v>220</v>
      </c>
      <c r="F343" s="30"/>
      <c r="G343" s="47">
        <f t="shared" si="15"/>
        <v>0</v>
      </c>
      <c r="H343" s="19"/>
      <c r="I343" s="34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30">
        <v>0</v>
      </c>
      <c r="AA343" s="30">
        <v>0</v>
      </c>
      <c r="AB343" s="30">
        <v>0</v>
      </c>
      <c r="AC343" s="78">
        <v>0</v>
      </c>
      <c r="AD343" s="82">
        <f t="shared" si="16"/>
        <v>0</v>
      </c>
      <c r="AE343" s="75">
        <f t="shared" si="17"/>
        <v>0</v>
      </c>
      <c r="AF343" s="19"/>
    </row>
    <row r="344" spans="1:32" ht="19.5">
      <c r="A344" s="34">
        <v>48</v>
      </c>
      <c r="B344" s="31" t="s">
        <v>904</v>
      </c>
      <c r="C344" s="32" t="s">
        <v>385</v>
      </c>
      <c r="D344" s="69" t="s">
        <v>11</v>
      </c>
      <c r="E344" s="30">
        <v>30</v>
      </c>
      <c r="F344" s="30"/>
      <c r="G344" s="47">
        <f t="shared" si="15"/>
        <v>0</v>
      </c>
      <c r="H344" s="19"/>
      <c r="I344" s="34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  <c r="V344" s="30">
        <v>0</v>
      </c>
      <c r="W344" s="30">
        <v>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78">
        <v>0</v>
      </c>
      <c r="AD344" s="82">
        <f t="shared" si="16"/>
        <v>0</v>
      </c>
      <c r="AE344" s="75">
        <f t="shared" si="17"/>
        <v>0</v>
      </c>
      <c r="AF344" s="19"/>
    </row>
    <row r="345" spans="1:32" ht="19.5">
      <c r="A345" s="34">
        <v>49</v>
      </c>
      <c r="B345" s="31" t="s">
        <v>905</v>
      </c>
      <c r="C345" s="32" t="s">
        <v>387</v>
      </c>
      <c r="D345" s="69" t="s">
        <v>11</v>
      </c>
      <c r="E345" s="30">
        <v>4</v>
      </c>
      <c r="F345" s="30"/>
      <c r="G345" s="47">
        <f t="shared" si="15"/>
        <v>0</v>
      </c>
      <c r="H345" s="19"/>
      <c r="I345" s="34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78">
        <v>0</v>
      </c>
      <c r="AD345" s="82">
        <f t="shared" si="16"/>
        <v>0</v>
      </c>
      <c r="AE345" s="75">
        <f t="shared" si="17"/>
        <v>0</v>
      </c>
      <c r="AF345" s="19"/>
    </row>
    <row r="346" spans="1:32" ht="19.5">
      <c r="A346" s="34">
        <v>50</v>
      </c>
      <c r="B346" s="31" t="s">
        <v>906</v>
      </c>
      <c r="C346" s="32" t="s">
        <v>389</v>
      </c>
      <c r="D346" s="69" t="s">
        <v>11</v>
      </c>
      <c r="E346" s="30">
        <v>4</v>
      </c>
      <c r="F346" s="30"/>
      <c r="G346" s="47">
        <f t="shared" si="15"/>
        <v>0</v>
      </c>
      <c r="H346" s="19"/>
      <c r="I346" s="34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78">
        <v>0</v>
      </c>
      <c r="AD346" s="82">
        <f t="shared" si="16"/>
        <v>0</v>
      </c>
      <c r="AE346" s="75">
        <f t="shared" si="17"/>
        <v>0</v>
      </c>
      <c r="AF346" s="19"/>
    </row>
    <row r="347" spans="1:32" ht="19.5">
      <c r="A347" s="34">
        <v>51</v>
      </c>
      <c r="B347" s="31" t="s">
        <v>907</v>
      </c>
      <c r="C347" s="32" t="s">
        <v>391</v>
      </c>
      <c r="D347" s="69" t="s">
        <v>11</v>
      </c>
      <c r="E347" s="30">
        <v>4</v>
      </c>
      <c r="F347" s="30"/>
      <c r="G347" s="47">
        <f t="shared" si="15"/>
        <v>0</v>
      </c>
      <c r="H347" s="19"/>
      <c r="I347" s="34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</v>
      </c>
      <c r="W347" s="30">
        <v>0</v>
      </c>
      <c r="X347" s="30">
        <v>0</v>
      </c>
      <c r="Y347" s="30">
        <v>0</v>
      </c>
      <c r="Z347" s="30">
        <v>0</v>
      </c>
      <c r="AA347" s="30">
        <v>0</v>
      </c>
      <c r="AB347" s="30">
        <v>0</v>
      </c>
      <c r="AC347" s="78">
        <v>0</v>
      </c>
      <c r="AD347" s="82">
        <f t="shared" si="16"/>
        <v>0</v>
      </c>
      <c r="AE347" s="75">
        <f t="shared" si="17"/>
        <v>0</v>
      </c>
      <c r="AF347" s="19"/>
    </row>
    <row r="348" spans="1:32" ht="19.5">
      <c r="A348" s="34">
        <v>52</v>
      </c>
      <c r="B348" s="31" t="s">
        <v>908</v>
      </c>
      <c r="C348" s="32" t="s">
        <v>393</v>
      </c>
      <c r="D348" s="69" t="s">
        <v>11</v>
      </c>
      <c r="E348" s="30">
        <v>4</v>
      </c>
      <c r="F348" s="30"/>
      <c r="G348" s="47">
        <f t="shared" si="15"/>
        <v>0</v>
      </c>
      <c r="H348" s="19"/>
      <c r="I348" s="34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78">
        <v>0</v>
      </c>
      <c r="AD348" s="82">
        <f t="shared" si="16"/>
        <v>0</v>
      </c>
      <c r="AE348" s="75">
        <f t="shared" si="17"/>
        <v>0</v>
      </c>
      <c r="AF348" s="19"/>
    </row>
    <row r="349" spans="1:32" ht="19.5">
      <c r="A349" s="34">
        <v>53</v>
      </c>
      <c r="B349" s="31" t="s">
        <v>909</v>
      </c>
      <c r="C349" s="32" t="s">
        <v>395</v>
      </c>
      <c r="D349" s="69" t="s">
        <v>11</v>
      </c>
      <c r="E349" s="30">
        <v>2</v>
      </c>
      <c r="F349" s="30"/>
      <c r="G349" s="47">
        <f t="shared" si="15"/>
        <v>0</v>
      </c>
      <c r="H349" s="19"/>
      <c r="I349" s="34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30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78">
        <v>0</v>
      </c>
      <c r="AD349" s="82">
        <f t="shared" si="16"/>
        <v>0</v>
      </c>
      <c r="AE349" s="75">
        <f t="shared" si="17"/>
        <v>0</v>
      </c>
      <c r="AF349" s="19"/>
    </row>
    <row r="350" spans="1:32" ht="19.5">
      <c r="A350" s="34">
        <v>54</v>
      </c>
      <c r="B350" s="31" t="s">
        <v>910</v>
      </c>
      <c r="C350" s="32" t="s">
        <v>397</v>
      </c>
      <c r="D350" s="69" t="s">
        <v>11</v>
      </c>
      <c r="E350" s="30">
        <v>2</v>
      </c>
      <c r="F350" s="30"/>
      <c r="G350" s="47">
        <f t="shared" si="15"/>
        <v>0</v>
      </c>
      <c r="H350" s="19"/>
      <c r="I350" s="34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30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30">
        <v>0</v>
      </c>
      <c r="AA350" s="30">
        <v>0</v>
      </c>
      <c r="AB350" s="30">
        <v>0</v>
      </c>
      <c r="AC350" s="78">
        <v>0</v>
      </c>
      <c r="AD350" s="82">
        <f t="shared" si="16"/>
        <v>0</v>
      </c>
      <c r="AE350" s="75">
        <f t="shared" si="17"/>
        <v>0</v>
      </c>
      <c r="AF350" s="19"/>
    </row>
    <row r="351" spans="1:32" ht="19.5">
      <c r="A351" s="34">
        <v>55</v>
      </c>
      <c r="B351" s="31" t="s">
        <v>911</v>
      </c>
      <c r="C351" s="32" t="s">
        <v>399</v>
      </c>
      <c r="D351" s="69" t="s">
        <v>11</v>
      </c>
      <c r="E351" s="30">
        <v>1</v>
      </c>
      <c r="F351" s="30"/>
      <c r="G351" s="47">
        <f t="shared" si="15"/>
        <v>0</v>
      </c>
      <c r="H351" s="19"/>
      <c r="I351" s="34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  <c r="V351" s="30">
        <v>0</v>
      </c>
      <c r="W351" s="30">
        <v>0</v>
      </c>
      <c r="X351" s="30">
        <v>0</v>
      </c>
      <c r="Y351" s="30">
        <v>0</v>
      </c>
      <c r="Z351" s="30">
        <v>0</v>
      </c>
      <c r="AA351" s="30">
        <v>0</v>
      </c>
      <c r="AB351" s="30">
        <v>0</v>
      </c>
      <c r="AC351" s="78">
        <v>0</v>
      </c>
      <c r="AD351" s="82">
        <f t="shared" si="16"/>
        <v>0</v>
      </c>
      <c r="AE351" s="75">
        <f t="shared" si="17"/>
        <v>0</v>
      </c>
      <c r="AF351" s="19"/>
    </row>
    <row r="352" spans="1:32" ht="19.5">
      <c r="A352" s="34">
        <v>56</v>
      </c>
      <c r="B352" s="31" t="s">
        <v>912</v>
      </c>
      <c r="C352" s="32" t="s">
        <v>401</v>
      </c>
      <c r="D352" s="69" t="s">
        <v>11</v>
      </c>
      <c r="E352" s="30">
        <v>1</v>
      </c>
      <c r="F352" s="30"/>
      <c r="G352" s="47">
        <f t="shared" si="15"/>
        <v>0</v>
      </c>
      <c r="H352" s="19"/>
      <c r="I352" s="34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0</v>
      </c>
      <c r="AA352" s="30">
        <v>0</v>
      </c>
      <c r="AB352" s="30">
        <v>0</v>
      </c>
      <c r="AC352" s="78">
        <v>0</v>
      </c>
      <c r="AD352" s="82">
        <f t="shared" si="16"/>
        <v>0</v>
      </c>
      <c r="AE352" s="75">
        <f t="shared" si="17"/>
        <v>0</v>
      </c>
      <c r="AF352" s="19"/>
    </row>
    <row r="353" spans="1:32" ht="19.5">
      <c r="A353" s="34">
        <v>57</v>
      </c>
      <c r="B353" s="31" t="s">
        <v>913</v>
      </c>
      <c r="C353" s="32" t="s">
        <v>403</v>
      </c>
      <c r="D353" s="69" t="s">
        <v>11</v>
      </c>
      <c r="E353" s="30">
        <v>1</v>
      </c>
      <c r="F353" s="30"/>
      <c r="G353" s="47">
        <f t="shared" si="15"/>
        <v>0</v>
      </c>
      <c r="H353" s="19"/>
      <c r="I353" s="34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  <c r="R353" s="30">
        <v>0</v>
      </c>
      <c r="S353" s="30">
        <v>0</v>
      </c>
      <c r="T353" s="30">
        <v>0</v>
      </c>
      <c r="U353" s="30">
        <v>0</v>
      </c>
      <c r="V353" s="30">
        <v>0</v>
      </c>
      <c r="W353" s="30">
        <v>0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78">
        <v>0</v>
      </c>
      <c r="AD353" s="82">
        <f t="shared" si="16"/>
        <v>0</v>
      </c>
      <c r="AE353" s="75">
        <f t="shared" si="17"/>
        <v>0</v>
      </c>
      <c r="AF353" s="19"/>
    </row>
    <row r="354" spans="1:32" ht="19.5">
      <c r="A354" s="34">
        <v>58</v>
      </c>
      <c r="B354" s="31" t="s">
        <v>914</v>
      </c>
      <c r="C354" s="32" t="s">
        <v>405</v>
      </c>
      <c r="D354" s="69" t="s">
        <v>11</v>
      </c>
      <c r="E354" s="30">
        <v>1</v>
      </c>
      <c r="F354" s="30"/>
      <c r="G354" s="47">
        <f t="shared" si="15"/>
        <v>0</v>
      </c>
      <c r="H354" s="19"/>
      <c r="I354" s="34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0</v>
      </c>
      <c r="Q354" s="30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30">
        <v>0</v>
      </c>
      <c r="X354" s="30">
        <v>0</v>
      </c>
      <c r="Y354" s="30">
        <v>0</v>
      </c>
      <c r="Z354" s="30">
        <v>0</v>
      </c>
      <c r="AA354" s="30">
        <v>0</v>
      </c>
      <c r="AB354" s="30">
        <v>0</v>
      </c>
      <c r="AC354" s="78">
        <v>0</v>
      </c>
      <c r="AD354" s="82">
        <f t="shared" si="16"/>
        <v>0</v>
      </c>
      <c r="AE354" s="75">
        <f t="shared" si="17"/>
        <v>0</v>
      </c>
      <c r="AF354" s="19"/>
    </row>
    <row r="355" spans="1:32" ht="19.5">
      <c r="A355" s="34">
        <v>59</v>
      </c>
      <c r="B355" s="31" t="s">
        <v>915</v>
      </c>
      <c r="C355" s="32" t="s">
        <v>407</v>
      </c>
      <c r="D355" s="69" t="s">
        <v>11</v>
      </c>
      <c r="E355" s="30">
        <v>300</v>
      </c>
      <c r="F355" s="30"/>
      <c r="G355" s="47">
        <f t="shared" si="15"/>
        <v>0</v>
      </c>
      <c r="H355" s="19"/>
      <c r="I355" s="34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30">
        <v>0</v>
      </c>
      <c r="AA355" s="30">
        <v>0</v>
      </c>
      <c r="AB355" s="30">
        <v>0</v>
      </c>
      <c r="AC355" s="78">
        <v>0</v>
      </c>
      <c r="AD355" s="82">
        <f t="shared" si="16"/>
        <v>0</v>
      </c>
      <c r="AE355" s="75">
        <f t="shared" si="17"/>
        <v>0</v>
      </c>
      <c r="AF355" s="19"/>
    </row>
    <row r="356" spans="1:32" ht="19.5">
      <c r="A356" s="34">
        <v>60</v>
      </c>
      <c r="B356" s="31" t="s">
        <v>916</v>
      </c>
      <c r="C356" s="32" t="s">
        <v>917</v>
      </c>
      <c r="D356" s="69" t="s">
        <v>11</v>
      </c>
      <c r="E356" s="30">
        <v>10</v>
      </c>
      <c r="F356" s="30"/>
      <c r="G356" s="47">
        <f t="shared" si="15"/>
        <v>0</v>
      </c>
      <c r="H356" s="19"/>
      <c r="I356" s="34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30">
        <v>0</v>
      </c>
      <c r="R356" s="30">
        <v>0</v>
      </c>
      <c r="S356" s="30">
        <v>0</v>
      </c>
      <c r="T356" s="30">
        <v>0</v>
      </c>
      <c r="U356" s="30">
        <v>0</v>
      </c>
      <c r="V356" s="30">
        <v>0</v>
      </c>
      <c r="W356" s="30">
        <v>0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78">
        <v>0</v>
      </c>
      <c r="AD356" s="82">
        <f t="shared" si="16"/>
        <v>0</v>
      </c>
      <c r="AE356" s="75">
        <f t="shared" si="17"/>
        <v>0</v>
      </c>
      <c r="AF356" s="19"/>
    </row>
    <row r="357" spans="1:32" ht="19.5">
      <c r="A357" s="34">
        <v>61</v>
      </c>
      <c r="B357" s="31" t="s">
        <v>918</v>
      </c>
      <c r="C357" s="32" t="s">
        <v>411</v>
      </c>
      <c r="D357" s="69" t="s">
        <v>11</v>
      </c>
      <c r="E357" s="30">
        <v>6</v>
      </c>
      <c r="F357" s="30"/>
      <c r="G357" s="47">
        <f t="shared" si="15"/>
        <v>0</v>
      </c>
      <c r="H357" s="19"/>
      <c r="I357" s="34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30">
        <v>0</v>
      </c>
      <c r="AA357" s="30">
        <v>0</v>
      </c>
      <c r="AB357" s="30">
        <v>0</v>
      </c>
      <c r="AC357" s="78">
        <v>0</v>
      </c>
      <c r="AD357" s="82">
        <f t="shared" si="16"/>
        <v>0</v>
      </c>
      <c r="AE357" s="75">
        <f t="shared" si="17"/>
        <v>0</v>
      </c>
      <c r="AF357" s="19"/>
    </row>
    <row r="358" spans="1:32" ht="19.5">
      <c r="A358" s="34">
        <v>62</v>
      </c>
      <c r="B358" s="31" t="s">
        <v>919</v>
      </c>
      <c r="C358" s="32" t="s">
        <v>413</v>
      </c>
      <c r="D358" s="69" t="s">
        <v>11</v>
      </c>
      <c r="E358" s="30">
        <v>2</v>
      </c>
      <c r="F358" s="30"/>
      <c r="G358" s="47">
        <f t="shared" si="15"/>
        <v>0</v>
      </c>
      <c r="H358" s="19"/>
      <c r="I358" s="34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0</v>
      </c>
      <c r="P358" s="30">
        <v>0</v>
      </c>
      <c r="Q358" s="30">
        <v>0</v>
      </c>
      <c r="R358" s="30">
        <v>0</v>
      </c>
      <c r="S358" s="30">
        <v>0</v>
      </c>
      <c r="T358" s="30">
        <v>0</v>
      </c>
      <c r="U358" s="30">
        <v>0</v>
      </c>
      <c r="V358" s="30">
        <v>0</v>
      </c>
      <c r="W358" s="30">
        <v>0</v>
      </c>
      <c r="X358" s="30">
        <v>0</v>
      </c>
      <c r="Y358" s="30">
        <v>0</v>
      </c>
      <c r="Z358" s="30">
        <v>0</v>
      </c>
      <c r="AA358" s="30">
        <v>0</v>
      </c>
      <c r="AB358" s="30">
        <v>0</v>
      </c>
      <c r="AC358" s="78">
        <v>0</v>
      </c>
      <c r="AD358" s="82">
        <f t="shared" si="16"/>
        <v>0</v>
      </c>
      <c r="AE358" s="75">
        <f t="shared" si="17"/>
        <v>0</v>
      </c>
      <c r="AF358" s="19"/>
    </row>
    <row r="359" spans="1:32" ht="19.5">
      <c r="A359" s="34">
        <v>63</v>
      </c>
      <c r="B359" s="31" t="s">
        <v>920</v>
      </c>
      <c r="C359" s="32" t="s">
        <v>415</v>
      </c>
      <c r="D359" s="69" t="s">
        <v>11</v>
      </c>
      <c r="E359" s="30">
        <v>4</v>
      </c>
      <c r="F359" s="30"/>
      <c r="G359" s="47">
        <f t="shared" si="15"/>
        <v>0</v>
      </c>
      <c r="H359" s="19"/>
      <c r="I359" s="34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30">
        <v>0</v>
      </c>
      <c r="X359" s="30">
        <v>0</v>
      </c>
      <c r="Y359" s="30">
        <v>0</v>
      </c>
      <c r="Z359" s="30">
        <v>0</v>
      </c>
      <c r="AA359" s="30">
        <v>0</v>
      </c>
      <c r="AB359" s="30">
        <v>0</v>
      </c>
      <c r="AC359" s="78">
        <v>0</v>
      </c>
      <c r="AD359" s="82">
        <f t="shared" si="16"/>
        <v>0</v>
      </c>
      <c r="AE359" s="75">
        <f t="shared" si="17"/>
        <v>0</v>
      </c>
      <c r="AF359" s="19"/>
    </row>
    <row r="360" spans="1:32" ht="19.5">
      <c r="A360" s="34">
        <v>64</v>
      </c>
      <c r="B360" s="31" t="s">
        <v>921</v>
      </c>
      <c r="C360" s="32" t="s">
        <v>417</v>
      </c>
      <c r="D360" s="69" t="s">
        <v>11</v>
      </c>
      <c r="E360" s="30">
        <v>280</v>
      </c>
      <c r="F360" s="30"/>
      <c r="G360" s="47">
        <f t="shared" si="15"/>
        <v>0</v>
      </c>
      <c r="H360" s="19"/>
      <c r="I360" s="34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30">
        <v>0</v>
      </c>
      <c r="X360" s="30">
        <v>0</v>
      </c>
      <c r="Y360" s="30">
        <v>0</v>
      </c>
      <c r="Z360" s="30">
        <v>0</v>
      </c>
      <c r="AA360" s="30">
        <v>0</v>
      </c>
      <c r="AB360" s="30">
        <v>0</v>
      </c>
      <c r="AC360" s="78">
        <v>0</v>
      </c>
      <c r="AD360" s="82">
        <f t="shared" si="16"/>
        <v>0</v>
      </c>
      <c r="AE360" s="75">
        <f t="shared" si="17"/>
        <v>0</v>
      </c>
      <c r="AF360" s="19"/>
    </row>
    <row r="361" spans="1:32" ht="19.5">
      <c r="A361" s="34">
        <v>65</v>
      </c>
      <c r="B361" s="31" t="s">
        <v>922</v>
      </c>
      <c r="C361" s="32" t="s">
        <v>419</v>
      </c>
      <c r="D361" s="69" t="s">
        <v>11</v>
      </c>
      <c r="E361" s="30">
        <v>448</v>
      </c>
      <c r="F361" s="30"/>
      <c r="G361" s="47">
        <f t="shared" si="15"/>
        <v>0</v>
      </c>
      <c r="H361" s="19"/>
      <c r="I361" s="34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78">
        <v>0</v>
      </c>
      <c r="AD361" s="82">
        <f t="shared" si="16"/>
        <v>0</v>
      </c>
      <c r="AE361" s="75">
        <f t="shared" si="17"/>
        <v>0</v>
      </c>
      <c r="AF361" s="19"/>
    </row>
    <row r="362" spans="1:32" ht="19.5">
      <c r="A362" s="34">
        <v>66</v>
      </c>
      <c r="B362" s="31" t="s">
        <v>923</v>
      </c>
      <c r="C362" s="32" t="s">
        <v>421</v>
      </c>
      <c r="D362" s="69" t="s">
        <v>11</v>
      </c>
      <c r="E362" s="30">
        <v>2528</v>
      </c>
      <c r="F362" s="30"/>
      <c r="G362" s="47">
        <f t="shared" si="15"/>
        <v>0</v>
      </c>
      <c r="H362" s="19"/>
      <c r="I362" s="34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0</v>
      </c>
      <c r="S362" s="30">
        <v>0</v>
      </c>
      <c r="T362" s="30">
        <v>0</v>
      </c>
      <c r="U362" s="30">
        <v>0</v>
      </c>
      <c r="V362" s="30">
        <v>0</v>
      </c>
      <c r="W362" s="30">
        <v>0</v>
      </c>
      <c r="X362" s="30">
        <v>0</v>
      </c>
      <c r="Y362" s="30">
        <v>0</v>
      </c>
      <c r="Z362" s="30">
        <v>0</v>
      </c>
      <c r="AA362" s="30">
        <v>0</v>
      </c>
      <c r="AB362" s="30">
        <v>0</v>
      </c>
      <c r="AC362" s="78">
        <v>0</v>
      </c>
      <c r="AD362" s="82">
        <f t="shared" si="16"/>
        <v>0</v>
      </c>
      <c r="AE362" s="75">
        <f t="shared" si="17"/>
        <v>0</v>
      </c>
      <c r="AF362" s="19"/>
    </row>
    <row r="363" spans="1:32" ht="19.5">
      <c r="A363" s="34">
        <v>3</v>
      </c>
      <c r="B363" s="31" t="s">
        <v>924</v>
      </c>
      <c r="C363" s="32" t="s">
        <v>425</v>
      </c>
      <c r="D363" s="69" t="s">
        <v>11</v>
      </c>
      <c r="E363" s="30">
        <v>1</v>
      </c>
      <c r="F363" s="30"/>
      <c r="G363" s="47">
        <f t="shared" si="15"/>
        <v>0</v>
      </c>
      <c r="H363" s="19"/>
      <c r="I363" s="34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0</v>
      </c>
      <c r="S363" s="30">
        <v>0</v>
      </c>
      <c r="T363" s="30">
        <v>0</v>
      </c>
      <c r="U363" s="30">
        <v>0</v>
      </c>
      <c r="V363" s="30">
        <v>0</v>
      </c>
      <c r="W363" s="30">
        <v>0</v>
      </c>
      <c r="X363" s="30">
        <v>0</v>
      </c>
      <c r="Y363" s="30">
        <v>0</v>
      </c>
      <c r="Z363" s="30">
        <v>0</v>
      </c>
      <c r="AA363" s="30">
        <v>0</v>
      </c>
      <c r="AB363" s="30">
        <v>0</v>
      </c>
      <c r="AC363" s="78">
        <v>0</v>
      </c>
      <c r="AD363" s="82">
        <f t="shared" si="16"/>
        <v>0</v>
      </c>
      <c r="AE363" s="75">
        <f t="shared" si="17"/>
        <v>0</v>
      </c>
      <c r="AF363" s="19"/>
    </row>
    <row r="364" spans="1:32" ht="19.5">
      <c r="A364" s="34">
        <v>4</v>
      </c>
      <c r="B364" s="31" t="s">
        <v>925</v>
      </c>
      <c r="C364" s="32" t="s">
        <v>425</v>
      </c>
      <c r="D364" s="69" t="s">
        <v>11</v>
      </c>
      <c r="E364" s="30">
        <v>1</v>
      </c>
      <c r="F364" s="30"/>
      <c r="G364" s="47">
        <f t="shared" si="15"/>
        <v>0</v>
      </c>
      <c r="H364" s="19"/>
      <c r="I364" s="34">
        <v>0</v>
      </c>
      <c r="J364" s="30">
        <v>0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0">
        <v>0</v>
      </c>
      <c r="T364" s="30">
        <v>0</v>
      </c>
      <c r="U364" s="30">
        <v>0</v>
      </c>
      <c r="V364" s="30">
        <v>0</v>
      </c>
      <c r="W364" s="30">
        <v>0</v>
      </c>
      <c r="X364" s="30">
        <v>0</v>
      </c>
      <c r="Y364" s="30">
        <v>0</v>
      </c>
      <c r="Z364" s="30">
        <v>0</v>
      </c>
      <c r="AA364" s="30">
        <v>0</v>
      </c>
      <c r="AB364" s="30">
        <v>0</v>
      </c>
      <c r="AC364" s="78">
        <v>0</v>
      </c>
      <c r="AD364" s="82">
        <f t="shared" si="16"/>
        <v>0</v>
      </c>
      <c r="AE364" s="75">
        <f t="shared" si="17"/>
        <v>0</v>
      </c>
      <c r="AF364" s="19"/>
    </row>
    <row r="365" spans="1:32" ht="19.5">
      <c r="A365" s="34">
        <v>5</v>
      </c>
      <c r="B365" s="31" t="s">
        <v>926</v>
      </c>
      <c r="C365" s="32" t="s">
        <v>425</v>
      </c>
      <c r="D365" s="69" t="s">
        <v>11</v>
      </c>
      <c r="E365" s="30">
        <v>1</v>
      </c>
      <c r="F365" s="30"/>
      <c r="G365" s="47">
        <f t="shared" si="15"/>
        <v>0</v>
      </c>
      <c r="H365" s="19"/>
      <c r="I365" s="34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78">
        <v>0</v>
      </c>
      <c r="AD365" s="82">
        <f t="shared" si="16"/>
        <v>0</v>
      </c>
      <c r="AE365" s="75">
        <f t="shared" si="17"/>
        <v>0</v>
      </c>
      <c r="AF365" s="19"/>
    </row>
    <row r="366" spans="1:32" ht="19.5">
      <c r="A366" s="34">
        <v>6</v>
      </c>
      <c r="B366" s="31" t="s">
        <v>927</v>
      </c>
      <c r="C366" s="32" t="s">
        <v>429</v>
      </c>
      <c r="D366" s="69" t="s">
        <v>11</v>
      </c>
      <c r="E366" s="30">
        <v>1</v>
      </c>
      <c r="F366" s="30"/>
      <c r="G366" s="47">
        <f t="shared" si="15"/>
        <v>0</v>
      </c>
      <c r="H366" s="19"/>
      <c r="I366" s="34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0</v>
      </c>
      <c r="S366" s="30">
        <v>0</v>
      </c>
      <c r="T366" s="30">
        <v>0</v>
      </c>
      <c r="U366" s="30">
        <v>0</v>
      </c>
      <c r="V366" s="30">
        <v>0</v>
      </c>
      <c r="W366" s="30">
        <v>0</v>
      </c>
      <c r="X366" s="30">
        <v>0</v>
      </c>
      <c r="Y366" s="30">
        <v>0</v>
      </c>
      <c r="Z366" s="30">
        <v>0</v>
      </c>
      <c r="AA366" s="30">
        <v>0</v>
      </c>
      <c r="AB366" s="30">
        <v>0</v>
      </c>
      <c r="AC366" s="78">
        <v>0</v>
      </c>
      <c r="AD366" s="82">
        <f t="shared" si="16"/>
        <v>0</v>
      </c>
      <c r="AE366" s="75">
        <f t="shared" si="17"/>
        <v>0</v>
      </c>
      <c r="AF366" s="19"/>
    </row>
    <row r="367" spans="1:32" ht="19.5">
      <c r="A367" s="34">
        <v>7</v>
      </c>
      <c r="B367" s="31" t="s">
        <v>927</v>
      </c>
      <c r="C367" s="32" t="s">
        <v>430</v>
      </c>
      <c r="D367" s="69" t="s">
        <v>11</v>
      </c>
      <c r="E367" s="30">
        <v>1</v>
      </c>
      <c r="F367" s="30"/>
      <c r="G367" s="47">
        <f t="shared" si="15"/>
        <v>0</v>
      </c>
      <c r="H367" s="19"/>
      <c r="I367" s="34">
        <v>0</v>
      </c>
      <c r="J367" s="30">
        <v>0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>
        <v>0</v>
      </c>
      <c r="S367" s="30">
        <v>0</v>
      </c>
      <c r="T367" s="30">
        <v>0</v>
      </c>
      <c r="U367" s="30">
        <v>0</v>
      </c>
      <c r="V367" s="30">
        <v>0</v>
      </c>
      <c r="W367" s="30">
        <v>0</v>
      </c>
      <c r="X367" s="30">
        <v>0</v>
      </c>
      <c r="Y367" s="30">
        <v>0</v>
      </c>
      <c r="Z367" s="30">
        <v>0</v>
      </c>
      <c r="AA367" s="30">
        <v>0</v>
      </c>
      <c r="AB367" s="30">
        <v>0</v>
      </c>
      <c r="AC367" s="78">
        <v>0</v>
      </c>
      <c r="AD367" s="82">
        <f t="shared" si="16"/>
        <v>0</v>
      </c>
      <c r="AE367" s="75">
        <f t="shared" si="17"/>
        <v>0</v>
      </c>
      <c r="AF367" s="19"/>
    </row>
    <row r="368" spans="1:32" ht="19.5">
      <c r="A368" s="34">
        <v>1</v>
      </c>
      <c r="B368" s="31" t="s">
        <v>928</v>
      </c>
      <c r="C368" s="32" t="s">
        <v>433</v>
      </c>
      <c r="D368" s="69" t="s">
        <v>11</v>
      </c>
      <c r="E368" s="30">
        <v>1</v>
      </c>
      <c r="F368" s="30"/>
      <c r="G368" s="47">
        <f t="shared" si="15"/>
        <v>0</v>
      </c>
      <c r="H368" s="19"/>
      <c r="I368" s="34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78">
        <v>0</v>
      </c>
      <c r="AD368" s="82">
        <f t="shared" si="16"/>
        <v>0</v>
      </c>
      <c r="AE368" s="75">
        <f t="shared" si="17"/>
        <v>0</v>
      </c>
      <c r="AF368" s="19"/>
    </row>
    <row r="369" spans="1:32" ht="20.25" thickBot="1">
      <c r="A369" s="35">
        <v>2</v>
      </c>
      <c r="B369" s="36" t="s">
        <v>929</v>
      </c>
      <c r="C369" s="37" t="s">
        <v>435</v>
      </c>
      <c r="D369" s="70" t="s">
        <v>11</v>
      </c>
      <c r="E369" s="38">
        <v>1</v>
      </c>
      <c r="F369" s="38"/>
      <c r="G369" s="65">
        <f t="shared" si="15"/>
        <v>0</v>
      </c>
      <c r="H369" s="19"/>
      <c r="I369" s="35">
        <v>0</v>
      </c>
      <c r="J369" s="38">
        <v>0</v>
      </c>
      <c r="K369" s="38">
        <v>0</v>
      </c>
      <c r="L369" s="38">
        <v>0</v>
      </c>
      <c r="M369" s="38">
        <v>0</v>
      </c>
      <c r="N369" s="38">
        <v>0</v>
      </c>
      <c r="O369" s="38">
        <v>0</v>
      </c>
      <c r="P369" s="38">
        <v>0</v>
      </c>
      <c r="Q369" s="38">
        <v>0</v>
      </c>
      <c r="R369" s="38">
        <v>0</v>
      </c>
      <c r="S369" s="38">
        <v>0</v>
      </c>
      <c r="T369" s="38">
        <v>0</v>
      </c>
      <c r="U369" s="38">
        <v>0</v>
      </c>
      <c r="V369" s="38">
        <v>0</v>
      </c>
      <c r="W369" s="38">
        <v>0</v>
      </c>
      <c r="X369" s="38">
        <v>0</v>
      </c>
      <c r="Y369" s="38">
        <v>0</v>
      </c>
      <c r="Z369" s="38">
        <v>0</v>
      </c>
      <c r="AA369" s="38">
        <v>0</v>
      </c>
      <c r="AB369" s="38">
        <v>0</v>
      </c>
      <c r="AC369" s="79">
        <v>0</v>
      </c>
      <c r="AD369" s="83">
        <f t="shared" si="16"/>
        <v>0</v>
      </c>
      <c r="AE369" s="76">
        <f t="shared" si="17"/>
        <v>0</v>
      </c>
      <c r="AF369" s="19"/>
    </row>
    <row r="371" spans="1:32" s="19" customFormat="1">
      <c r="B371" s="123"/>
      <c r="C371" s="124"/>
      <c r="D371" s="125"/>
      <c r="E371" s="19">
        <f>SUM(E4:E369)</f>
        <v>16196.82</v>
      </c>
      <c r="F371" s="126"/>
      <c r="G371" s="126">
        <f>SUM(G4:G369)</f>
        <v>643298.00181304291</v>
      </c>
      <c r="I371" s="19">
        <f t="shared" ref="I371:AD371" si="18">SUM(I4:I369)</f>
        <v>0</v>
      </c>
      <c r="J371" s="19">
        <f t="shared" si="18"/>
        <v>165</v>
      </c>
      <c r="K371" s="19">
        <f t="shared" si="18"/>
        <v>0</v>
      </c>
      <c r="L371" s="19">
        <f t="shared" si="18"/>
        <v>0</v>
      </c>
      <c r="M371" s="19">
        <f t="shared" si="18"/>
        <v>0</v>
      </c>
      <c r="N371" s="19">
        <f t="shared" si="18"/>
        <v>3</v>
      </c>
      <c r="O371" s="19">
        <f t="shared" si="18"/>
        <v>2</v>
      </c>
      <c r="P371" s="19">
        <f t="shared" si="18"/>
        <v>17</v>
      </c>
      <c r="Q371" s="19">
        <f t="shared" si="18"/>
        <v>623.81999999999994</v>
      </c>
      <c r="R371" s="19">
        <f t="shared" si="18"/>
        <v>17</v>
      </c>
      <c r="S371" s="19">
        <f t="shared" si="18"/>
        <v>1</v>
      </c>
      <c r="T371" s="19">
        <f t="shared" si="18"/>
        <v>1</v>
      </c>
      <c r="U371" s="19">
        <f t="shared" si="18"/>
        <v>120</v>
      </c>
      <c r="V371" s="19">
        <f t="shared" si="18"/>
        <v>0</v>
      </c>
      <c r="W371" s="19">
        <f t="shared" si="18"/>
        <v>0</v>
      </c>
      <c r="X371" s="19">
        <f t="shared" si="18"/>
        <v>1</v>
      </c>
      <c r="Y371" s="19">
        <f t="shared" si="18"/>
        <v>1</v>
      </c>
      <c r="Z371" s="19">
        <f t="shared" si="18"/>
        <v>1</v>
      </c>
      <c r="AA371" s="19">
        <f t="shared" si="18"/>
        <v>0</v>
      </c>
      <c r="AB371" s="19">
        <f t="shared" si="18"/>
        <v>0</v>
      </c>
      <c r="AC371" s="19">
        <f t="shared" si="18"/>
        <v>0</v>
      </c>
      <c r="AD371" s="19">
        <f t="shared" si="18"/>
        <v>952.82</v>
      </c>
    </row>
  </sheetData>
  <autoFilter ref="A3:AI369" xr:uid="{6E6DAB15-1ABE-49D4-925B-7BA89D3BBF7C}"/>
  <mergeCells count="1">
    <mergeCell ref="I2:AD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EB23-BDDE-4A06-9DCD-5EEDE1A9586C}">
  <dimension ref="A1:AF399"/>
  <sheetViews>
    <sheetView rightToLeft="1" view="pageBreakPreview" topLeftCell="A364" zoomScaleNormal="100" zoomScaleSheetLayoutView="100" workbookViewId="0">
      <selection activeCell="C390" sqref="C390"/>
    </sheetView>
  </sheetViews>
  <sheetFormatPr defaultRowHeight="18"/>
  <cols>
    <col min="1" max="1" width="5.5703125" style="20" customWidth="1"/>
    <col min="2" max="2" width="22.42578125" style="118" customWidth="1"/>
    <col min="3" max="3" width="49.7109375" style="25" customWidth="1"/>
    <col min="4" max="4" width="5.42578125" style="71" customWidth="1"/>
    <col min="5" max="5" width="5.5703125" style="20" customWidth="1"/>
    <col min="6" max="6" width="8.5703125" style="48" customWidth="1"/>
    <col min="7" max="7" width="12" style="48" customWidth="1"/>
    <col min="8" max="8" width="0.85546875" style="20" customWidth="1"/>
    <col min="9" max="30" width="6" style="122" customWidth="1"/>
    <col min="31" max="31" width="8.42578125" style="20" customWidth="1"/>
    <col min="32" max="32" width="6" style="20" customWidth="1"/>
    <col min="33" max="16384" width="9.140625" style="20"/>
  </cols>
  <sheetData>
    <row r="1" spans="1:32" s="151" customFormat="1" ht="27.75" customHeight="1">
      <c r="A1" s="189" t="s">
        <v>936</v>
      </c>
      <c r="B1" s="189"/>
      <c r="C1" s="189"/>
      <c r="D1" s="189"/>
      <c r="E1" s="189"/>
      <c r="F1" s="189"/>
      <c r="G1" s="189"/>
      <c r="H1" s="148"/>
      <c r="I1" s="191" t="s">
        <v>939</v>
      </c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</row>
    <row r="2" spans="1:32" s="151" customFormat="1" ht="27.75" customHeight="1">
      <c r="A2" s="189" t="s">
        <v>937</v>
      </c>
      <c r="B2" s="189"/>
      <c r="C2" s="189"/>
      <c r="D2" s="189"/>
      <c r="E2" s="189"/>
      <c r="F2" s="189"/>
      <c r="G2" s="189"/>
      <c r="H2" s="148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48"/>
      <c r="AF2" s="149" t="s">
        <v>958</v>
      </c>
    </row>
    <row r="3" spans="1:32" s="151" customFormat="1" ht="27.75" customHeight="1" thickBot="1">
      <c r="A3" s="189" t="s">
        <v>938</v>
      </c>
      <c r="B3" s="189"/>
      <c r="C3" s="189"/>
      <c r="D3" s="189"/>
      <c r="E3" s="189"/>
      <c r="F3" s="189"/>
      <c r="G3" s="189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3" t="s">
        <v>959</v>
      </c>
    </row>
    <row r="4" spans="1:32" s="134" customFormat="1" ht="27.75" thickBot="1">
      <c r="A4" s="161" t="s">
        <v>688</v>
      </c>
      <c r="B4" s="67" t="s">
        <v>2</v>
      </c>
      <c r="C4" s="67" t="s">
        <v>3</v>
      </c>
      <c r="D4" s="67" t="s">
        <v>962</v>
      </c>
      <c r="E4" s="67" t="s">
        <v>930</v>
      </c>
      <c r="F4" s="162" t="s">
        <v>960</v>
      </c>
      <c r="G4" s="163" t="s">
        <v>961</v>
      </c>
      <c r="H4" s="133"/>
      <c r="I4" s="154">
        <v>1</v>
      </c>
      <c r="J4" s="155">
        <v>2</v>
      </c>
      <c r="K4" s="156">
        <v>3</v>
      </c>
      <c r="L4" s="156">
        <v>4</v>
      </c>
      <c r="M4" s="155">
        <v>5</v>
      </c>
      <c r="N4" s="155">
        <v>6</v>
      </c>
      <c r="O4" s="155">
        <v>7</v>
      </c>
      <c r="P4" s="155">
        <v>8</v>
      </c>
      <c r="Q4" s="155">
        <v>9</v>
      </c>
      <c r="R4" s="155">
        <v>10</v>
      </c>
      <c r="S4" s="155">
        <v>11</v>
      </c>
      <c r="T4" s="155">
        <v>12</v>
      </c>
      <c r="U4" s="155">
        <v>13</v>
      </c>
      <c r="V4" s="156">
        <v>14</v>
      </c>
      <c r="W4" s="156">
        <v>15</v>
      </c>
      <c r="X4" s="155">
        <v>16</v>
      </c>
      <c r="Y4" s="155">
        <v>17</v>
      </c>
      <c r="Z4" s="155">
        <v>18</v>
      </c>
      <c r="AA4" s="156">
        <v>19</v>
      </c>
      <c r="AB4" s="156">
        <v>20</v>
      </c>
      <c r="AC4" s="156">
        <v>21</v>
      </c>
      <c r="AD4" s="67" t="s">
        <v>932</v>
      </c>
      <c r="AE4" s="67" t="s">
        <v>689</v>
      </c>
      <c r="AF4" s="157" t="s">
        <v>934</v>
      </c>
    </row>
    <row r="5" spans="1:32">
      <c r="A5" s="169">
        <v>1</v>
      </c>
      <c r="B5" s="128" t="s">
        <v>928</v>
      </c>
      <c r="C5" s="129" t="s">
        <v>433</v>
      </c>
      <c r="D5" s="130" t="s">
        <v>11</v>
      </c>
      <c r="E5" s="127">
        <v>1</v>
      </c>
      <c r="F5" s="127"/>
      <c r="G5" s="47">
        <f t="shared" ref="G5:G68" si="0">E5*F5</f>
        <v>0</v>
      </c>
      <c r="H5" s="19"/>
      <c r="I5" s="170">
        <v>0</v>
      </c>
      <c r="J5" s="131">
        <v>0</v>
      </c>
      <c r="K5" s="131">
        <v>0</v>
      </c>
      <c r="L5" s="131">
        <v>0</v>
      </c>
      <c r="M5" s="131">
        <v>0</v>
      </c>
      <c r="N5" s="131">
        <v>0</v>
      </c>
      <c r="O5" s="131">
        <v>0</v>
      </c>
      <c r="P5" s="131">
        <v>0</v>
      </c>
      <c r="Q5" s="131">
        <v>0</v>
      </c>
      <c r="R5" s="131">
        <v>0</v>
      </c>
      <c r="S5" s="131">
        <v>0</v>
      </c>
      <c r="T5" s="131">
        <v>0</v>
      </c>
      <c r="U5" s="131">
        <v>0</v>
      </c>
      <c r="V5" s="131">
        <v>0</v>
      </c>
      <c r="W5" s="131">
        <v>0</v>
      </c>
      <c r="X5" s="131">
        <v>0</v>
      </c>
      <c r="Y5" s="131">
        <v>0</v>
      </c>
      <c r="Z5" s="131">
        <v>0</v>
      </c>
      <c r="AA5" s="131">
        <v>0</v>
      </c>
      <c r="AB5" s="131">
        <v>0</v>
      </c>
      <c r="AC5" s="131">
        <v>1</v>
      </c>
      <c r="AD5" s="131">
        <v>0</v>
      </c>
      <c r="AE5" s="132">
        <f t="shared" ref="AE5:AE68" si="1">AD5/E5</f>
        <v>0</v>
      </c>
      <c r="AF5" s="171"/>
    </row>
    <row r="6" spans="1:32">
      <c r="A6" s="34">
        <v>2</v>
      </c>
      <c r="B6" s="119" t="s">
        <v>929</v>
      </c>
      <c r="C6" s="32" t="s">
        <v>435</v>
      </c>
      <c r="D6" s="69" t="s">
        <v>11</v>
      </c>
      <c r="E6" s="30">
        <v>1</v>
      </c>
      <c r="F6" s="30"/>
      <c r="G6" s="164">
        <f t="shared" si="0"/>
        <v>0</v>
      </c>
      <c r="H6" s="19"/>
      <c r="I6" s="158">
        <v>0</v>
      </c>
      <c r="J6" s="121">
        <v>0</v>
      </c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0</v>
      </c>
      <c r="AB6" s="121">
        <v>0</v>
      </c>
      <c r="AC6" s="121">
        <v>1</v>
      </c>
      <c r="AD6" s="121">
        <v>0</v>
      </c>
      <c r="AE6" s="120">
        <f t="shared" si="1"/>
        <v>0</v>
      </c>
      <c r="AF6" s="172"/>
    </row>
    <row r="7" spans="1:32">
      <c r="A7" s="34">
        <v>3</v>
      </c>
      <c r="B7" s="119" t="s">
        <v>924</v>
      </c>
      <c r="C7" s="32" t="s">
        <v>425</v>
      </c>
      <c r="D7" s="69" t="s">
        <v>11</v>
      </c>
      <c r="E7" s="30">
        <v>1</v>
      </c>
      <c r="F7" s="30"/>
      <c r="G7" s="164">
        <f t="shared" si="0"/>
        <v>0</v>
      </c>
      <c r="H7" s="19"/>
      <c r="I7" s="158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0</v>
      </c>
      <c r="Y7" s="121">
        <v>0</v>
      </c>
      <c r="Z7" s="121">
        <v>0</v>
      </c>
      <c r="AA7" s="121">
        <v>0</v>
      </c>
      <c r="AB7" s="121">
        <v>1</v>
      </c>
      <c r="AC7" s="121">
        <v>0</v>
      </c>
      <c r="AD7" s="121">
        <v>0</v>
      </c>
      <c r="AE7" s="120">
        <f t="shared" si="1"/>
        <v>0</v>
      </c>
      <c r="AF7" s="172"/>
    </row>
    <row r="8" spans="1:32">
      <c r="A8" s="34">
        <v>4</v>
      </c>
      <c r="B8" s="119" t="s">
        <v>925</v>
      </c>
      <c r="C8" s="32" t="s">
        <v>425</v>
      </c>
      <c r="D8" s="69" t="s">
        <v>11</v>
      </c>
      <c r="E8" s="30">
        <v>1</v>
      </c>
      <c r="F8" s="30"/>
      <c r="G8" s="164">
        <f t="shared" si="0"/>
        <v>0</v>
      </c>
      <c r="H8" s="19"/>
      <c r="I8" s="158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1">
        <v>0</v>
      </c>
      <c r="AB8" s="121">
        <v>1</v>
      </c>
      <c r="AC8" s="121">
        <v>0</v>
      </c>
      <c r="AD8" s="121">
        <v>0</v>
      </c>
      <c r="AE8" s="120">
        <f t="shared" si="1"/>
        <v>0</v>
      </c>
      <c r="AF8" s="172"/>
    </row>
    <row r="9" spans="1:32">
      <c r="A9" s="34">
        <v>5</v>
      </c>
      <c r="B9" s="119" t="s">
        <v>926</v>
      </c>
      <c r="C9" s="32" t="s">
        <v>425</v>
      </c>
      <c r="D9" s="69" t="s">
        <v>11</v>
      </c>
      <c r="E9" s="30">
        <v>1</v>
      </c>
      <c r="F9" s="30"/>
      <c r="G9" s="164">
        <f t="shared" si="0"/>
        <v>0</v>
      </c>
      <c r="H9" s="19"/>
      <c r="I9" s="158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0</v>
      </c>
      <c r="AA9" s="121">
        <v>0</v>
      </c>
      <c r="AB9" s="121">
        <v>1</v>
      </c>
      <c r="AC9" s="121">
        <v>0</v>
      </c>
      <c r="AD9" s="121">
        <v>0</v>
      </c>
      <c r="AE9" s="120">
        <f t="shared" si="1"/>
        <v>0</v>
      </c>
      <c r="AF9" s="172"/>
    </row>
    <row r="10" spans="1:32">
      <c r="A10" s="34">
        <v>6</v>
      </c>
      <c r="B10" s="119" t="s">
        <v>927</v>
      </c>
      <c r="C10" s="32" t="s">
        <v>429</v>
      </c>
      <c r="D10" s="69" t="s">
        <v>11</v>
      </c>
      <c r="E10" s="30">
        <v>1</v>
      </c>
      <c r="F10" s="30"/>
      <c r="G10" s="164">
        <f t="shared" si="0"/>
        <v>0</v>
      </c>
      <c r="H10" s="19"/>
      <c r="I10" s="158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0</v>
      </c>
      <c r="AB10" s="121">
        <v>1</v>
      </c>
      <c r="AC10" s="121">
        <v>0</v>
      </c>
      <c r="AD10" s="121">
        <v>0</v>
      </c>
      <c r="AE10" s="120">
        <f t="shared" si="1"/>
        <v>0</v>
      </c>
      <c r="AF10" s="172"/>
    </row>
    <row r="11" spans="1:32">
      <c r="A11" s="34">
        <v>7</v>
      </c>
      <c r="B11" s="119" t="s">
        <v>927</v>
      </c>
      <c r="C11" s="32" t="s">
        <v>430</v>
      </c>
      <c r="D11" s="69" t="s">
        <v>11</v>
      </c>
      <c r="E11" s="30">
        <v>1</v>
      </c>
      <c r="F11" s="30"/>
      <c r="G11" s="164">
        <f t="shared" si="0"/>
        <v>0</v>
      </c>
      <c r="H11" s="19"/>
      <c r="I11" s="158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0</v>
      </c>
      <c r="X11" s="121">
        <v>0</v>
      </c>
      <c r="Y11" s="121">
        <v>0</v>
      </c>
      <c r="Z11" s="121">
        <v>0</v>
      </c>
      <c r="AA11" s="121">
        <v>0</v>
      </c>
      <c r="AB11" s="121">
        <v>1</v>
      </c>
      <c r="AC11" s="121">
        <v>0</v>
      </c>
      <c r="AD11" s="121">
        <v>0</v>
      </c>
      <c r="AE11" s="120">
        <f t="shared" si="1"/>
        <v>0</v>
      </c>
      <c r="AF11" s="172"/>
    </row>
    <row r="12" spans="1:32">
      <c r="A12" s="34">
        <v>8</v>
      </c>
      <c r="B12" s="119" t="s">
        <v>860</v>
      </c>
      <c r="C12" s="32" t="s">
        <v>306</v>
      </c>
      <c r="D12" s="69" t="s">
        <v>11</v>
      </c>
      <c r="E12" s="30">
        <v>2</v>
      </c>
      <c r="F12" s="30"/>
      <c r="G12" s="164">
        <f t="shared" si="0"/>
        <v>0</v>
      </c>
      <c r="H12" s="19"/>
      <c r="I12" s="158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2</v>
      </c>
      <c r="AB12" s="121">
        <v>0</v>
      </c>
      <c r="AC12" s="121">
        <v>0</v>
      </c>
      <c r="AD12" s="121">
        <v>0</v>
      </c>
      <c r="AE12" s="120">
        <f t="shared" si="1"/>
        <v>0</v>
      </c>
      <c r="AF12" s="172"/>
    </row>
    <row r="13" spans="1:32">
      <c r="A13" s="34">
        <v>9</v>
      </c>
      <c r="B13" s="119" t="s">
        <v>861</v>
      </c>
      <c r="C13" s="32" t="s">
        <v>308</v>
      </c>
      <c r="D13" s="69" t="s">
        <v>11</v>
      </c>
      <c r="E13" s="30">
        <v>16</v>
      </c>
      <c r="F13" s="30"/>
      <c r="G13" s="164">
        <f t="shared" si="0"/>
        <v>0</v>
      </c>
      <c r="H13" s="19"/>
      <c r="I13" s="158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16</v>
      </c>
      <c r="AB13" s="121">
        <v>0</v>
      </c>
      <c r="AC13" s="121">
        <v>0</v>
      </c>
      <c r="AD13" s="121">
        <v>0</v>
      </c>
      <c r="AE13" s="120">
        <f t="shared" si="1"/>
        <v>0</v>
      </c>
      <c r="AF13" s="172"/>
    </row>
    <row r="14" spans="1:32">
      <c r="A14" s="34">
        <v>10</v>
      </c>
      <c r="B14" s="119" t="s">
        <v>862</v>
      </c>
      <c r="C14" s="32" t="s">
        <v>310</v>
      </c>
      <c r="D14" s="69" t="s">
        <v>11</v>
      </c>
      <c r="E14" s="30">
        <v>32</v>
      </c>
      <c r="F14" s="30"/>
      <c r="G14" s="164">
        <f t="shared" si="0"/>
        <v>0</v>
      </c>
      <c r="H14" s="19"/>
      <c r="I14" s="158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1">
        <v>32</v>
      </c>
      <c r="AB14" s="121">
        <v>0</v>
      </c>
      <c r="AC14" s="121">
        <v>0</v>
      </c>
      <c r="AD14" s="121">
        <v>0</v>
      </c>
      <c r="AE14" s="120">
        <f t="shared" si="1"/>
        <v>0</v>
      </c>
      <c r="AF14" s="172"/>
    </row>
    <row r="15" spans="1:32">
      <c r="A15" s="34">
        <v>11</v>
      </c>
      <c r="B15" s="119" t="s">
        <v>863</v>
      </c>
      <c r="C15" s="32" t="s">
        <v>306</v>
      </c>
      <c r="D15" s="69" t="s">
        <v>11</v>
      </c>
      <c r="E15" s="30">
        <v>4</v>
      </c>
      <c r="F15" s="30"/>
      <c r="G15" s="164">
        <f t="shared" si="0"/>
        <v>0</v>
      </c>
      <c r="H15" s="19"/>
      <c r="I15" s="158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4</v>
      </c>
      <c r="AB15" s="121">
        <v>0</v>
      </c>
      <c r="AC15" s="121">
        <v>0</v>
      </c>
      <c r="AD15" s="121">
        <v>0</v>
      </c>
      <c r="AE15" s="120">
        <f t="shared" si="1"/>
        <v>0</v>
      </c>
      <c r="AF15" s="172"/>
    </row>
    <row r="16" spans="1:32">
      <c r="A16" s="34">
        <v>12</v>
      </c>
      <c r="B16" s="119" t="s">
        <v>864</v>
      </c>
      <c r="C16" s="32" t="s">
        <v>313</v>
      </c>
      <c r="D16" s="69" t="s">
        <v>11</v>
      </c>
      <c r="E16" s="30">
        <v>20</v>
      </c>
      <c r="F16" s="30"/>
      <c r="G16" s="164">
        <f t="shared" si="0"/>
        <v>0</v>
      </c>
      <c r="H16" s="19"/>
      <c r="I16" s="158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20</v>
      </c>
      <c r="AB16" s="121">
        <v>0</v>
      </c>
      <c r="AC16" s="121">
        <v>0</v>
      </c>
      <c r="AD16" s="121">
        <v>0</v>
      </c>
      <c r="AE16" s="120">
        <f t="shared" si="1"/>
        <v>0</v>
      </c>
      <c r="AF16" s="172"/>
    </row>
    <row r="17" spans="1:32">
      <c r="A17" s="34">
        <v>13</v>
      </c>
      <c r="B17" s="119" t="s">
        <v>865</v>
      </c>
      <c r="C17" s="32" t="s">
        <v>315</v>
      </c>
      <c r="D17" s="69" t="s">
        <v>11</v>
      </c>
      <c r="E17" s="30">
        <v>7</v>
      </c>
      <c r="F17" s="30"/>
      <c r="G17" s="164">
        <f t="shared" si="0"/>
        <v>0</v>
      </c>
      <c r="H17" s="19"/>
      <c r="I17" s="158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7</v>
      </c>
      <c r="AB17" s="121">
        <v>0</v>
      </c>
      <c r="AC17" s="121">
        <v>0</v>
      </c>
      <c r="AD17" s="121">
        <v>0</v>
      </c>
      <c r="AE17" s="120">
        <f t="shared" si="1"/>
        <v>0</v>
      </c>
      <c r="AF17" s="172"/>
    </row>
    <row r="18" spans="1:32">
      <c r="A18" s="34">
        <v>14</v>
      </c>
      <c r="B18" s="119" t="s">
        <v>866</v>
      </c>
      <c r="C18" s="32" t="s">
        <v>317</v>
      </c>
      <c r="D18" s="69" t="s">
        <v>11</v>
      </c>
      <c r="E18" s="30">
        <v>7</v>
      </c>
      <c r="F18" s="30"/>
      <c r="G18" s="164">
        <f t="shared" si="0"/>
        <v>0</v>
      </c>
      <c r="H18" s="19"/>
      <c r="I18" s="158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7</v>
      </c>
      <c r="AB18" s="121">
        <v>0</v>
      </c>
      <c r="AC18" s="121">
        <v>0</v>
      </c>
      <c r="AD18" s="121">
        <v>0</v>
      </c>
      <c r="AE18" s="120">
        <f t="shared" si="1"/>
        <v>0</v>
      </c>
      <c r="AF18" s="172"/>
    </row>
    <row r="19" spans="1:32">
      <c r="A19" s="34">
        <v>15</v>
      </c>
      <c r="B19" s="119" t="s">
        <v>867</v>
      </c>
      <c r="C19" s="32" t="s">
        <v>319</v>
      </c>
      <c r="D19" s="69" t="s">
        <v>11</v>
      </c>
      <c r="E19" s="30">
        <v>23</v>
      </c>
      <c r="F19" s="30"/>
      <c r="G19" s="164">
        <f t="shared" si="0"/>
        <v>0</v>
      </c>
      <c r="H19" s="19"/>
      <c r="I19" s="158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0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23</v>
      </c>
      <c r="AB19" s="121">
        <v>0</v>
      </c>
      <c r="AC19" s="121">
        <v>0</v>
      </c>
      <c r="AD19" s="121">
        <v>0</v>
      </c>
      <c r="AE19" s="120">
        <f t="shared" si="1"/>
        <v>0</v>
      </c>
      <c r="AF19" s="172"/>
    </row>
    <row r="20" spans="1:32">
      <c r="A20" s="34">
        <v>16</v>
      </c>
      <c r="B20" s="119" t="s">
        <v>868</v>
      </c>
      <c r="C20" s="32" t="s">
        <v>869</v>
      </c>
      <c r="D20" s="69" t="s">
        <v>11</v>
      </c>
      <c r="E20" s="30">
        <v>20</v>
      </c>
      <c r="F20" s="30"/>
      <c r="G20" s="164">
        <f t="shared" si="0"/>
        <v>0</v>
      </c>
      <c r="H20" s="19"/>
      <c r="I20" s="158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0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20</v>
      </c>
      <c r="AB20" s="121">
        <v>0</v>
      </c>
      <c r="AC20" s="121">
        <v>0</v>
      </c>
      <c r="AD20" s="121">
        <v>0</v>
      </c>
      <c r="AE20" s="120">
        <f t="shared" si="1"/>
        <v>0</v>
      </c>
      <c r="AF20" s="172"/>
    </row>
    <row r="21" spans="1:32">
      <c r="A21" s="34">
        <v>17</v>
      </c>
      <c r="B21" s="119" t="s">
        <v>870</v>
      </c>
      <c r="C21" s="32" t="s">
        <v>871</v>
      </c>
      <c r="D21" s="69" t="s">
        <v>11</v>
      </c>
      <c r="E21" s="30">
        <v>7</v>
      </c>
      <c r="F21" s="30"/>
      <c r="G21" s="164">
        <f t="shared" si="0"/>
        <v>0</v>
      </c>
      <c r="H21" s="19"/>
      <c r="I21" s="158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7</v>
      </c>
      <c r="AB21" s="121">
        <v>0</v>
      </c>
      <c r="AC21" s="121">
        <v>0</v>
      </c>
      <c r="AD21" s="121">
        <v>0</v>
      </c>
      <c r="AE21" s="120">
        <f t="shared" si="1"/>
        <v>0</v>
      </c>
      <c r="AF21" s="172"/>
    </row>
    <row r="22" spans="1:32">
      <c r="A22" s="34">
        <v>18</v>
      </c>
      <c r="B22" s="119" t="s">
        <v>872</v>
      </c>
      <c r="C22" s="32" t="s">
        <v>873</v>
      </c>
      <c r="D22" s="69" t="s">
        <v>11</v>
      </c>
      <c r="E22" s="30">
        <v>22</v>
      </c>
      <c r="F22" s="30"/>
      <c r="G22" s="164">
        <f t="shared" si="0"/>
        <v>0</v>
      </c>
      <c r="H22" s="19"/>
      <c r="I22" s="158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22</v>
      </c>
      <c r="AB22" s="121">
        <v>0</v>
      </c>
      <c r="AC22" s="121">
        <v>0</v>
      </c>
      <c r="AD22" s="121">
        <v>0</v>
      </c>
      <c r="AE22" s="120">
        <f t="shared" si="1"/>
        <v>0</v>
      </c>
      <c r="AF22" s="172"/>
    </row>
    <row r="23" spans="1:32">
      <c r="A23" s="34">
        <v>19</v>
      </c>
      <c r="B23" s="119" t="s">
        <v>874</v>
      </c>
      <c r="C23" s="32" t="s">
        <v>327</v>
      </c>
      <c r="D23" s="69" t="s">
        <v>11</v>
      </c>
      <c r="E23" s="30">
        <v>3</v>
      </c>
      <c r="F23" s="30"/>
      <c r="G23" s="164">
        <f t="shared" si="0"/>
        <v>0</v>
      </c>
      <c r="H23" s="19"/>
      <c r="I23" s="158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0</v>
      </c>
      <c r="V23" s="121">
        <v>0</v>
      </c>
      <c r="W23" s="121">
        <v>0</v>
      </c>
      <c r="X23" s="121">
        <v>0</v>
      </c>
      <c r="Y23" s="121">
        <v>0</v>
      </c>
      <c r="Z23" s="121">
        <v>0</v>
      </c>
      <c r="AA23" s="121">
        <v>3</v>
      </c>
      <c r="AB23" s="121">
        <v>0</v>
      </c>
      <c r="AC23" s="121">
        <v>0</v>
      </c>
      <c r="AD23" s="121">
        <v>0</v>
      </c>
      <c r="AE23" s="120">
        <f t="shared" si="1"/>
        <v>0</v>
      </c>
      <c r="AF23" s="172"/>
    </row>
    <row r="24" spans="1:32">
      <c r="A24" s="34">
        <v>20</v>
      </c>
      <c r="B24" s="119" t="s">
        <v>875</v>
      </c>
      <c r="C24" s="32" t="s">
        <v>329</v>
      </c>
      <c r="D24" s="69" t="s">
        <v>11</v>
      </c>
      <c r="E24" s="30">
        <v>3</v>
      </c>
      <c r="F24" s="30"/>
      <c r="G24" s="164">
        <f t="shared" si="0"/>
        <v>0</v>
      </c>
      <c r="H24" s="19"/>
      <c r="I24" s="158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3</v>
      </c>
      <c r="AB24" s="121">
        <v>0</v>
      </c>
      <c r="AC24" s="121">
        <v>0</v>
      </c>
      <c r="AD24" s="121">
        <v>0</v>
      </c>
      <c r="AE24" s="120">
        <f t="shared" si="1"/>
        <v>0</v>
      </c>
      <c r="AF24" s="172"/>
    </row>
    <row r="25" spans="1:32">
      <c r="A25" s="34">
        <v>21</v>
      </c>
      <c r="B25" s="119" t="s">
        <v>876</v>
      </c>
      <c r="C25" s="32" t="s">
        <v>331</v>
      </c>
      <c r="D25" s="69" t="s">
        <v>11</v>
      </c>
      <c r="E25" s="30">
        <v>1</v>
      </c>
      <c r="F25" s="30"/>
      <c r="G25" s="164">
        <f t="shared" si="0"/>
        <v>0</v>
      </c>
      <c r="H25" s="19"/>
      <c r="I25" s="158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1</v>
      </c>
      <c r="AB25" s="121">
        <v>0</v>
      </c>
      <c r="AC25" s="121">
        <v>0</v>
      </c>
      <c r="AD25" s="121">
        <v>0</v>
      </c>
      <c r="AE25" s="120">
        <f t="shared" si="1"/>
        <v>0</v>
      </c>
      <c r="AF25" s="172"/>
    </row>
    <row r="26" spans="1:32">
      <c r="A26" s="34">
        <v>22</v>
      </c>
      <c r="B26" s="119" t="s">
        <v>877</v>
      </c>
      <c r="C26" s="32" t="s">
        <v>333</v>
      </c>
      <c r="D26" s="69" t="s">
        <v>11</v>
      </c>
      <c r="E26" s="30">
        <v>1</v>
      </c>
      <c r="F26" s="30"/>
      <c r="G26" s="164">
        <f t="shared" si="0"/>
        <v>0</v>
      </c>
      <c r="H26" s="19"/>
      <c r="I26" s="158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1</v>
      </c>
      <c r="AB26" s="121">
        <v>0</v>
      </c>
      <c r="AC26" s="121">
        <v>0</v>
      </c>
      <c r="AD26" s="121">
        <v>0</v>
      </c>
      <c r="AE26" s="120">
        <f t="shared" si="1"/>
        <v>0</v>
      </c>
      <c r="AF26" s="172"/>
    </row>
    <row r="27" spans="1:32">
      <c r="A27" s="34">
        <v>23</v>
      </c>
      <c r="B27" s="119" t="s">
        <v>878</v>
      </c>
      <c r="C27" s="32" t="s">
        <v>335</v>
      </c>
      <c r="D27" s="69" t="s">
        <v>11</v>
      </c>
      <c r="E27" s="30">
        <v>1</v>
      </c>
      <c r="F27" s="30"/>
      <c r="G27" s="164">
        <f t="shared" si="0"/>
        <v>0</v>
      </c>
      <c r="H27" s="19"/>
      <c r="I27" s="158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1</v>
      </c>
      <c r="AB27" s="121">
        <v>0</v>
      </c>
      <c r="AC27" s="121">
        <v>0</v>
      </c>
      <c r="AD27" s="121">
        <v>0</v>
      </c>
      <c r="AE27" s="120">
        <f t="shared" si="1"/>
        <v>0</v>
      </c>
      <c r="AF27" s="172"/>
    </row>
    <row r="28" spans="1:32">
      <c r="A28" s="34">
        <v>24</v>
      </c>
      <c r="B28" s="119" t="s">
        <v>879</v>
      </c>
      <c r="C28" s="32" t="s">
        <v>337</v>
      </c>
      <c r="D28" s="69" t="s">
        <v>11</v>
      </c>
      <c r="E28" s="30">
        <v>1</v>
      </c>
      <c r="F28" s="30"/>
      <c r="G28" s="164">
        <f t="shared" si="0"/>
        <v>0</v>
      </c>
      <c r="H28" s="19"/>
      <c r="I28" s="158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1</v>
      </c>
      <c r="AB28" s="121">
        <v>0</v>
      </c>
      <c r="AC28" s="121">
        <v>0</v>
      </c>
      <c r="AD28" s="121">
        <v>0</v>
      </c>
      <c r="AE28" s="120">
        <f t="shared" si="1"/>
        <v>0</v>
      </c>
      <c r="AF28" s="172"/>
    </row>
    <row r="29" spans="1:32">
      <c r="A29" s="34">
        <v>25</v>
      </c>
      <c r="B29" s="119" t="s">
        <v>880</v>
      </c>
      <c r="C29" s="32" t="s">
        <v>339</v>
      </c>
      <c r="D29" s="69" t="s">
        <v>11</v>
      </c>
      <c r="E29" s="30">
        <v>1</v>
      </c>
      <c r="F29" s="30"/>
      <c r="G29" s="164">
        <f t="shared" si="0"/>
        <v>0</v>
      </c>
      <c r="H29" s="19"/>
      <c r="I29" s="158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1</v>
      </c>
      <c r="AB29" s="121">
        <v>0</v>
      </c>
      <c r="AC29" s="121">
        <v>0</v>
      </c>
      <c r="AD29" s="121">
        <v>0</v>
      </c>
      <c r="AE29" s="120">
        <f t="shared" si="1"/>
        <v>0</v>
      </c>
      <c r="AF29" s="172"/>
    </row>
    <row r="30" spans="1:32">
      <c r="A30" s="34">
        <v>26</v>
      </c>
      <c r="B30" s="119" t="s">
        <v>881</v>
      </c>
      <c r="C30" s="32" t="s">
        <v>341</v>
      </c>
      <c r="D30" s="69" t="s">
        <v>11</v>
      </c>
      <c r="E30" s="30">
        <v>1</v>
      </c>
      <c r="F30" s="30"/>
      <c r="G30" s="164">
        <f t="shared" si="0"/>
        <v>0</v>
      </c>
      <c r="H30" s="19"/>
      <c r="I30" s="158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1</v>
      </c>
      <c r="AB30" s="121">
        <v>0</v>
      </c>
      <c r="AC30" s="121">
        <v>0</v>
      </c>
      <c r="AD30" s="121">
        <v>0</v>
      </c>
      <c r="AE30" s="120">
        <f t="shared" si="1"/>
        <v>0</v>
      </c>
      <c r="AF30" s="172"/>
    </row>
    <row r="31" spans="1:32">
      <c r="A31" s="34">
        <v>27</v>
      </c>
      <c r="B31" s="119" t="s">
        <v>882</v>
      </c>
      <c r="C31" s="32" t="s">
        <v>343</v>
      </c>
      <c r="D31" s="69" t="s">
        <v>11</v>
      </c>
      <c r="E31" s="30">
        <v>4</v>
      </c>
      <c r="F31" s="30"/>
      <c r="G31" s="164">
        <f t="shared" si="0"/>
        <v>0</v>
      </c>
      <c r="H31" s="19"/>
      <c r="I31" s="158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v>0</v>
      </c>
      <c r="S31" s="121">
        <v>0</v>
      </c>
      <c r="T31" s="121">
        <v>0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  <c r="AA31" s="121">
        <v>4</v>
      </c>
      <c r="AB31" s="121">
        <v>0</v>
      </c>
      <c r="AC31" s="121">
        <v>0</v>
      </c>
      <c r="AD31" s="121">
        <v>0</v>
      </c>
      <c r="AE31" s="120">
        <f t="shared" si="1"/>
        <v>0</v>
      </c>
      <c r="AF31" s="172"/>
    </row>
    <row r="32" spans="1:32">
      <c r="A32" s="34">
        <v>28</v>
      </c>
      <c r="B32" s="119" t="s">
        <v>883</v>
      </c>
      <c r="C32" s="32" t="s">
        <v>345</v>
      </c>
      <c r="D32" s="69" t="s">
        <v>11</v>
      </c>
      <c r="E32" s="30">
        <v>4</v>
      </c>
      <c r="F32" s="30"/>
      <c r="G32" s="164">
        <f t="shared" si="0"/>
        <v>0</v>
      </c>
      <c r="H32" s="19"/>
      <c r="I32" s="158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v>0</v>
      </c>
      <c r="S32" s="121">
        <v>0</v>
      </c>
      <c r="T32" s="121">
        <v>0</v>
      </c>
      <c r="U32" s="121">
        <v>0</v>
      </c>
      <c r="V32" s="121">
        <v>0</v>
      </c>
      <c r="W32" s="121">
        <v>0</v>
      </c>
      <c r="X32" s="121">
        <v>0</v>
      </c>
      <c r="Y32" s="121">
        <v>0</v>
      </c>
      <c r="Z32" s="121">
        <v>0</v>
      </c>
      <c r="AA32" s="121">
        <v>4</v>
      </c>
      <c r="AB32" s="121">
        <v>0</v>
      </c>
      <c r="AC32" s="121">
        <v>0</v>
      </c>
      <c r="AD32" s="121">
        <v>0</v>
      </c>
      <c r="AE32" s="120">
        <f t="shared" si="1"/>
        <v>0</v>
      </c>
      <c r="AF32" s="172"/>
    </row>
    <row r="33" spans="1:32">
      <c r="A33" s="34">
        <v>29</v>
      </c>
      <c r="B33" s="119" t="s">
        <v>884</v>
      </c>
      <c r="C33" s="32" t="s">
        <v>347</v>
      </c>
      <c r="D33" s="69" t="s">
        <v>11</v>
      </c>
      <c r="E33" s="30">
        <v>1</v>
      </c>
      <c r="F33" s="30"/>
      <c r="G33" s="164">
        <f t="shared" si="0"/>
        <v>0</v>
      </c>
      <c r="H33" s="19"/>
      <c r="I33" s="158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121">
        <v>0</v>
      </c>
      <c r="Z33" s="121">
        <v>0</v>
      </c>
      <c r="AA33" s="121">
        <v>1</v>
      </c>
      <c r="AB33" s="121">
        <v>0</v>
      </c>
      <c r="AC33" s="121">
        <v>0</v>
      </c>
      <c r="AD33" s="121">
        <v>0</v>
      </c>
      <c r="AE33" s="120">
        <f t="shared" si="1"/>
        <v>0</v>
      </c>
      <c r="AF33" s="172"/>
    </row>
    <row r="34" spans="1:32">
      <c r="A34" s="34">
        <v>30</v>
      </c>
      <c r="B34" s="119" t="s">
        <v>885</v>
      </c>
      <c r="C34" s="32" t="s">
        <v>349</v>
      </c>
      <c r="D34" s="69" t="s">
        <v>11</v>
      </c>
      <c r="E34" s="30">
        <v>4</v>
      </c>
      <c r="F34" s="30"/>
      <c r="G34" s="164">
        <f t="shared" si="0"/>
        <v>0</v>
      </c>
      <c r="H34" s="19"/>
      <c r="I34" s="158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121">
        <v>0</v>
      </c>
      <c r="T34" s="121">
        <v>0</v>
      </c>
      <c r="U34" s="121">
        <v>0</v>
      </c>
      <c r="V34" s="121">
        <v>0</v>
      </c>
      <c r="W34" s="121">
        <v>0</v>
      </c>
      <c r="X34" s="121">
        <v>0</v>
      </c>
      <c r="Y34" s="121">
        <v>0</v>
      </c>
      <c r="Z34" s="121">
        <v>0</v>
      </c>
      <c r="AA34" s="121">
        <v>4</v>
      </c>
      <c r="AB34" s="121">
        <v>0</v>
      </c>
      <c r="AC34" s="121">
        <v>0</v>
      </c>
      <c r="AD34" s="121">
        <v>0</v>
      </c>
      <c r="AE34" s="120">
        <f t="shared" si="1"/>
        <v>0</v>
      </c>
      <c r="AF34" s="172"/>
    </row>
    <row r="35" spans="1:32">
      <c r="A35" s="34">
        <v>31</v>
      </c>
      <c r="B35" s="119" t="s">
        <v>886</v>
      </c>
      <c r="C35" s="32" t="s">
        <v>351</v>
      </c>
      <c r="D35" s="69" t="s">
        <v>11</v>
      </c>
      <c r="E35" s="30">
        <v>4</v>
      </c>
      <c r="F35" s="30"/>
      <c r="G35" s="164">
        <f t="shared" si="0"/>
        <v>0</v>
      </c>
      <c r="H35" s="19"/>
      <c r="I35" s="158">
        <v>0</v>
      </c>
      <c r="J35" s="121">
        <v>0</v>
      </c>
      <c r="K35" s="121">
        <v>0</v>
      </c>
      <c r="L35" s="121">
        <v>0</v>
      </c>
      <c r="M35" s="121">
        <v>0</v>
      </c>
      <c r="N35" s="121">
        <v>0</v>
      </c>
      <c r="O35" s="121">
        <v>0</v>
      </c>
      <c r="P35" s="121">
        <v>0</v>
      </c>
      <c r="Q35" s="121">
        <v>0</v>
      </c>
      <c r="R35" s="121">
        <v>0</v>
      </c>
      <c r="S35" s="121">
        <v>0</v>
      </c>
      <c r="T35" s="121">
        <v>0</v>
      </c>
      <c r="U35" s="121">
        <v>0</v>
      </c>
      <c r="V35" s="121">
        <v>0</v>
      </c>
      <c r="W35" s="121">
        <v>0</v>
      </c>
      <c r="X35" s="121">
        <v>0</v>
      </c>
      <c r="Y35" s="121">
        <v>0</v>
      </c>
      <c r="Z35" s="121">
        <v>0</v>
      </c>
      <c r="AA35" s="121">
        <v>4</v>
      </c>
      <c r="AB35" s="121">
        <v>0</v>
      </c>
      <c r="AC35" s="121">
        <v>0</v>
      </c>
      <c r="AD35" s="121">
        <v>0</v>
      </c>
      <c r="AE35" s="120">
        <f t="shared" si="1"/>
        <v>0</v>
      </c>
      <c r="AF35" s="172"/>
    </row>
    <row r="36" spans="1:32">
      <c r="A36" s="34">
        <v>32</v>
      </c>
      <c r="B36" s="119" t="s">
        <v>887</v>
      </c>
      <c r="C36" s="32" t="s">
        <v>353</v>
      </c>
      <c r="D36" s="69" t="s">
        <v>11</v>
      </c>
      <c r="E36" s="30">
        <v>1</v>
      </c>
      <c r="F36" s="30"/>
      <c r="G36" s="164">
        <f t="shared" si="0"/>
        <v>0</v>
      </c>
      <c r="H36" s="19"/>
      <c r="I36" s="158">
        <v>0</v>
      </c>
      <c r="J36" s="121">
        <v>0</v>
      </c>
      <c r="K36" s="121">
        <v>0</v>
      </c>
      <c r="L36" s="121">
        <v>0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1">
        <v>0</v>
      </c>
      <c r="T36" s="121">
        <v>0</v>
      </c>
      <c r="U36" s="121">
        <v>0</v>
      </c>
      <c r="V36" s="121">
        <v>0</v>
      </c>
      <c r="W36" s="121">
        <v>0</v>
      </c>
      <c r="X36" s="121">
        <v>0</v>
      </c>
      <c r="Y36" s="121">
        <v>0</v>
      </c>
      <c r="Z36" s="121">
        <v>0</v>
      </c>
      <c r="AA36" s="121">
        <v>1</v>
      </c>
      <c r="AB36" s="121">
        <v>0</v>
      </c>
      <c r="AC36" s="121">
        <v>0</v>
      </c>
      <c r="AD36" s="121">
        <v>0</v>
      </c>
      <c r="AE36" s="120">
        <f t="shared" si="1"/>
        <v>0</v>
      </c>
      <c r="AF36" s="172"/>
    </row>
    <row r="37" spans="1:32">
      <c r="A37" s="34">
        <v>33</v>
      </c>
      <c r="B37" s="119" t="s">
        <v>888</v>
      </c>
      <c r="C37" s="32" t="s">
        <v>355</v>
      </c>
      <c r="D37" s="69" t="s">
        <v>11</v>
      </c>
      <c r="E37" s="30">
        <v>2</v>
      </c>
      <c r="F37" s="30"/>
      <c r="G37" s="164">
        <f t="shared" si="0"/>
        <v>0</v>
      </c>
      <c r="H37" s="19"/>
      <c r="I37" s="158">
        <v>0</v>
      </c>
      <c r="J37" s="121">
        <v>0</v>
      </c>
      <c r="K37" s="121">
        <v>0</v>
      </c>
      <c r="L37" s="121">
        <v>0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21">
        <v>0</v>
      </c>
      <c r="X37" s="121">
        <v>0</v>
      </c>
      <c r="Y37" s="121">
        <v>0</v>
      </c>
      <c r="Z37" s="121">
        <v>0</v>
      </c>
      <c r="AA37" s="121">
        <v>2</v>
      </c>
      <c r="AB37" s="121">
        <v>0</v>
      </c>
      <c r="AC37" s="121">
        <v>0</v>
      </c>
      <c r="AD37" s="121">
        <v>0</v>
      </c>
      <c r="AE37" s="120">
        <f t="shared" si="1"/>
        <v>0</v>
      </c>
      <c r="AF37" s="172"/>
    </row>
    <row r="38" spans="1:32">
      <c r="A38" s="34">
        <v>34</v>
      </c>
      <c r="B38" s="119" t="s">
        <v>889</v>
      </c>
      <c r="C38" s="32" t="s">
        <v>357</v>
      </c>
      <c r="D38" s="69" t="s">
        <v>11</v>
      </c>
      <c r="E38" s="30">
        <v>2</v>
      </c>
      <c r="F38" s="30"/>
      <c r="G38" s="164">
        <f t="shared" si="0"/>
        <v>0</v>
      </c>
      <c r="H38" s="19"/>
      <c r="I38" s="158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v>0</v>
      </c>
      <c r="S38" s="121">
        <v>0</v>
      </c>
      <c r="T38" s="121">
        <v>0</v>
      </c>
      <c r="U38" s="121">
        <v>0</v>
      </c>
      <c r="V38" s="121">
        <v>0</v>
      </c>
      <c r="W38" s="121">
        <v>0</v>
      </c>
      <c r="X38" s="121">
        <v>0</v>
      </c>
      <c r="Y38" s="121">
        <v>0</v>
      </c>
      <c r="Z38" s="121">
        <v>0</v>
      </c>
      <c r="AA38" s="121">
        <v>2</v>
      </c>
      <c r="AB38" s="121">
        <v>0</v>
      </c>
      <c r="AC38" s="121">
        <v>0</v>
      </c>
      <c r="AD38" s="121">
        <v>0</v>
      </c>
      <c r="AE38" s="120">
        <f t="shared" si="1"/>
        <v>0</v>
      </c>
      <c r="AF38" s="172"/>
    </row>
    <row r="39" spans="1:32">
      <c r="A39" s="34">
        <v>35</v>
      </c>
      <c r="B39" s="119" t="s">
        <v>890</v>
      </c>
      <c r="C39" s="32" t="s">
        <v>359</v>
      </c>
      <c r="D39" s="69" t="s">
        <v>11</v>
      </c>
      <c r="E39" s="30">
        <v>2</v>
      </c>
      <c r="F39" s="30"/>
      <c r="G39" s="164">
        <f t="shared" si="0"/>
        <v>0</v>
      </c>
      <c r="H39" s="19"/>
      <c r="I39" s="158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</v>
      </c>
      <c r="O39" s="121">
        <v>0</v>
      </c>
      <c r="P39" s="121">
        <v>0</v>
      </c>
      <c r="Q39" s="121">
        <v>0</v>
      </c>
      <c r="R39" s="121">
        <v>0</v>
      </c>
      <c r="S39" s="121">
        <v>0</v>
      </c>
      <c r="T39" s="121">
        <v>0</v>
      </c>
      <c r="U39" s="121">
        <v>0</v>
      </c>
      <c r="V39" s="121">
        <v>0</v>
      </c>
      <c r="W39" s="121">
        <v>0</v>
      </c>
      <c r="X39" s="121">
        <v>0</v>
      </c>
      <c r="Y39" s="121">
        <v>0</v>
      </c>
      <c r="Z39" s="121">
        <v>0</v>
      </c>
      <c r="AA39" s="121">
        <v>2</v>
      </c>
      <c r="AB39" s="121">
        <v>0</v>
      </c>
      <c r="AC39" s="121">
        <v>0</v>
      </c>
      <c r="AD39" s="121">
        <v>0</v>
      </c>
      <c r="AE39" s="120">
        <f t="shared" si="1"/>
        <v>0</v>
      </c>
      <c r="AF39" s="172"/>
    </row>
    <row r="40" spans="1:32">
      <c r="A40" s="34">
        <v>36</v>
      </c>
      <c r="B40" s="119" t="s">
        <v>891</v>
      </c>
      <c r="C40" s="32" t="s">
        <v>361</v>
      </c>
      <c r="D40" s="69" t="s">
        <v>11</v>
      </c>
      <c r="E40" s="30">
        <v>6</v>
      </c>
      <c r="F40" s="30"/>
      <c r="G40" s="164">
        <f t="shared" si="0"/>
        <v>0</v>
      </c>
      <c r="H40" s="19"/>
      <c r="I40" s="158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121">
        <v>0</v>
      </c>
      <c r="R40" s="121">
        <v>0</v>
      </c>
      <c r="S40" s="121">
        <v>0</v>
      </c>
      <c r="T40" s="121">
        <v>0</v>
      </c>
      <c r="U40" s="121">
        <v>0</v>
      </c>
      <c r="V40" s="121">
        <v>0</v>
      </c>
      <c r="W40" s="121">
        <v>0</v>
      </c>
      <c r="X40" s="121">
        <v>0</v>
      </c>
      <c r="Y40" s="121">
        <v>0</v>
      </c>
      <c r="Z40" s="121">
        <v>0</v>
      </c>
      <c r="AA40" s="121">
        <v>6</v>
      </c>
      <c r="AB40" s="121">
        <v>0</v>
      </c>
      <c r="AC40" s="121">
        <v>0</v>
      </c>
      <c r="AD40" s="121">
        <v>0</v>
      </c>
      <c r="AE40" s="120">
        <f t="shared" si="1"/>
        <v>0</v>
      </c>
      <c r="AF40" s="172"/>
    </row>
    <row r="41" spans="1:32">
      <c r="A41" s="34">
        <v>37</v>
      </c>
      <c r="B41" s="119" t="s">
        <v>892</v>
      </c>
      <c r="C41" s="32" t="s">
        <v>363</v>
      </c>
      <c r="D41" s="69" t="s">
        <v>11</v>
      </c>
      <c r="E41" s="30">
        <v>6</v>
      </c>
      <c r="F41" s="30"/>
      <c r="G41" s="164">
        <f t="shared" si="0"/>
        <v>0</v>
      </c>
      <c r="H41" s="19"/>
      <c r="I41" s="158">
        <v>0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  <c r="T41" s="121">
        <v>0</v>
      </c>
      <c r="U41" s="121">
        <v>0</v>
      </c>
      <c r="V41" s="121">
        <v>0</v>
      </c>
      <c r="W41" s="121">
        <v>0</v>
      </c>
      <c r="X41" s="121">
        <v>0</v>
      </c>
      <c r="Y41" s="121">
        <v>0</v>
      </c>
      <c r="Z41" s="121">
        <v>0</v>
      </c>
      <c r="AA41" s="121">
        <v>6</v>
      </c>
      <c r="AB41" s="121">
        <v>0</v>
      </c>
      <c r="AC41" s="121">
        <v>0</v>
      </c>
      <c r="AD41" s="121">
        <v>0</v>
      </c>
      <c r="AE41" s="120">
        <f t="shared" si="1"/>
        <v>0</v>
      </c>
      <c r="AF41" s="172"/>
    </row>
    <row r="42" spans="1:32">
      <c r="A42" s="34">
        <v>38</v>
      </c>
      <c r="B42" s="119" t="s">
        <v>893</v>
      </c>
      <c r="C42" s="32" t="s">
        <v>365</v>
      </c>
      <c r="D42" s="69" t="s">
        <v>92</v>
      </c>
      <c r="E42" s="30">
        <v>1</v>
      </c>
      <c r="F42" s="30"/>
      <c r="G42" s="164">
        <f t="shared" si="0"/>
        <v>0</v>
      </c>
      <c r="H42" s="19"/>
      <c r="I42" s="158">
        <v>0</v>
      </c>
      <c r="J42" s="121">
        <v>0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v>0</v>
      </c>
      <c r="S42" s="121">
        <v>0</v>
      </c>
      <c r="T42" s="121">
        <v>0</v>
      </c>
      <c r="U42" s="121">
        <v>0</v>
      </c>
      <c r="V42" s="121">
        <v>0</v>
      </c>
      <c r="W42" s="121">
        <v>0</v>
      </c>
      <c r="X42" s="121">
        <v>0</v>
      </c>
      <c r="Y42" s="121">
        <v>0</v>
      </c>
      <c r="Z42" s="121">
        <v>0</v>
      </c>
      <c r="AA42" s="121">
        <v>1</v>
      </c>
      <c r="AB42" s="121">
        <v>0</v>
      </c>
      <c r="AC42" s="121">
        <v>0</v>
      </c>
      <c r="AD42" s="121">
        <v>0</v>
      </c>
      <c r="AE42" s="120">
        <f t="shared" si="1"/>
        <v>0</v>
      </c>
      <c r="AF42" s="172"/>
    </row>
    <row r="43" spans="1:32">
      <c r="A43" s="34">
        <v>39</v>
      </c>
      <c r="B43" s="119" t="s">
        <v>894</v>
      </c>
      <c r="C43" s="32" t="s">
        <v>367</v>
      </c>
      <c r="D43" s="69" t="s">
        <v>11</v>
      </c>
      <c r="E43" s="30">
        <v>8</v>
      </c>
      <c r="F43" s="30"/>
      <c r="G43" s="164">
        <f t="shared" si="0"/>
        <v>0</v>
      </c>
      <c r="H43" s="19"/>
      <c r="I43" s="158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v>0</v>
      </c>
      <c r="S43" s="121">
        <v>0</v>
      </c>
      <c r="T43" s="121">
        <v>0</v>
      </c>
      <c r="U43" s="121">
        <v>0</v>
      </c>
      <c r="V43" s="121">
        <v>0</v>
      </c>
      <c r="W43" s="121">
        <v>0</v>
      </c>
      <c r="X43" s="121">
        <v>0</v>
      </c>
      <c r="Y43" s="121">
        <v>0</v>
      </c>
      <c r="Z43" s="121">
        <v>0</v>
      </c>
      <c r="AA43" s="121">
        <v>8</v>
      </c>
      <c r="AB43" s="121">
        <v>0</v>
      </c>
      <c r="AC43" s="121">
        <v>0</v>
      </c>
      <c r="AD43" s="121">
        <v>0</v>
      </c>
      <c r="AE43" s="120">
        <f t="shared" si="1"/>
        <v>0</v>
      </c>
      <c r="AF43" s="172"/>
    </row>
    <row r="44" spans="1:32">
      <c r="A44" s="34">
        <v>40</v>
      </c>
      <c r="B44" s="119" t="s">
        <v>895</v>
      </c>
      <c r="C44" s="32" t="s">
        <v>369</v>
      </c>
      <c r="D44" s="69" t="s">
        <v>11</v>
      </c>
      <c r="E44" s="30">
        <v>8</v>
      </c>
      <c r="F44" s="30"/>
      <c r="G44" s="164">
        <f t="shared" si="0"/>
        <v>0</v>
      </c>
      <c r="H44" s="19"/>
      <c r="I44" s="158">
        <v>0</v>
      </c>
      <c r="J44" s="121">
        <v>0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v>0</v>
      </c>
      <c r="S44" s="121">
        <v>0</v>
      </c>
      <c r="T44" s="121">
        <v>0</v>
      </c>
      <c r="U44" s="121">
        <v>0</v>
      </c>
      <c r="V44" s="121">
        <v>0</v>
      </c>
      <c r="W44" s="121">
        <v>0</v>
      </c>
      <c r="X44" s="121">
        <v>0</v>
      </c>
      <c r="Y44" s="121">
        <v>0</v>
      </c>
      <c r="Z44" s="121">
        <v>0</v>
      </c>
      <c r="AA44" s="121">
        <v>8</v>
      </c>
      <c r="AB44" s="121">
        <v>0</v>
      </c>
      <c r="AC44" s="121">
        <v>0</v>
      </c>
      <c r="AD44" s="121">
        <v>0</v>
      </c>
      <c r="AE44" s="120">
        <f t="shared" si="1"/>
        <v>0</v>
      </c>
      <c r="AF44" s="172"/>
    </row>
    <row r="45" spans="1:32">
      <c r="A45" s="34">
        <v>41</v>
      </c>
      <c r="B45" s="119" t="s">
        <v>896</v>
      </c>
      <c r="C45" s="32" t="s">
        <v>371</v>
      </c>
      <c r="D45" s="69" t="s">
        <v>11</v>
      </c>
      <c r="E45" s="30">
        <v>8</v>
      </c>
      <c r="F45" s="30"/>
      <c r="G45" s="164">
        <f t="shared" si="0"/>
        <v>0</v>
      </c>
      <c r="H45" s="19"/>
      <c r="I45" s="158">
        <v>0</v>
      </c>
      <c r="J45" s="121">
        <v>0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v>0</v>
      </c>
      <c r="S45" s="121">
        <v>0</v>
      </c>
      <c r="T45" s="121">
        <v>0</v>
      </c>
      <c r="U45" s="121">
        <v>0</v>
      </c>
      <c r="V45" s="121">
        <v>0</v>
      </c>
      <c r="W45" s="121">
        <v>0</v>
      </c>
      <c r="X45" s="121">
        <v>0</v>
      </c>
      <c r="Y45" s="121">
        <v>0</v>
      </c>
      <c r="Z45" s="121">
        <v>0</v>
      </c>
      <c r="AA45" s="121">
        <v>8</v>
      </c>
      <c r="AB45" s="121">
        <v>0</v>
      </c>
      <c r="AC45" s="121">
        <v>0</v>
      </c>
      <c r="AD45" s="121">
        <v>0</v>
      </c>
      <c r="AE45" s="120">
        <f t="shared" si="1"/>
        <v>0</v>
      </c>
      <c r="AF45" s="172"/>
    </row>
    <row r="46" spans="1:32">
      <c r="A46" s="34">
        <v>42</v>
      </c>
      <c r="B46" s="119" t="s">
        <v>897</v>
      </c>
      <c r="C46" s="32" t="s">
        <v>898</v>
      </c>
      <c r="D46" s="69" t="s">
        <v>11</v>
      </c>
      <c r="E46" s="30">
        <v>1</v>
      </c>
      <c r="F46" s="30"/>
      <c r="G46" s="164">
        <f t="shared" si="0"/>
        <v>0</v>
      </c>
      <c r="H46" s="19"/>
      <c r="I46" s="158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v>0</v>
      </c>
      <c r="S46" s="121">
        <v>0</v>
      </c>
      <c r="T46" s="121">
        <v>0</v>
      </c>
      <c r="U46" s="121">
        <v>0</v>
      </c>
      <c r="V46" s="121">
        <v>0</v>
      </c>
      <c r="W46" s="121">
        <v>0</v>
      </c>
      <c r="X46" s="121">
        <v>0</v>
      </c>
      <c r="Y46" s="121">
        <v>0</v>
      </c>
      <c r="Z46" s="121">
        <v>0</v>
      </c>
      <c r="AA46" s="121">
        <v>1</v>
      </c>
      <c r="AB46" s="121">
        <v>0</v>
      </c>
      <c r="AC46" s="121">
        <v>0</v>
      </c>
      <c r="AD46" s="121">
        <v>0</v>
      </c>
      <c r="AE46" s="120">
        <f t="shared" si="1"/>
        <v>0</v>
      </c>
      <c r="AF46" s="172"/>
    </row>
    <row r="47" spans="1:32">
      <c r="A47" s="34">
        <v>43</v>
      </c>
      <c r="B47" s="119" t="s">
        <v>899</v>
      </c>
      <c r="C47" s="32" t="s">
        <v>375</v>
      </c>
      <c r="D47" s="69" t="s">
        <v>11</v>
      </c>
      <c r="E47" s="30">
        <v>15</v>
      </c>
      <c r="F47" s="30"/>
      <c r="G47" s="164">
        <f t="shared" si="0"/>
        <v>0</v>
      </c>
      <c r="H47" s="19"/>
      <c r="I47" s="158">
        <v>0</v>
      </c>
      <c r="J47" s="121">
        <v>0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0</v>
      </c>
      <c r="T47" s="121">
        <v>0</v>
      </c>
      <c r="U47" s="121">
        <v>0</v>
      </c>
      <c r="V47" s="121">
        <v>0</v>
      </c>
      <c r="W47" s="121">
        <v>0</v>
      </c>
      <c r="X47" s="121">
        <v>0</v>
      </c>
      <c r="Y47" s="121">
        <v>0</v>
      </c>
      <c r="Z47" s="121">
        <v>0</v>
      </c>
      <c r="AA47" s="121">
        <v>15</v>
      </c>
      <c r="AB47" s="121">
        <v>0</v>
      </c>
      <c r="AC47" s="121">
        <v>0</v>
      </c>
      <c r="AD47" s="121">
        <v>0</v>
      </c>
      <c r="AE47" s="120">
        <f t="shared" si="1"/>
        <v>0</v>
      </c>
      <c r="AF47" s="172"/>
    </row>
    <row r="48" spans="1:32">
      <c r="A48" s="34">
        <v>44</v>
      </c>
      <c r="B48" s="119" t="s">
        <v>900</v>
      </c>
      <c r="C48" s="32" t="s">
        <v>377</v>
      </c>
      <c r="D48" s="69" t="s">
        <v>11</v>
      </c>
      <c r="E48" s="30">
        <v>24</v>
      </c>
      <c r="F48" s="30"/>
      <c r="G48" s="164">
        <f t="shared" si="0"/>
        <v>0</v>
      </c>
      <c r="H48" s="19"/>
      <c r="I48" s="158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21">
        <v>0</v>
      </c>
      <c r="X48" s="121">
        <v>0</v>
      </c>
      <c r="Y48" s="121">
        <v>0</v>
      </c>
      <c r="Z48" s="121">
        <v>0</v>
      </c>
      <c r="AA48" s="121">
        <v>24</v>
      </c>
      <c r="AB48" s="121">
        <v>0</v>
      </c>
      <c r="AC48" s="121">
        <v>0</v>
      </c>
      <c r="AD48" s="121">
        <v>0</v>
      </c>
      <c r="AE48" s="120">
        <f t="shared" si="1"/>
        <v>0</v>
      </c>
      <c r="AF48" s="172"/>
    </row>
    <row r="49" spans="1:32">
      <c r="A49" s="34">
        <v>45</v>
      </c>
      <c r="B49" s="119" t="s">
        <v>901</v>
      </c>
      <c r="C49" s="32" t="s">
        <v>379</v>
      </c>
      <c r="D49" s="69" t="s">
        <v>11</v>
      </c>
      <c r="E49" s="30">
        <v>30</v>
      </c>
      <c r="F49" s="30"/>
      <c r="G49" s="164">
        <f t="shared" si="0"/>
        <v>0</v>
      </c>
      <c r="H49" s="19"/>
      <c r="I49" s="158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v>0</v>
      </c>
      <c r="S49" s="121">
        <v>0</v>
      </c>
      <c r="T49" s="121">
        <v>0</v>
      </c>
      <c r="U49" s="121">
        <v>0</v>
      </c>
      <c r="V49" s="121">
        <v>0</v>
      </c>
      <c r="W49" s="121">
        <v>0</v>
      </c>
      <c r="X49" s="121">
        <v>0</v>
      </c>
      <c r="Y49" s="121">
        <v>0</v>
      </c>
      <c r="Z49" s="121">
        <v>0</v>
      </c>
      <c r="AA49" s="121">
        <v>30</v>
      </c>
      <c r="AB49" s="121">
        <v>0</v>
      </c>
      <c r="AC49" s="121">
        <v>0</v>
      </c>
      <c r="AD49" s="121">
        <v>0</v>
      </c>
      <c r="AE49" s="120">
        <f t="shared" si="1"/>
        <v>0</v>
      </c>
      <c r="AF49" s="172"/>
    </row>
    <row r="50" spans="1:32">
      <c r="A50" s="34">
        <v>46</v>
      </c>
      <c r="B50" s="119" t="s">
        <v>902</v>
      </c>
      <c r="C50" s="32" t="s">
        <v>381</v>
      </c>
      <c r="D50" s="69" t="s">
        <v>11</v>
      </c>
      <c r="E50" s="30">
        <v>30</v>
      </c>
      <c r="F50" s="30"/>
      <c r="G50" s="164">
        <f t="shared" si="0"/>
        <v>0</v>
      </c>
      <c r="H50" s="19"/>
      <c r="I50" s="158">
        <v>0</v>
      </c>
      <c r="J50" s="121">
        <v>0</v>
      </c>
      <c r="K50" s="121">
        <v>0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v>0</v>
      </c>
      <c r="S50" s="121">
        <v>0</v>
      </c>
      <c r="T50" s="121">
        <v>0</v>
      </c>
      <c r="U50" s="121">
        <v>0</v>
      </c>
      <c r="V50" s="121">
        <v>0</v>
      </c>
      <c r="W50" s="121">
        <v>0</v>
      </c>
      <c r="X50" s="121">
        <v>0</v>
      </c>
      <c r="Y50" s="121">
        <v>0</v>
      </c>
      <c r="Z50" s="121">
        <v>0</v>
      </c>
      <c r="AA50" s="121">
        <v>30</v>
      </c>
      <c r="AB50" s="121">
        <v>0</v>
      </c>
      <c r="AC50" s="121">
        <v>0</v>
      </c>
      <c r="AD50" s="121">
        <v>0</v>
      </c>
      <c r="AE50" s="120">
        <f t="shared" si="1"/>
        <v>0</v>
      </c>
      <c r="AF50" s="172"/>
    </row>
    <row r="51" spans="1:32">
      <c r="A51" s="34">
        <v>47</v>
      </c>
      <c r="B51" s="119" t="s">
        <v>903</v>
      </c>
      <c r="C51" s="32" t="s">
        <v>383</v>
      </c>
      <c r="D51" s="69" t="s">
        <v>11</v>
      </c>
      <c r="E51" s="30">
        <v>220</v>
      </c>
      <c r="F51" s="30"/>
      <c r="G51" s="164">
        <f t="shared" si="0"/>
        <v>0</v>
      </c>
      <c r="H51" s="19"/>
      <c r="I51" s="158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v>0</v>
      </c>
      <c r="S51" s="121">
        <v>0</v>
      </c>
      <c r="T51" s="121">
        <v>0</v>
      </c>
      <c r="U51" s="121">
        <v>0</v>
      </c>
      <c r="V51" s="121">
        <v>0</v>
      </c>
      <c r="W51" s="121">
        <v>0</v>
      </c>
      <c r="X51" s="121">
        <v>0</v>
      </c>
      <c r="Y51" s="121">
        <v>0</v>
      </c>
      <c r="Z51" s="121">
        <v>0</v>
      </c>
      <c r="AA51" s="121">
        <v>220</v>
      </c>
      <c r="AB51" s="121">
        <v>0</v>
      </c>
      <c r="AC51" s="121">
        <v>0</v>
      </c>
      <c r="AD51" s="121">
        <v>0</v>
      </c>
      <c r="AE51" s="120">
        <f t="shared" si="1"/>
        <v>0</v>
      </c>
      <c r="AF51" s="172"/>
    </row>
    <row r="52" spans="1:32">
      <c r="A52" s="34">
        <v>48</v>
      </c>
      <c r="B52" s="119" t="s">
        <v>904</v>
      </c>
      <c r="C52" s="32" t="s">
        <v>385</v>
      </c>
      <c r="D52" s="69" t="s">
        <v>11</v>
      </c>
      <c r="E52" s="30">
        <v>30</v>
      </c>
      <c r="F52" s="30"/>
      <c r="G52" s="164">
        <f t="shared" si="0"/>
        <v>0</v>
      </c>
      <c r="H52" s="19"/>
      <c r="I52" s="158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0</v>
      </c>
      <c r="S52" s="121">
        <v>0</v>
      </c>
      <c r="T52" s="121">
        <v>0</v>
      </c>
      <c r="U52" s="121">
        <v>0</v>
      </c>
      <c r="V52" s="121">
        <v>0</v>
      </c>
      <c r="W52" s="121">
        <v>0</v>
      </c>
      <c r="X52" s="121">
        <v>0</v>
      </c>
      <c r="Y52" s="121">
        <v>0</v>
      </c>
      <c r="Z52" s="121">
        <v>0</v>
      </c>
      <c r="AA52" s="121">
        <v>30</v>
      </c>
      <c r="AB52" s="121">
        <v>0</v>
      </c>
      <c r="AC52" s="121">
        <v>0</v>
      </c>
      <c r="AD52" s="121">
        <v>0</v>
      </c>
      <c r="AE52" s="120">
        <f t="shared" si="1"/>
        <v>0</v>
      </c>
      <c r="AF52" s="172"/>
    </row>
    <row r="53" spans="1:32">
      <c r="A53" s="34">
        <v>49</v>
      </c>
      <c r="B53" s="119" t="s">
        <v>905</v>
      </c>
      <c r="C53" s="32" t="s">
        <v>387</v>
      </c>
      <c r="D53" s="69" t="s">
        <v>11</v>
      </c>
      <c r="E53" s="30">
        <v>4</v>
      </c>
      <c r="F53" s="30"/>
      <c r="G53" s="164">
        <f t="shared" si="0"/>
        <v>0</v>
      </c>
      <c r="H53" s="19"/>
      <c r="I53" s="158">
        <v>0</v>
      </c>
      <c r="J53" s="121">
        <v>0</v>
      </c>
      <c r="K53" s="121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  <c r="S53" s="121">
        <v>0</v>
      </c>
      <c r="T53" s="121">
        <v>0</v>
      </c>
      <c r="U53" s="121">
        <v>0</v>
      </c>
      <c r="V53" s="121">
        <v>0</v>
      </c>
      <c r="W53" s="121">
        <v>0</v>
      </c>
      <c r="X53" s="121">
        <v>0</v>
      </c>
      <c r="Y53" s="121">
        <v>0</v>
      </c>
      <c r="Z53" s="121">
        <v>0</v>
      </c>
      <c r="AA53" s="121">
        <v>4</v>
      </c>
      <c r="AB53" s="121">
        <v>0</v>
      </c>
      <c r="AC53" s="121">
        <v>0</v>
      </c>
      <c r="AD53" s="121">
        <v>0</v>
      </c>
      <c r="AE53" s="120">
        <f t="shared" si="1"/>
        <v>0</v>
      </c>
      <c r="AF53" s="172"/>
    </row>
    <row r="54" spans="1:32">
      <c r="A54" s="34">
        <v>50</v>
      </c>
      <c r="B54" s="119" t="s">
        <v>906</v>
      </c>
      <c r="C54" s="32" t="s">
        <v>389</v>
      </c>
      <c r="D54" s="69" t="s">
        <v>11</v>
      </c>
      <c r="E54" s="30">
        <v>4</v>
      </c>
      <c r="F54" s="30"/>
      <c r="G54" s="164">
        <f t="shared" si="0"/>
        <v>0</v>
      </c>
      <c r="H54" s="19"/>
      <c r="I54" s="158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21">
        <v>0</v>
      </c>
      <c r="X54" s="121">
        <v>0</v>
      </c>
      <c r="Y54" s="121">
        <v>0</v>
      </c>
      <c r="Z54" s="121">
        <v>0</v>
      </c>
      <c r="AA54" s="121">
        <v>4</v>
      </c>
      <c r="AB54" s="121">
        <v>0</v>
      </c>
      <c r="AC54" s="121">
        <v>0</v>
      </c>
      <c r="AD54" s="121">
        <v>0</v>
      </c>
      <c r="AE54" s="120">
        <f t="shared" si="1"/>
        <v>0</v>
      </c>
      <c r="AF54" s="172"/>
    </row>
    <row r="55" spans="1:32">
      <c r="A55" s="34">
        <v>51</v>
      </c>
      <c r="B55" s="119" t="s">
        <v>907</v>
      </c>
      <c r="C55" s="32" t="s">
        <v>391</v>
      </c>
      <c r="D55" s="69" t="s">
        <v>11</v>
      </c>
      <c r="E55" s="30">
        <v>4</v>
      </c>
      <c r="F55" s="30"/>
      <c r="G55" s="164">
        <f t="shared" si="0"/>
        <v>0</v>
      </c>
      <c r="H55" s="19"/>
      <c r="I55" s="158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  <c r="R55" s="121">
        <v>0</v>
      </c>
      <c r="S55" s="121">
        <v>0</v>
      </c>
      <c r="T55" s="121">
        <v>0</v>
      </c>
      <c r="U55" s="121">
        <v>0</v>
      </c>
      <c r="V55" s="121">
        <v>0</v>
      </c>
      <c r="W55" s="121">
        <v>0</v>
      </c>
      <c r="X55" s="121">
        <v>0</v>
      </c>
      <c r="Y55" s="121">
        <v>0</v>
      </c>
      <c r="Z55" s="121">
        <v>0</v>
      </c>
      <c r="AA55" s="121">
        <v>4</v>
      </c>
      <c r="AB55" s="121">
        <v>0</v>
      </c>
      <c r="AC55" s="121">
        <v>0</v>
      </c>
      <c r="AD55" s="121">
        <v>0</v>
      </c>
      <c r="AE55" s="120">
        <f t="shared" si="1"/>
        <v>0</v>
      </c>
      <c r="AF55" s="172"/>
    </row>
    <row r="56" spans="1:32">
      <c r="A56" s="34">
        <v>52</v>
      </c>
      <c r="B56" s="119" t="s">
        <v>908</v>
      </c>
      <c r="C56" s="32" t="s">
        <v>393</v>
      </c>
      <c r="D56" s="69" t="s">
        <v>11</v>
      </c>
      <c r="E56" s="30">
        <v>4</v>
      </c>
      <c r="F56" s="30"/>
      <c r="G56" s="164">
        <f t="shared" si="0"/>
        <v>0</v>
      </c>
      <c r="H56" s="19"/>
      <c r="I56" s="158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v>0</v>
      </c>
      <c r="S56" s="121">
        <v>0</v>
      </c>
      <c r="T56" s="121">
        <v>0</v>
      </c>
      <c r="U56" s="121">
        <v>0</v>
      </c>
      <c r="V56" s="121">
        <v>0</v>
      </c>
      <c r="W56" s="121">
        <v>0</v>
      </c>
      <c r="X56" s="121">
        <v>0</v>
      </c>
      <c r="Y56" s="121">
        <v>0</v>
      </c>
      <c r="Z56" s="121">
        <v>0</v>
      </c>
      <c r="AA56" s="121">
        <v>4</v>
      </c>
      <c r="AB56" s="121">
        <v>0</v>
      </c>
      <c r="AC56" s="121">
        <v>0</v>
      </c>
      <c r="AD56" s="121">
        <v>0</v>
      </c>
      <c r="AE56" s="120">
        <f t="shared" si="1"/>
        <v>0</v>
      </c>
      <c r="AF56" s="172"/>
    </row>
    <row r="57" spans="1:32">
      <c r="A57" s="34">
        <v>53</v>
      </c>
      <c r="B57" s="119" t="s">
        <v>909</v>
      </c>
      <c r="C57" s="32" t="s">
        <v>395</v>
      </c>
      <c r="D57" s="69" t="s">
        <v>11</v>
      </c>
      <c r="E57" s="30">
        <v>2</v>
      </c>
      <c r="F57" s="30"/>
      <c r="G57" s="164">
        <f t="shared" si="0"/>
        <v>0</v>
      </c>
      <c r="H57" s="19"/>
      <c r="I57" s="158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  <c r="R57" s="121">
        <v>0</v>
      </c>
      <c r="S57" s="121">
        <v>0</v>
      </c>
      <c r="T57" s="121">
        <v>0</v>
      </c>
      <c r="U57" s="121">
        <v>0</v>
      </c>
      <c r="V57" s="121">
        <v>0</v>
      </c>
      <c r="W57" s="121">
        <v>0</v>
      </c>
      <c r="X57" s="121">
        <v>0</v>
      </c>
      <c r="Y57" s="121">
        <v>0</v>
      </c>
      <c r="Z57" s="121">
        <v>0</v>
      </c>
      <c r="AA57" s="121">
        <v>2</v>
      </c>
      <c r="AB57" s="121">
        <v>0</v>
      </c>
      <c r="AC57" s="121">
        <v>0</v>
      </c>
      <c r="AD57" s="121">
        <v>0</v>
      </c>
      <c r="AE57" s="120">
        <f t="shared" si="1"/>
        <v>0</v>
      </c>
      <c r="AF57" s="172"/>
    </row>
    <row r="58" spans="1:32">
      <c r="A58" s="34">
        <v>54</v>
      </c>
      <c r="B58" s="119" t="s">
        <v>910</v>
      </c>
      <c r="C58" s="32" t="s">
        <v>397</v>
      </c>
      <c r="D58" s="69" t="s">
        <v>11</v>
      </c>
      <c r="E58" s="30">
        <v>2</v>
      </c>
      <c r="F58" s="30"/>
      <c r="G58" s="164">
        <f t="shared" si="0"/>
        <v>0</v>
      </c>
      <c r="H58" s="19"/>
      <c r="I58" s="158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21">
        <v>0</v>
      </c>
      <c r="X58" s="121">
        <v>0</v>
      </c>
      <c r="Y58" s="121">
        <v>0</v>
      </c>
      <c r="Z58" s="121">
        <v>0</v>
      </c>
      <c r="AA58" s="121">
        <v>2</v>
      </c>
      <c r="AB58" s="121">
        <v>0</v>
      </c>
      <c r="AC58" s="121">
        <v>0</v>
      </c>
      <c r="AD58" s="121">
        <v>0</v>
      </c>
      <c r="AE58" s="120">
        <f t="shared" si="1"/>
        <v>0</v>
      </c>
      <c r="AF58" s="172"/>
    </row>
    <row r="59" spans="1:32">
      <c r="A59" s="34">
        <v>55</v>
      </c>
      <c r="B59" s="119" t="s">
        <v>911</v>
      </c>
      <c r="C59" s="32" t="s">
        <v>399</v>
      </c>
      <c r="D59" s="69" t="s">
        <v>11</v>
      </c>
      <c r="E59" s="30">
        <v>1</v>
      </c>
      <c r="F59" s="30"/>
      <c r="G59" s="164">
        <f t="shared" si="0"/>
        <v>0</v>
      </c>
      <c r="H59" s="19"/>
      <c r="I59" s="158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</v>
      </c>
      <c r="O59" s="121">
        <v>0</v>
      </c>
      <c r="P59" s="121">
        <v>0</v>
      </c>
      <c r="Q59" s="121">
        <v>0</v>
      </c>
      <c r="R59" s="121">
        <v>0</v>
      </c>
      <c r="S59" s="121">
        <v>0</v>
      </c>
      <c r="T59" s="121">
        <v>0</v>
      </c>
      <c r="U59" s="121">
        <v>0</v>
      </c>
      <c r="V59" s="121">
        <v>0</v>
      </c>
      <c r="W59" s="121">
        <v>0</v>
      </c>
      <c r="X59" s="121">
        <v>0</v>
      </c>
      <c r="Y59" s="121">
        <v>0</v>
      </c>
      <c r="Z59" s="121">
        <v>0</v>
      </c>
      <c r="AA59" s="121">
        <v>1</v>
      </c>
      <c r="AB59" s="121">
        <v>0</v>
      </c>
      <c r="AC59" s="121">
        <v>0</v>
      </c>
      <c r="AD59" s="121">
        <v>0</v>
      </c>
      <c r="AE59" s="120">
        <f t="shared" si="1"/>
        <v>0</v>
      </c>
      <c r="AF59" s="172"/>
    </row>
    <row r="60" spans="1:32">
      <c r="A60" s="34">
        <v>56</v>
      </c>
      <c r="B60" s="119" t="s">
        <v>912</v>
      </c>
      <c r="C60" s="32" t="s">
        <v>401</v>
      </c>
      <c r="D60" s="69" t="s">
        <v>11</v>
      </c>
      <c r="E60" s="30">
        <v>1</v>
      </c>
      <c r="F60" s="30"/>
      <c r="G60" s="164">
        <f t="shared" si="0"/>
        <v>0</v>
      </c>
      <c r="H60" s="19"/>
      <c r="I60" s="158">
        <v>0</v>
      </c>
      <c r="J60" s="121">
        <v>0</v>
      </c>
      <c r="K60" s="121">
        <v>0</v>
      </c>
      <c r="L60" s="121">
        <v>0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  <c r="S60" s="121">
        <v>0</v>
      </c>
      <c r="T60" s="121">
        <v>0</v>
      </c>
      <c r="U60" s="121">
        <v>0</v>
      </c>
      <c r="V60" s="121">
        <v>0</v>
      </c>
      <c r="W60" s="121">
        <v>0</v>
      </c>
      <c r="X60" s="121">
        <v>0</v>
      </c>
      <c r="Y60" s="121">
        <v>0</v>
      </c>
      <c r="Z60" s="121">
        <v>0</v>
      </c>
      <c r="AA60" s="121">
        <v>1</v>
      </c>
      <c r="AB60" s="121">
        <v>0</v>
      </c>
      <c r="AC60" s="121">
        <v>0</v>
      </c>
      <c r="AD60" s="121">
        <v>0</v>
      </c>
      <c r="AE60" s="120">
        <f t="shared" si="1"/>
        <v>0</v>
      </c>
      <c r="AF60" s="172"/>
    </row>
    <row r="61" spans="1:32">
      <c r="A61" s="34">
        <v>57</v>
      </c>
      <c r="B61" s="119" t="s">
        <v>913</v>
      </c>
      <c r="C61" s="32" t="s">
        <v>403</v>
      </c>
      <c r="D61" s="69" t="s">
        <v>11</v>
      </c>
      <c r="E61" s="30">
        <v>1</v>
      </c>
      <c r="F61" s="30"/>
      <c r="G61" s="164">
        <f t="shared" si="0"/>
        <v>0</v>
      </c>
      <c r="H61" s="19"/>
      <c r="I61" s="158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</v>
      </c>
      <c r="O61" s="121">
        <v>0</v>
      </c>
      <c r="P61" s="121">
        <v>0</v>
      </c>
      <c r="Q61" s="121">
        <v>0</v>
      </c>
      <c r="R61" s="121">
        <v>0</v>
      </c>
      <c r="S61" s="121">
        <v>0</v>
      </c>
      <c r="T61" s="121">
        <v>0</v>
      </c>
      <c r="U61" s="121">
        <v>0</v>
      </c>
      <c r="V61" s="121">
        <v>0</v>
      </c>
      <c r="W61" s="121">
        <v>0</v>
      </c>
      <c r="X61" s="121">
        <v>0</v>
      </c>
      <c r="Y61" s="121">
        <v>0</v>
      </c>
      <c r="Z61" s="121">
        <v>0</v>
      </c>
      <c r="AA61" s="121">
        <v>1</v>
      </c>
      <c r="AB61" s="121">
        <v>0</v>
      </c>
      <c r="AC61" s="121">
        <v>0</v>
      </c>
      <c r="AD61" s="121">
        <v>0</v>
      </c>
      <c r="AE61" s="120">
        <f t="shared" si="1"/>
        <v>0</v>
      </c>
      <c r="AF61" s="172"/>
    </row>
    <row r="62" spans="1:32">
      <c r="A62" s="34">
        <v>58</v>
      </c>
      <c r="B62" s="119" t="s">
        <v>914</v>
      </c>
      <c r="C62" s="32" t="s">
        <v>405</v>
      </c>
      <c r="D62" s="69" t="s">
        <v>11</v>
      </c>
      <c r="E62" s="30">
        <v>1</v>
      </c>
      <c r="F62" s="30"/>
      <c r="G62" s="164">
        <f t="shared" si="0"/>
        <v>0</v>
      </c>
      <c r="H62" s="19"/>
      <c r="I62" s="158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0</v>
      </c>
      <c r="O62" s="121">
        <v>0</v>
      </c>
      <c r="P62" s="121">
        <v>0</v>
      </c>
      <c r="Q62" s="121">
        <v>0</v>
      </c>
      <c r="R62" s="121">
        <v>0</v>
      </c>
      <c r="S62" s="121">
        <v>0</v>
      </c>
      <c r="T62" s="121">
        <v>0</v>
      </c>
      <c r="U62" s="121">
        <v>0</v>
      </c>
      <c r="V62" s="121">
        <v>0</v>
      </c>
      <c r="W62" s="121">
        <v>0</v>
      </c>
      <c r="X62" s="121">
        <v>0</v>
      </c>
      <c r="Y62" s="121">
        <v>0</v>
      </c>
      <c r="Z62" s="121">
        <v>0</v>
      </c>
      <c r="AA62" s="121">
        <v>1</v>
      </c>
      <c r="AB62" s="121">
        <v>0</v>
      </c>
      <c r="AC62" s="121">
        <v>0</v>
      </c>
      <c r="AD62" s="121">
        <v>0</v>
      </c>
      <c r="AE62" s="120">
        <f t="shared" si="1"/>
        <v>0</v>
      </c>
      <c r="AF62" s="172"/>
    </row>
    <row r="63" spans="1:32">
      <c r="A63" s="34">
        <v>59</v>
      </c>
      <c r="B63" s="119" t="s">
        <v>915</v>
      </c>
      <c r="C63" s="32" t="s">
        <v>407</v>
      </c>
      <c r="D63" s="69" t="s">
        <v>11</v>
      </c>
      <c r="E63" s="30">
        <v>300</v>
      </c>
      <c r="F63" s="30"/>
      <c r="G63" s="164">
        <f t="shared" si="0"/>
        <v>0</v>
      </c>
      <c r="H63" s="19"/>
      <c r="I63" s="158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</v>
      </c>
      <c r="O63" s="121">
        <v>0</v>
      </c>
      <c r="P63" s="121">
        <v>0</v>
      </c>
      <c r="Q63" s="121">
        <v>0</v>
      </c>
      <c r="R63" s="121">
        <v>0</v>
      </c>
      <c r="S63" s="121">
        <v>0</v>
      </c>
      <c r="T63" s="121">
        <v>0</v>
      </c>
      <c r="U63" s="121">
        <v>0</v>
      </c>
      <c r="V63" s="121">
        <v>0</v>
      </c>
      <c r="W63" s="121">
        <v>0</v>
      </c>
      <c r="X63" s="121">
        <v>0</v>
      </c>
      <c r="Y63" s="121">
        <v>0</v>
      </c>
      <c r="Z63" s="121">
        <v>0</v>
      </c>
      <c r="AA63" s="121">
        <v>300</v>
      </c>
      <c r="AB63" s="121">
        <v>0</v>
      </c>
      <c r="AC63" s="121">
        <v>0</v>
      </c>
      <c r="AD63" s="121">
        <v>0</v>
      </c>
      <c r="AE63" s="120">
        <f t="shared" si="1"/>
        <v>0</v>
      </c>
      <c r="AF63" s="172"/>
    </row>
    <row r="64" spans="1:32">
      <c r="A64" s="34">
        <v>60</v>
      </c>
      <c r="B64" s="119" t="s">
        <v>916</v>
      </c>
      <c r="C64" s="32" t="s">
        <v>917</v>
      </c>
      <c r="D64" s="69" t="s">
        <v>11</v>
      </c>
      <c r="E64" s="30">
        <v>10</v>
      </c>
      <c r="F64" s="30"/>
      <c r="G64" s="164">
        <f t="shared" si="0"/>
        <v>0</v>
      </c>
      <c r="H64" s="19"/>
      <c r="I64" s="158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0</v>
      </c>
      <c r="O64" s="121">
        <v>0</v>
      </c>
      <c r="P64" s="121">
        <v>0</v>
      </c>
      <c r="Q64" s="121">
        <v>0</v>
      </c>
      <c r="R64" s="121">
        <v>0</v>
      </c>
      <c r="S64" s="121">
        <v>0</v>
      </c>
      <c r="T64" s="121">
        <v>0</v>
      </c>
      <c r="U64" s="121">
        <v>0</v>
      </c>
      <c r="V64" s="121">
        <v>0</v>
      </c>
      <c r="W64" s="121">
        <v>0</v>
      </c>
      <c r="X64" s="121">
        <v>0</v>
      </c>
      <c r="Y64" s="121">
        <v>0</v>
      </c>
      <c r="Z64" s="121">
        <v>0</v>
      </c>
      <c r="AA64" s="121">
        <v>10</v>
      </c>
      <c r="AB64" s="121">
        <v>0</v>
      </c>
      <c r="AC64" s="121">
        <v>0</v>
      </c>
      <c r="AD64" s="121">
        <v>0</v>
      </c>
      <c r="AE64" s="120">
        <f t="shared" si="1"/>
        <v>0</v>
      </c>
      <c r="AF64" s="172"/>
    </row>
    <row r="65" spans="1:32">
      <c r="A65" s="34">
        <v>61</v>
      </c>
      <c r="B65" s="119" t="s">
        <v>918</v>
      </c>
      <c r="C65" s="32" t="s">
        <v>411</v>
      </c>
      <c r="D65" s="69" t="s">
        <v>11</v>
      </c>
      <c r="E65" s="30">
        <v>6</v>
      </c>
      <c r="F65" s="30"/>
      <c r="G65" s="164">
        <f t="shared" si="0"/>
        <v>0</v>
      </c>
      <c r="H65" s="19"/>
      <c r="I65" s="158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</v>
      </c>
      <c r="O65" s="121">
        <v>0</v>
      </c>
      <c r="P65" s="121">
        <v>0</v>
      </c>
      <c r="Q65" s="121">
        <v>0</v>
      </c>
      <c r="R65" s="121">
        <v>0</v>
      </c>
      <c r="S65" s="121">
        <v>0</v>
      </c>
      <c r="T65" s="121">
        <v>0</v>
      </c>
      <c r="U65" s="121">
        <v>0</v>
      </c>
      <c r="V65" s="121">
        <v>0</v>
      </c>
      <c r="W65" s="121">
        <v>0</v>
      </c>
      <c r="X65" s="121">
        <v>0</v>
      </c>
      <c r="Y65" s="121">
        <v>0</v>
      </c>
      <c r="Z65" s="121">
        <v>0</v>
      </c>
      <c r="AA65" s="121">
        <v>6</v>
      </c>
      <c r="AB65" s="121">
        <v>0</v>
      </c>
      <c r="AC65" s="121">
        <v>0</v>
      </c>
      <c r="AD65" s="121">
        <v>0</v>
      </c>
      <c r="AE65" s="120">
        <f t="shared" si="1"/>
        <v>0</v>
      </c>
      <c r="AF65" s="172"/>
    </row>
    <row r="66" spans="1:32">
      <c r="A66" s="34">
        <v>62</v>
      </c>
      <c r="B66" s="119" t="s">
        <v>919</v>
      </c>
      <c r="C66" s="32" t="s">
        <v>413</v>
      </c>
      <c r="D66" s="69" t="s">
        <v>11</v>
      </c>
      <c r="E66" s="30">
        <v>2</v>
      </c>
      <c r="F66" s="30"/>
      <c r="G66" s="164">
        <f t="shared" si="0"/>
        <v>0</v>
      </c>
      <c r="H66" s="19"/>
      <c r="I66" s="158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</v>
      </c>
      <c r="O66" s="121">
        <v>0</v>
      </c>
      <c r="P66" s="121">
        <v>0</v>
      </c>
      <c r="Q66" s="121">
        <v>0</v>
      </c>
      <c r="R66" s="121">
        <v>0</v>
      </c>
      <c r="S66" s="121">
        <v>0</v>
      </c>
      <c r="T66" s="121">
        <v>0</v>
      </c>
      <c r="U66" s="121">
        <v>0</v>
      </c>
      <c r="V66" s="121">
        <v>0</v>
      </c>
      <c r="W66" s="121">
        <v>0</v>
      </c>
      <c r="X66" s="121">
        <v>0</v>
      </c>
      <c r="Y66" s="121">
        <v>0</v>
      </c>
      <c r="Z66" s="121">
        <v>0</v>
      </c>
      <c r="AA66" s="121">
        <v>2</v>
      </c>
      <c r="AB66" s="121">
        <v>0</v>
      </c>
      <c r="AC66" s="121">
        <v>0</v>
      </c>
      <c r="AD66" s="121">
        <v>0</v>
      </c>
      <c r="AE66" s="120">
        <f t="shared" si="1"/>
        <v>0</v>
      </c>
      <c r="AF66" s="172"/>
    </row>
    <row r="67" spans="1:32">
      <c r="A67" s="34">
        <v>63</v>
      </c>
      <c r="B67" s="119" t="s">
        <v>920</v>
      </c>
      <c r="C67" s="32" t="s">
        <v>415</v>
      </c>
      <c r="D67" s="69" t="s">
        <v>11</v>
      </c>
      <c r="E67" s="30">
        <v>4</v>
      </c>
      <c r="F67" s="30"/>
      <c r="G67" s="164">
        <f t="shared" si="0"/>
        <v>0</v>
      </c>
      <c r="H67" s="19"/>
      <c r="I67" s="158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</v>
      </c>
      <c r="O67" s="121">
        <v>0</v>
      </c>
      <c r="P67" s="121">
        <v>0</v>
      </c>
      <c r="Q67" s="121">
        <v>0</v>
      </c>
      <c r="R67" s="121">
        <v>0</v>
      </c>
      <c r="S67" s="121">
        <v>0</v>
      </c>
      <c r="T67" s="121">
        <v>0</v>
      </c>
      <c r="U67" s="121">
        <v>0</v>
      </c>
      <c r="V67" s="121">
        <v>0</v>
      </c>
      <c r="W67" s="121">
        <v>0</v>
      </c>
      <c r="X67" s="121">
        <v>0</v>
      </c>
      <c r="Y67" s="121">
        <v>0</v>
      </c>
      <c r="Z67" s="121">
        <v>0</v>
      </c>
      <c r="AA67" s="121">
        <v>4</v>
      </c>
      <c r="AB67" s="121">
        <v>0</v>
      </c>
      <c r="AC67" s="121">
        <v>0</v>
      </c>
      <c r="AD67" s="121">
        <v>0</v>
      </c>
      <c r="AE67" s="120">
        <f t="shared" si="1"/>
        <v>0</v>
      </c>
      <c r="AF67" s="172"/>
    </row>
    <row r="68" spans="1:32">
      <c r="A68" s="34">
        <v>64</v>
      </c>
      <c r="B68" s="119" t="s">
        <v>921</v>
      </c>
      <c r="C68" s="32" t="s">
        <v>417</v>
      </c>
      <c r="D68" s="69" t="s">
        <v>11</v>
      </c>
      <c r="E68" s="30">
        <v>280</v>
      </c>
      <c r="F68" s="30"/>
      <c r="G68" s="164">
        <f t="shared" si="0"/>
        <v>0</v>
      </c>
      <c r="H68" s="19"/>
      <c r="I68" s="158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</v>
      </c>
      <c r="O68" s="121">
        <v>0</v>
      </c>
      <c r="P68" s="121">
        <v>0</v>
      </c>
      <c r="Q68" s="121">
        <v>0</v>
      </c>
      <c r="R68" s="121">
        <v>0</v>
      </c>
      <c r="S68" s="121">
        <v>0</v>
      </c>
      <c r="T68" s="121">
        <v>0</v>
      </c>
      <c r="U68" s="121">
        <v>0</v>
      </c>
      <c r="V68" s="121">
        <v>0</v>
      </c>
      <c r="W68" s="121">
        <v>0</v>
      </c>
      <c r="X68" s="121">
        <v>0</v>
      </c>
      <c r="Y68" s="121">
        <v>0</v>
      </c>
      <c r="Z68" s="121">
        <v>0</v>
      </c>
      <c r="AA68" s="121">
        <v>280</v>
      </c>
      <c r="AB68" s="121">
        <v>0</v>
      </c>
      <c r="AC68" s="121">
        <v>0</v>
      </c>
      <c r="AD68" s="121">
        <v>0</v>
      </c>
      <c r="AE68" s="120">
        <f t="shared" si="1"/>
        <v>0</v>
      </c>
      <c r="AF68" s="172"/>
    </row>
    <row r="69" spans="1:32">
      <c r="A69" s="34">
        <v>65</v>
      </c>
      <c r="B69" s="119" t="s">
        <v>922</v>
      </c>
      <c r="C69" s="32" t="s">
        <v>419</v>
      </c>
      <c r="D69" s="69" t="s">
        <v>11</v>
      </c>
      <c r="E69" s="30">
        <v>448</v>
      </c>
      <c r="F69" s="30"/>
      <c r="G69" s="164">
        <f t="shared" ref="G69:G132" si="2">E69*F69</f>
        <v>0</v>
      </c>
      <c r="H69" s="19"/>
      <c r="I69" s="158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</v>
      </c>
      <c r="O69" s="121">
        <v>0</v>
      </c>
      <c r="P69" s="121">
        <v>0</v>
      </c>
      <c r="Q69" s="121">
        <v>0</v>
      </c>
      <c r="R69" s="121">
        <v>0</v>
      </c>
      <c r="S69" s="121">
        <v>0</v>
      </c>
      <c r="T69" s="121">
        <v>0</v>
      </c>
      <c r="U69" s="121">
        <v>0</v>
      </c>
      <c r="V69" s="121">
        <v>0</v>
      </c>
      <c r="W69" s="121">
        <v>0</v>
      </c>
      <c r="X69" s="121">
        <v>0</v>
      </c>
      <c r="Y69" s="121">
        <v>0</v>
      </c>
      <c r="Z69" s="121">
        <v>0</v>
      </c>
      <c r="AA69" s="121">
        <v>448</v>
      </c>
      <c r="AB69" s="121">
        <v>0</v>
      </c>
      <c r="AC69" s="121">
        <v>0</v>
      </c>
      <c r="AD69" s="121">
        <v>0</v>
      </c>
      <c r="AE69" s="120">
        <f t="shared" ref="AE69:AE132" si="3">AD69/E69</f>
        <v>0</v>
      </c>
      <c r="AF69" s="172"/>
    </row>
    <row r="70" spans="1:32">
      <c r="A70" s="34">
        <v>66</v>
      </c>
      <c r="B70" s="119" t="s">
        <v>923</v>
      </c>
      <c r="C70" s="32" t="s">
        <v>421</v>
      </c>
      <c r="D70" s="69" t="s">
        <v>11</v>
      </c>
      <c r="E70" s="30">
        <v>2528</v>
      </c>
      <c r="F70" s="30"/>
      <c r="G70" s="164">
        <f t="shared" si="2"/>
        <v>0</v>
      </c>
      <c r="H70" s="19"/>
      <c r="I70" s="158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0</v>
      </c>
      <c r="O70" s="121">
        <v>0</v>
      </c>
      <c r="P70" s="121">
        <v>0</v>
      </c>
      <c r="Q70" s="121">
        <v>0</v>
      </c>
      <c r="R70" s="121">
        <v>0</v>
      </c>
      <c r="S70" s="121">
        <v>0</v>
      </c>
      <c r="T70" s="121">
        <v>0</v>
      </c>
      <c r="U70" s="121">
        <v>0</v>
      </c>
      <c r="V70" s="121">
        <v>0</v>
      </c>
      <c r="W70" s="121">
        <v>0</v>
      </c>
      <c r="X70" s="121">
        <v>0</v>
      </c>
      <c r="Y70" s="121">
        <v>0</v>
      </c>
      <c r="Z70" s="121">
        <v>0</v>
      </c>
      <c r="AA70" s="121">
        <v>2528</v>
      </c>
      <c r="AB70" s="121">
        <v>0</v>
      </c>
      <c r="AC70" s="121">
        <v>0</v>
      </c>
      <c r="AD70" s="121">
        <v>0</v>
      </c>
      <c r="AE70" s="120">
        <f t="shared" si="3"/>
        <v>0</v>
      </c>
      <c r="AF70" s="172"/>
    </row>
    <row r="71" spans="1:32">
      <c r="A71" s="34">
        <v>67</v>
      </c>
      <c r="B71" s="119" t="s">
        <v>859</v>
      </c>
      <c r="C71" s="33" t="s">
        <v>651</v>
      </c>
      <c r="D71" s="69" t="s">
        <v>92</v>
      </c>
      <c r="E71" s="30">
        <v>1</v>
      </c>
      <c r="F71" s="30"/>
      <c r="G71" s="164">
        <f t="shared" si="2"/>
        <v>0</v>
      </c>
      <c r="H71" s="19"/>
      <c r="I71" s="158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</v>
      </c>
      <c r="O71" s="121">
        <v>0</v>
      </c>
      <c r="P71" s="121">
        <v>0</v>
      </c>
      <c r="Q71" s="121">
        <v>0</v>
      </c>
      <c r="R71" s="121">
        <v>0</v>
      </c>
      <c r="S71" s="121">
        <v>0</v>
      </c>
      <c r="T71" s="121">
        <v>0</v>
      </c>
      <c r="U71" s="121">
        <v>0</v>
      </c>
      <c r="V71" s="121">
        <v>0</v>
      </c>
      <c r="W71" s="121">
        <v>0</v>
      </c>
      <c r="X71" s="121">
        <v>0</v>
      </c>
      <c r="Y71" s="121">
        <v>0</v>
      </c>
      <c r="Z71" s="121">
        <v>1</v>
      </c>
      <c r="AA71" s="121">
        <v>0</v>
      </c>
      <c r="AB71" s="121">
        <v>0</v>
      </c>
      <c r="AC71" s="121">
        <v>0</v>
      </c>
      <c r="AD71" s="121">
        <v>1</v>
      </c>
      <c r="AE71" s="120">
        <f t="shared" si="3"/>
        <v>1</v>
      </c>
      <c r="AF71" s="172"/>
    </row>
    <row r="72" spans="1:32">
      <c r="A72" s="34">
        <v>68</v>
      </c>
      <c r="B72" s="119" t="s">
        <v>858</v>
      </c>
      <c r="C72" s="32" t="s">
        <v>650</v>
      </c>
      <c r="D72" s="69" t="s">
        <v>11</v>
      </c>
      <c r="E72" s="30">
        <v>1</v>
      </c>
      <c r="F72" s="30"/>
      <c r="G72" s="164">
        <f t="shared" si="2"/>
        <v>0</v>
      </c>
      <c r="H72" s="19"/>
      <c r="I72" s="158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0</v>
      </c>
      <c r="O72" s="121">
        <v>0</v>
      </c>
      <c r="P72" s="121">
        <v>0</v>
      </c>
      <c r="Q72" s="121">
        <v>0</v>
      </c>
      <c r="R72" s="121">
        <v>0</v>
      </c>
      <c r="S72" s="121">
        <v>0</v>
      </c>
      <c r="T72" s="121">
        <v>0</v>
      </c>
      <c r="U72" s="121">
        <v>0</v>
      </c>
      <c r="V72" s="121">
        <v>0</v>
      </c>
      <c r="W72" s="121">
        <v>0</v>
      </c>
      <c r="X72" s="121">
        <v>0</v>
      </c>
      <c r="Y72" s="121">
        <v>1</v>
      </c>
      <c r="Z72" s="121">
        <v>0</v>
      </c>
      <c r="AA72" s="121">
        <v>0</v>
      </c>
      <c r="AB72" s="121">
        <v>0</v>
      </c>
      <c r="AC72" s="121">
        <v>0</v>
      </c>
      <c r="AD72" s="121">
        <v>1</v>
      </c>
      <c r="AE72" s="120">
        <f t="shared" si="3"/>
        <v>1</v>
      </c>
      <c r="AF72" s="172"/>
    </row>
    <row r="73" spans="1:32">
      <c r="A73" s="34">
        <v>69</v>
      </c>
      <c r="B73" s="119" t="s">
        <v>857</v>
      </c>
      <c r="C73" s="32" t="s">
        <v>649</v>
      </c>
      <c r="D73" s="69" t="s">
        <v>11</v>
      </c>
      <c r="E73" s="30">
        <v>1</v>
      </c>
      <c r="F73" s="30"/>
      <c r="G73" s="164">
        <f t="shared" si="2"/>
        <v>0</v>
      </c>
      <c r="H73" s="19"/>
      <c r="I73" s="158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0</v>
      </c>
      <c r="O73" s="121">
        <v>0</v>
      </c>
      <c r="P73" s="121">
        <v>0</v>
      </c>
      <c r="Q73" s="121">
        <v>0</v>
      </c>
      <c r="R73" s="121">
        <v>0</v>
      </c>
      <c r="S73" s="121">
        <v>0</v>
      </c>
      <c r="T73" s="121">
        <v>0</v>
      </c>
      <c r="U73" s="121">
        <v>0</v>
      </c>
      <c r="V73" s="121">
        <v>0</v>
      </c>
      <c r="W73" s="121">
        <v>0</v>
      </c>
      <c r="X73" s="121">
        <v>1</v>
      </c>
      <c r="Y73" s="121">
        <v>0</v>
      </c>
      <c r="Z73" s="121">
        <v>0</v>
      </c>
      <c r="AA73" s="121">
        <v>0</v>
      </c>
      <c r="AB73" s="121">
        <v>0</v>
      </c>
      <c r="AC73" s="121">
        <v>0</v>
      </c>
      <c r="AD73" s="121">
        <v>1</v>
      </c>
      <c r="AE73" s="120">
        <f t="shared" si="3"/>
        <v>1</v>
      </c>
      <c r="AF73" s="172"/>
    </row>
    <row r="74" spans="1:32" ht="47.25">
      <c r="A74" s="34">
        <v>70</v>
      </c>
      <c r="B74" s="119" t="s">
        <v>279</v>
      </c>
      <c r="C74" s="32" t="s">
        <v>280</v>
      </c>
      <c r="D74" s="69" t="s">
        <v>11</v>
      </c>
      <c r="E74" s="49">
        <v>4</v>
      </c>
      <c r="F74" s="52">
        <v>1.66</v>
      </c>
      <c r="G74" s="164">
        <f t="shared" si="2"/>
        <v>6.64</v>
      </c>
      <c r="H74" s="19"/>
      <c r="I74" s="158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0</v>
      </c>
      <c r="S74" s="121">
        <v>0</v>
      </c>
      <c r="T74" s="121">
        <v>0</v>
      </c>
      <c r="U74" s="121">
        <v>0</v>
      </c>
      <c r="V74" s="121">
        <v>0</v>
      </c>
      <c r="W74" s="121">
        <v>4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121">
        <v>0</v>
      </c>
      <c r="AD74" s="121">
        <v>0</v>
      </c>
      <c r="AE74" s="120">
        <f t="shared" si="3"/>
        <v>0</v>
      </c>
      <c r="AF74" s="173">
        <v>6</v>
      </c>
    </row>
    <row r="75" spans="1:32" ht="47.25">
      <c r="A75" s="34">
        <v>71</v>
      </c>
      <c r="B75" s="119" t="s">
        <v>279</v>
      </c>
      <c r="C75" s="32" t="s">
        <v>280</v>
      </c>
      <c r="D75" s="69" t="s">
        <v>11</v>
      </c>
      <c r="E75" s="49">
        <v>10</v>
      </c>
      <c r="F75" s="52">
        <v>1.66</v>
      </c>
      <c r="G75" s="164">
        <f t="shared" si="2"/>
        <v>16.599999999999998</v>
      </c>
      <c r="H75" s="19"/>
      <c r="I75" s="158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0</v>
      </c>
      <c r="Q75" s="121">
        <v>0</v>
      </c>
      <c r="R75" s="121">
        <v>0</v>
      </c>
      <c r="S75" s="121">
        <v>0</v>
      </c>
      <c r="T75" s="121">
        <v>0</v>
      </c>
      <c r="U75" s="121">
        <v>0</v>
      </c>
      <c r="V75" s="121">
        <v>0</v>
      </c>
      <c r="W75" s="121">
        <v>10</v>
      </c>
      <c r="X75" s="121">
        <v>0</v>
      </c>
      <c r="Y75" s="121">
        <v>0</v>
      </c>
      <c r="Z75" s="121">
        <v>0</v>
      </c>
      <c r="AA75" s="121">
        <v>0</v>
      </c>
      <c r="AB75" s="121">
        <v>0</v>
      </c>
      <c r="AC75" s="121">
        <v>0</v>
      </c>
      <c r="AD75" s="121">
        <v>0</v>
      </c>
      <c r="AE75" s="120">
        <f t="shared" si="3"/>
        <v>0</v>
      </c>
      <c r="AF75" s="173">
        <v>6</v>
      </c>
    </row>
    <row r="76" spans="1:32" ht="31.5">
      <c r="A76" s="34">
        <v>72</v>
      </c>
      <c r="B76" s="119" t="s">
        <v>281</v>
      </c>
      <c r="C76" s="32" t="s">
        <v>282</v>
      </c>
      <c r="D76" s="69" t="s">
        <v>11</v>
      </c>
      <c r="E76" s="49">
        <v>1</v>
      </c>
      <c r="F76" s="52">
        <v>1.66</v>
      </c>
      <c r="G76" s="164">
        <f t="shared" si="2"/>
        <v>1.66</v>
      </c>
      <c r="H76" s="19"/>
      <c r="I76" s="158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0</v>
      </c>
      <c r="P76" s="121">
        <v>0</v>
      </c>
      <c r="Q76" s="121">
        <v>0</v>
      </c>
      <c r="R76" s="121">
        <v>0</v>
      </c>
      <c r="S76" s="121">
        <v>0</v>
      </c>
      <c r="T76" s="121">
        <v>0</v>
      </c>
      <c r="U76" s="121">
        <v>0</v>
      </c>
      <c r="V76" s="121">
        <v>0</v>
      </c>
      <c r="W76" s="121">
        <v>1</v>
      </c>
      <c r="X76" s="121">
        <v>0</v>
      </c>
      <c r="Y76" s="121">
        <v>0</v>
      </c>
      <c r="Z76" s="121">
        <v>0</v>
      </c>
      <c r="AA76" s="121">
        <v>0</v>
      </c>
      <c r="AB76" s="121">
        <v>0</v>
      </c>
      <c r="AC76" s="121">
        <v>0</v>
      </c>
      <c r="AD76" s="121">
        <v>0</v>
      </c>
      <c r="AE76" s="120">
        <f t="shared" si="3"/>
        <v>0</v>
      </c>
      <c r="AF76" s="173">
        <v>6</v>
      </c>
    </row>
    <row r="77" spans="1:32" ht="31.5">
      <c r="A77" s="34">
        <v>73</v>
      </c>
      <c r="B77" s="119" t="s">
        <v>283</v>
      </c>
      <c r="C77" s="32" t="s">
        <v>284</v>
      </c>
      <c r="D77" s="69" t="s">
        <v>11</v>
      </c>
      <c r="E77" s="49">
        <v>1</v>
      </c>
      <c r="F77" s="52">
        <v>1.66</v>
      </c>
      <c r="G77" s="164">
        <f t="shared" si="2"/>
        <v>1.66</v>
      </c>
      <c r="H77" s="19"/>
      <c r="I77" s="158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0</v>
      </c>
      <c r="R77" s="121">
        <v>0</v>
      </c>
      <c r="S77" s="121">
        <v>0</v>
      </c>
      <c r="T77" s="121">
        <v>0</v>
      </c>
      <c r="U77" s="121">
        <v>0</v>
      </c>
      <c r="V77" s="121">
        <v>0</v>
      </c>
      <c r="W77" s="121">
        <v>1</v>
      </c>
      <c r="X77" s="121">
        <v>0</v>
      </c>
      <c r="Y77" s="121">
        <v>0</v>
      </c>
      <c r="Z77" s="121">
        <v>0</v>
      </c>
      <c r="AA77" s="121">
        <v>0</v>
      </c>
      <c r="AB77" s="121">
        <v>0</v>
      </c>
      <c r="AC77" s="121">
        <v>0</v>
      </c>
      <c r="AD77" s="121">
        <v>0</v>
      </c>
      <c r="AE77" s="120">
        <f t="shared" si="3"/>
        <v>0</v>
      </c>
      <c r="AF77" s="173">
        <v>6</v>
      </c>
    </row>
    <row r="78" spans="1:32" ht="31.5">
      <c r="A78" s="34">
        <v>74</v>
      </c>
      <c r="B78" s="119" t="s">
        <v>283</v>
      </c>
      <c r="C78" s="32" t="s">
        <v>284</v>
      </c>
      <c r="D78" s="69" t="s">
        <v>11</v>
      </c>
      <c r="E78" s="49">
        <v>6</v>
      </c>
      <c r="F78" s="52">
        <v>1.66</v>
      </c>
      <c r="G78" s="164">
        <f t="shared" si="2"/>
        <v>9.9599999999999991</v>
      </c>
      <c r="H78" s="19"/>
      <c r="I78" s="158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0</v>
      </c>
      <c r="O78" s="121">
        <v>0</v>
      </c>
      <c r="P78" s="121">
        <v>0</v>
      </c>
      <c r="Q78" s="121">
        <v>0</v>
      </c>
      <c r="R78" s="121">
        <v>0</v>
      </c>
      <c r="S78" s="121">
        <v>0</v>
      </c>
      <c r="T78" s="121">
        <v>0</v>
      </c>
      <c r="U78" s="121">
        <v>0</v>
      </c>
      <c r="V78" s="121">
        <v>0</v>
      </c>
      <c r="W78" s="121">
        <v>6</v>
      </c>
      <c r="X78" s="121">
        <v>0</v>
      </c>
      <c r="Y78" s="121">
        <v>0</v>
      </c>
      <c r="Z78" s="121">
        <v>0</v>
      </c>
      <c r="AA78" s="121">
        <v>0</v>
      </c>
      <c r="AB78" s="121">
        <v>0</v>
      </c>
      <c r="AC78" s="121">
        <v>0</v>
      </c>
      <c r="AD78" s="121">
        <v>0</v>
      </c>
      <c r="AE78" s="120">
        <f t="shared" si="3"/>
        <v>0</v>
      </c>
      <c r="AF78" s="173">
        <v>6</v>
      </c>
    </row>
    <row r="79" spans="1:32" ht="31.5">
      <c r="A79" s="34">
        <v>75</v>
      </c>
      <c r="B79" s="119" t="s">
        <v>283</v>
      </c>
      <c r="C79" s="32" t="s">
        <v>284</v>
      </c>
      <c r="D79" s="69" t="s">
        <v>11</v>
      </c>
      <c r="E79" s="49">
        <v>17</v>
      </c>
      <c r="F79" s="52">
        <v>1.66</v>
      </c>
      <c r="G79" s="164">
        <f t="shared" si="2"/>
        <v>28.22</v>
      </c>
      <c r="H79" s="19"/>
      <c r="I79" s="158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17</v>
      </c>
      <c r="X79" s="121">
        <v>0</v>
      </c>
      <c r="Y79" s="121">
        <v>0</v>
      </c>
      <c r="Z79" s="121">
        <v>0</v>
      </c>
      <c r="AA79" s="121">
        <v>0</v>
      </c>
      <c r="AB79" s="121">
        <v>0</v>
      </c>
      <c r="AC79" s="121">
        <v>0</v>
      </c>
      <c r="AD79" s="121">
        <v>0</v>
      </c>
      <c r="AE79" s="120">
        <f t="shared" si="3"/>
        <v>0</v>
      </c>
      <c r="AF79" s="173">
        <v>6</v>
      </c>
    </row>
    <row r="80" spans="1:32" ht="31.5">
      <c r="A80" s="34">
        <v>76</v>
      </c>
      <c r="B80" s="119" t="s">
        <v>283</v>
      </c>
      <c r="C80" s="32" t="s">
        <v>284</v>
      </c>
      <c r="D80" s="69" t="s">
        <v>11</v>
      </c>
      <c r="E80" s="49">
        <v>4</v>
      </c>
      <c r="F80" s="52">
        <v>1.66</v>
      </c>
      <c r="G80" s="164">
        <f t="shared" si="2"/>
        <v>6.64</v>
      </c>
      <c r="H80" s="19"/>
      <c r="I80" s="158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4</v>
      </c>
      <c r="X80" s="121">
        <v>0</v>
      </c>
      <c r="Y80" s="121">
        <v>0</v>
      </c>
      <c r="Z80" s="121">
        <v>0</v>
      </c>
      <c r="AA80" s="121">
        <v>0</v>
      </c>
      <c r="AB80" s="121">
        <v>0</v>
      </c>
      <c r="AC80" s="121">
        <v>0</v>
      </c>
      <c r="AD80" s="121">
        <v>0</v>
      </c>
      <c r="AE80" s="120">
        <f t="shared" si="3"/>
        <v>0</v>
      </c>
      <c r="AF80" s="173">
        <v>6</v>
      </c>
    </row>
    <row r="81" spans="1:32" ht="47.25">
      <c r="A81" s="34">
        <v>77</v>
      </c>
      <c r="B81" s="119" t="s">
        <v>285</v>
      </c>
      <c r="C81" s="32" t="s">
        <v>853</v>
      </c>
      <c r="D81" s="69" t="s">
        <v>11</v>
      </c>
      <c r="E81" s="49">
        <v>10</v>
      </c>
      <c r="F81" s="52">
        <v>1.67</v>
      </c>
      <c r="G81" s="164">
        <f t="shared" si="2"/>
        <v>16.7</v>
      </c>
      <c r="H81" s="19"/>
      <c r="I81" s="158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0</v>
      </c>
      <c r="P81" s="121">
        <v>0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10</v>
      </c>
      <c r="X81" s="121">
        <v>0</v>
      </c>
      <c r="Y81" s="121">
        <v>0</v>
      </c>
      <c r="Z81" s="121">
        <v>0</v>
      </c>
      <c r="AA81" s="121">
        <v>0</v>
      </c>
      <c r="AB81" s="121">
        <v>0</v>
      </c>
      <c r="AC81" s="121">
        <v>0</v>
      </c>
      <c r="AD81" s="121">
        <v>0</v>
      </c>
      <c r="AE81" s="120">
        <f t="shared" si="3"/>
        <v>0</v>
      </c>
      <c r="AF81" s="173">
        <v>6</v>
      </c>
    </row>
    <row r="82" spans="1:32" ht="47.25">
      <c r="A82" s="34">
        <v>78</v>
      </c>
      <c r="B82" s="119" t="s">
        <v>287</v>
      </c>
      <c r="C82" s="32" t="s">
        <v>854</v>
      </c>
      <c r="D82" s="69" t="s">
        <v>11</v>
      </c>
      <c r="E82" s="49">
        <v>6</v>
      </c>
      <c r="F82" s="52">
        <v>1.66</v>
      </c>
      <c r="G82" s="164">
        <f t="shared" si="2"/>
        <v>9.9599999999999991</v>
      </c>
      <c r="H82" s="19"/>
      <c r="I82" s="158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0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6</v>
      </c>
      <c r="X82" s="121">
        <v>0</v>
      </c>
      <c r="Y82" s="121">
        <v>0</v>
      </c>
      <c r="Z82" s="121">
        <v>0</v>
      </c>
      <c r="AA82" s="121">
        <v>0</v>
      </c>
      <c r="AB82" s="121">
        <v>0</v>
      </c>
      <c r="AC82" s="121">
        <v>0</v>
      </c>
      <c r="AD82" s="121">
        <v>0</v>
      </c>
      <c r="AE82" s="120">
        <f t="shared" si="3"/>
        <v>0</v>
      </c>
      <c r="AF82" s="173">
        <v>6</v>
      </c>
    </row>
    <row r="83" spans="1:32" ht="47.25">
      <c r="A83" s="34">
        <v>79</v>
      </c>
      <c r="B83" s="119" t="s">
        <v>285</v>
      </c>
      <c r="C83" s="32" t="s">
        <v>853</v>
      </c>
      <c r="D83" s="69" t="s">
        <v>11</v>
      </c>
      <c r="E83" s="49">
        <v>3</v>
      </c>
      <c r="F83" s="52">
        <v>1.66</v>
      </c>
      <c r="G83" s="164">
        <f t="shared" si="2"/>
        <v>4.9799999999999995</v>
      </c>
      <c r="H83" s="19"/>
      <c r="I83" s="158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0</v>
      </c>
      <c r="P83" s="121">
        <v>0</v>
      </c>
      <c r="Q83" s="121">
        <v>0</v>
      </c>
      <c r="R83" s="121">
        <v>0</v>
      </c>
      <c r="S83" s="121">
        <v>0</v>
      </c>
      <c r="T83" s="121">
        <v>0</v>
      </c>
      <c r="U83" s="121">
        <v>0</v>
      </c>
      <c r="V83" s="121">
        <v>0</v>
      </c>
      <c r="W83" s="121">
        <v>3</v>
      </c>
      <c r="X83" s="121">
        <v>0</v>
      </c>
      <c r="Y83" s="121">
        <v>0</v>
      </c>
      <c r="Z83" s="121">
        <v>0</v>
      </c>
      <c r="AA83" s="121">
        <v>0</v>
      </c>
      <c r="AB83" s="121">
        <v>0</v>
      </c>
      <c r="AC83" s="121">
        <v>0</v>
      </c>
      <c r="AD83" s="121">
        <v>0</v>
      </c>
      <c r="AE83" s="120">
        <f t="shared" si="3"/>
        <v>0</v>
      </c>
      <c r="AF83" s="173">
        <v>6</v>
      </c>
    </row>
    <row r="84" spans="1:32" ht="47.25">
      <c r="A84" s="34">
        <v>80</v>
      </c>
      <c r="B84" s="119" t="s">
        <v>285</v>
      </c>
      <c r="C84" s="32" t="s">
        <v>853</v>
      </c>
      <c r="D84" s="69" t="s">
        <v>11</v>
      </c>
      <c r="E84" s="49">
        <v>2</v>
      </c>
      <c r="F84" s="52">
        <v>1.66</v>
      </c>
      <c r="G84" s="164">
        <f t="shared" si="2"/>
        <v>3.32</v>
      </c>
      <c r="H84" s="19"/>
      <c r="I84" s="158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2</v>
      </c>
      <c r="X84" s="121">
        <v>0</v>
      </c>
      <c r="Y84" s="121">
        <v>0</v>
      </c>
      <c r="Z84" s="121">
        <v>0</v>
      </c>
      <c r="AA84" s="121">
        <v>0</v>
      </c>
      <c r="AB84" s="121">
        <v>0</v>
      </c>
      <c r="AC84" s="121">
        <v>0</v>
      </c>
      <c r="AD84" s="121">
        <v>0</v>
      </c>
      <c r="AE84" s="120">
        <f t="shared" si="3"/>
        <v>0</v>
      </c>
      <c r="AF84" s="173">
        <v>6</v>
      </c>
    </row>
    <row r="85" spans="1:32" ht="47.25">
      <c r="A85" s="34">
        <v>81</v>
      </c>
      <c r="B85" s="119" t="s">
        <v>287</v>
      </c>
      <c r="C85" s="32" t="s">
        <v>854</v>
      </c>
      <c r="D85" s="69" t="s">
        <v>11</v>
      </c>
      <c r="E85" s="49">
        <v>2</v>
      </c>
      <c r="F85" s="52">
        <v>1.66</v>
      </c>
      <c r="G85" s="164">
        <f t="shared" si="2"/>
        <v>3.32</v>
      </c>
      <c r="H85" s="19"/>
      <c r="I85" s="158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0</v>
      </c>
      <c r="P85" s="121">
        <v>0</v>
      </c>
      <c r="Q85" s="121">
        <v>0</v>
      </c>
      <c r="R85" s="121">
        <v>0</v>
      </c>
      <c r="S85" s="121">
        <v>0</v>
      </c>
      <c r="T85" s="121">
        <v>0</v>
      </c>
      <c r="U85" s="121">
        <v>0</v>
      </c>
      <c r="V85" s="121">
        <v>0</v>
      </c>
      <c r="W85" s="121">
        <v>2</v>
      </c>
      <c r="X85" s="121">
        <v>0</v>
      </c>
      <c r="Y85" s="121">
        <v>0</v>
      </c>
      <c r="Z85" s="121">
        <v>0</v>
      </c>
      <c r="AA85" s="121">
        <v>0</v>
      </c>
      <c r="AB85" s="121">
        <v>0</v>
      </c>
      <c r="AC85" s="121">
        <v>0</v>
      </c>
      <c r="AD85" s="121">
        <v>0</v>
      </c>
      <c r="AE85" s="120">
        <f t="shared" si="3"/>
        <v>0</v>
      </c>
      <c r="AF85" s="173">
        <v>6</v>
      </c>
    </row>
    <row r="86" spans="1:32" ht="47.25">
      <c r="A86" s="34">
        <v>82</v>
      </c>
      <c r="B86" s="119" t="s">
        <v>285</v>
      </c>
      <c r="C86" s="32" t="s">
        <v>853</v>
      </c>
      <c r="D86" s="69" t="s">
        <v>11</v>
      </c>
      <c r="E86" s="49">
        <v>6</v>
      </c>
      <c r="F86" s="52">
        <v>1.67</v>
      </c>
      <c r="G86" s="164">
        <f t="shared" si="2"/>
        <v>10.02</v>
      </c>
      <c r="H86" s="19"/>
      <c r="I86" s="158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0</v>
      </c>
      <c r="P86" s="121">
        <v>0</v>
      </c>
      <c r="Q86" s="121">
        <v>0</v>
      </c>
      <c r="R86" s="121">
        <v>0</v>
      </c>
      <c r="S86" s="121">
        <v>0</v>
      </c>
      <c r="T86" s="121">
        <v>0</v>
      </c>
      <c r="U86" s="121">
        <v>0</v>
      </c>
      <c r="V86" s="121">
        <v>0</v>
      </c>
      <c r="W86" s="121">
        <v>6</v>
      </c>
      <c r="X86" s="121">
        <v>0</v>
      </c>
      <c r="Y86" s="121">
        <v>0</v>
      </c>
      <c r="Z86" s="121">
        <v>0</v>
      </c>
      <c r="AA86" s="121">
        <v>0</v>
      </c>
      <c r="AB86" s="121">
        <v>0</v>
      </c>
      <c r="AC86" s="121">
        <v>0</v>
      </c>
      <c r="AD86" s="121">
        <v>0</v>
      </c>
      <c r="AE86" s="120">
        <f t="shared" si="3"/>
        <v>0</v>
      </c>
      <c r="AF86" s="173">
        <v>6</v>
      </c>
    </row>
    <row r="87" spans="1:32" ht="47.25">
      <c r="A87" s="34">
        <v>83</v>
      </c>
      <c r="B87" s="119" t="s">
        <v>289</v>
      </c>
      <c r="C87" s="32" t="s">
        <v>855</v>
      </c>
      <c r="D87" s="69" t="s">
        <v>11</v>
      </c>
      <c r="E87" s="49">
        <v>22</v>
      </c>
      <c r="F87" s="52">
        <v>1.67</v>
      </c>
      <c r="G87" s="164">
        <f t="shared" si="2"/>
        <v>36.739999999999995</v>
      </c>
      <c r="H87" s="19"/>
      <c r="I87" s="158">
        <v>0</v>
      </c>
      <c r="J87" s="121">
        <v>0</v>
      </c>
      <c r="K87" s="121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22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0</v>
      </c>
      <c r="AE87" s="120">
        <f t="shared" si="3"/>
        <v>0</v>
      </c>
      <c r="AF87" s="173">
        <v>6</v>
      </c>
    </row>
    <row r="88" spans="1:32" ht="47.25">
      <c r="A88" s="34">
        <v>84</v>
      </c>
      <c r="B88" s="119" t="s">
        <v>291</v>
      </c>
      <c r="C88" s="32" t="s">
        <v>856</v>
      </c>
      <c r="D88" s="69" t="s">
        <v>11</v>
      </c>
      <c r="E88" s="49">
        <v>2</v>
      </c>
      <c r="F88" s="52">
        <v>1.66</v>
      </c>
      <c r="G88" s="164">
        <f t="shared" si="2"/>
        <v>3.32</v>
      </c>
      <c r="H88" s="19"/>
      <c r="I88" s="158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2</v>
      </c>
      <c r="X88" s="121">
        <v>0</v>
      </c>
      <c r="Y88" s="121">
        <v>0</v>
      </c>
      <c r="Z88" s="121">
        <v>0</v>
      </c>
      <c r="AA88" s="121">
        <v>0</v>
      </c>
      <c r="AB88" s="121">
        <v>0</v>
      </c>
      <c r="AC88" s="121">
        <v>0</v>
      </c>
      <c r="AD88" s="121">
        <v>0</v>
      </c>
      <c r="AE88" s="120">
        <f t="shared" si="3"/>
        <v>0</v>
      </c>
      <c r="AF88" s="173">
        <v>6</v>
      </c>
    </row>
    <row r="89" spans="1:32" ht="31.5">
      <c r="A89" s="34">
        <v>85</v>
      </c>
      <c r="B89" s="119" t="s">
        <v>293</v>
      </c>
      <c r="C89" s="32" t="s">
        <v>294</v>
      </c>
      <c r="D89" s="69" t="s">
        <v>11</v>
      </c>
      <c r="E89" s="49">
        <v>1</v>
      </c>
      <c r="F89" s="52">
        <v>1.66</v>
      </c>
      <c r="G89" s="164">
        <f t="shared" si="2"/>
        <v>1.66</v>
      </c>
      <c r="H89" s="19"/>
      <c r="I89" s="158">
        <v>0</v>
      </c>
      <c r="J89" s="121">
        <v>0</v>
      </c>
      <c r="K89" s="121">
        <v>0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1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0</v>
      </c>
      <c r="AD89" s="121">
        <v>0</v>
      </c>
      <c r="AE89" s="120">
        <f t="shared" si="3"/>
        <v>0</v>
      </c>
      <c r="AF89" s="173">
        <v>6</v>
      </c>
    </row>
    <row r="90" spans="1:32" ht="31.5">
      <c r="A90" s="34">
        <v>86</v>
      </c>
      <c r="B90" s="119" t="s">
        <v>295</v>
      </c>
      <c r="C90" s="32" t="s">
        <v>296</v>
      </c>
      <c r="D90" s="69" t="s">
        <v>11</v>
      </c>
      <c r="E90" s="49">
        <v>2</v>
      </c>
      <c r="F90" s="52">
        <v>1.66</v>
      </c>
      <c r="G90" s="164">
        <f t="shared" si="2"/>
        <v>3.32</v>
      </c>
      <c r="H90" s="19"/>
      <c r="I90" s="158">
        <v>0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2</v>
      </c>
      <c r="X90" s="121">
        <v>0</v>
      </c>
      <c r="Y90" s="121">
        <v>0</v>
      </c>
      <c r="Z90" s="121">
        <v>0</v>
      </c>
      <c r="AA90" s="121">
        <v>0</v>
      </c>
      <c r="AB90" s="121">
        <v>0</v>
      </c>
      <c r="AC90" s="121">
        <v>0</v>
      </c>
      <c r="AD90" s="121">
        <v>0</v>
      </c>
      <c r="AE90" s="120">
        <f t="shared" si="3"/>
        <v>0</v>
      </c>
      <c r="AF90" s="173">
        <v>6</v>
      </c>
    </row>
    <row r="91" spans="1:32" ht="31.5">
      <c r="A91" s="34">
        <v>87</v>
      </c>
      <c r="B91" s="119" t="s">
        <v>297</v>
      </c>
      <c r="C91" s="32" t="s">
        <v>298</v>
      </c>
      <c r="D91" s="69" t="s">
        <v>11</v>
      </c>
      <c r="E91" s="49">
        <v>4</v>
      </c>
      <c r="F91" s="52">
        <v>1.67</v>
      </c>
      <c r="G91" s="164">
        <f t="shared" si="2"/>
        <v>6.68</v>
      </c>
      <c r="H91" s="19"/>
      <c r="I91" s="158">
        <v>0</v>
      </c>
      <c r="J91" s="121">
        <v>0</v>
      </c>
      <c r="K91" s="121">
        <v>0</v>
      </c>
      <c r="L91" s="121">
        <v>0</v>
      </c>
      <c r="M91" s="121">
        <v>0</v>
      </c>
      <c r="N91" s="121">
        <v>0</v>
      </c>
      <c r="O91" s="121">
        <v>0</v>
      </c>
      <c r="P91" s="121">
        <v>0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4</v>
      </c>
      <c r="X91" s="121">
        <v>0</v>
      </c>
      <c r="Y91" s="121">
        <v>0</v>
      </c>
      <c r="Z91" s="121">
        <v>0</v>
      </c>
      <c r="AA91" s="121">
        <v>0</v>
      </c>
      <c r="AB91" s="121">
        <v>0</v>
      </c>
      <c r="AC91" s="121">
        <v>0</v>
      </c>
      <c r="AD91" s="121">
        <v>0</v>
      </c>
      <c r="AE91" s="120">
        <f t="shared" si="3"/>
        <v>0</v>
      </c>
      <c r="AF91" s="173">
        <v>6</v>
      </c>
    </row>
    <row r="92" spans="1:32" ht="31.5">
      <c r="A92" s="34">
        <v>88</v>
      </c>
      <c r="B92" s="119" t="s">
        <v>297</v>
      </c>
      <c r="C92" s="32" t="s">
        <v>298</v>
      </c>
      <c r="D92" s="69" t="s">
        <v>11</v>
      </c>
      <c r="E92" s="49">
        <v>4</v>
      </c>
      <c r="F92" s="52">
        <v>1.67</v>
      </c>
      <c r="G92" s="164">
        <f t="shared" si="2"/>
        <v>6.68</v>
      </c>
      <c r="H92" s="19"/>
      <c r="I92" s="158">
        <v>0</v>
      </c>
      <c r="J92" s="121">
        <v>0</v>
      </c>
      <c r="K92" s="121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0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4</v>
      </c>
      <c r="X92" s="121">
        <v>0</v>
      </c>
      <c r="Y92" s="121">
        <v>0</v>
      </c>
      <c r="Z92" s="121">
        <v>0</v>
      </c>
      <c r="AA92" s="121">
        <v>0</v>
      </c>
      <c r="AB92" s="121">
        <v>0</v>
      </c>
      <c r="AC92" s="121">
        <v>0</v>
      </c>
      <c r="AD92" s="121">
        <v>0</v>
      </c>
      <c r="AE92" s="120">
        <f t="shared" si="3"/>
        <v>0</v>
      </c>
      <c r="AF92" s="173">
        <v>6</v>
      </c>
    </row>
    <row r="93" spans="1:32" ht="31.5">
      <c r="A93" s="34">
        <v>89</v>
      </c>
      <c r="B93" s="119" t="s">
        <v>299</v>
      </c>
      <c r="C93" s="32" t="s">
        <v>300</v>
      </c>
      <c r="D93" s="69" t="s">
        <v>11</v>
      </c>
      <c r="E93" s="49">
        <v>1</v>
      </c>
      <c r="F93" s="52">
        <v>1.66</v>
      </c>
      <c r="G93" s="164">
        <f t="shared" si="2"/>
        <v>1.66</v>
      </c>
      <c r="H93" s="19"/>
      <c r="I93" s="158">
        <v>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1</v>
      </c>
      <c r="X93" s="121">
        <v>0</v>
      </c>
      <c r="Y93" s="121">
        <v>0</v>
      </c>
      <c r="Z93" s="121">
        <v>0</v>
      </c>
      <c r="AA93" s="121">
        <v>0</v>
      </c>
      <c r="AB93" s="121">
        <v>0</v>
      </c>
      <c r="AC93" s="121">
        <v>0</v>
      </c>
      <c r="AD93" s="121">
        <v>0</v>
      </c>
      <c r="AE93" s="120">
        <f t="shared" si="3"/>
        <v>0</v>
      </c>
      <c r="AF93" s="173">
        <v>6</v>
      </c>
    </row>
    <row r="94" spans="1:32" ht="31.5">
      <c r="A94" s="34">
        <v>90</v>
      </c>
      <c r="B94" s="119" t="s">
        <v>299</v>
      </c>
      <c r="C94" s="32" t="s">
        <v>300</v>
      </c>
      <c r="D94" s="69" t="s">
        <v>11</v>
      </c>
      <c r="E94" s="49">
        <v>4</v>
      </c>
      <c r="F94" s="52">
        <v>1.67</v>
      </c>
      <c r="G94" s="164">
        <f t="shared" si="2"/>
        <v>6.68</v>
      </c>
      <c r="H94" s="19"/>
      <c r="I94" s="158">
        <v>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4</v>
      </c>
      <c r="X94" s="121">
        <v>0</v>
      </c>
      <c r="Y94" s="121">
        <v>0</v>
      </c>
      <c r="Z94" s="121">
        <v>0</v>
      </c>
      <c r="AA94" s="121">
        <v>0</v>
      </c>
      <c r="AB94" s="121">
        <v>0</v>
      </c>
      <c r="AC94" s="121">
        <v>0</v>
      </c>
      <c r="AD94" s="121">
        <v>0</v>
      </c>
      <c r="AE94" s="120">
        <f t="shared" si="3"/>
        <v>0</v>
      </c>
      <c r="AF94" s="173">
        <v>6</v>
      </c>
    </row>
    <row r="95" spans="1:32" ht="31.5">
      <c r="A95" s="34">
        <v>91</v>
      </c>
      <c r="B95" s="119" t="s">
        <v>301</v>
      </c>
      <c r="C95" s="32" t="s">
        <v>302</v>
      </c>
      <c r="D95" s="69" t="s">
        <v>11</v>
      </c>
      <c r="E95" s="49">
        <v>2</v>
      </c>
      <c r="F95" s="52">
        <v>1.67</v>
      </c>
      <c r="G95" s="164">
        <f t="shared" si="2"/>
        <v>3.34</v>
      </c>
      <c r="H95" s="19"/>
      <c r="I95" s="158">
        <v>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2</v>
      </c>
      <c r="X95" s="121">
        <v>0</v>
      </c>
      <c r="Y95" s="121">
        <v>0</v>
      </c>
      <c r="Z95" s="121">
        <v>0</v>
      </c>
      <c r="AA95" s="121">
        <v>0</v>
      </c>
      <c r="AB95" s="121">
        <v>0</v>
      </c>
      <c r="AC95" s="121">
        <v>0</v>
      </c>
      <c r="AD95" s="121">
        <v>0</v>
      </c>
      <c r="AE95" s="120">
        <f t="shared" si="3"/>
        <v>0</v>
      </c>
      <c r="AF95" s="173">
        <v>6</v>
      </c>
    </row>
    <row r="96" spans="1:32">
      <c r="A96" s="34">
        <v>92</v>
      </c>
      <c r="B96" s="119" t="s">
        <v>840</v>
      </c>
      <c r="C96" s="32" t="s">
        <v>257</v>
      </c>
      <c r="D96" s="69" t="s">
        <v>28</v>
      </c>
      <c r="E96" s="30">
        <v>1318</v>
      </c>
      <c r="F96" s="30"/>
      <c r="G96" s="164">
        <f t="shared" si="2"/>
        <v>0</v>
      </c>
      <c r="H96" s="19"/>
      <c r="I96" s="158">
        <v>0</v>
      </c>
      <c r="J96" s="121">
        <v>0</v>
      </c>
      <c r="K96" s="121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0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1318</v>
      </c>
      <c r="W96" s="121">
        <v>0</v>
      </c>
      <c r="X96" s="121">
        <v>0</v>
      </c>
      <c r="Y96" s="121">
        <v>0</v>
      </c>
      <c r="Z96" s="121">
        <v>0</v>
      </c>
      <c r="AA96" s="121">
        <v>0</v>
      </c>
      <c r="AB96" s="121">
        <v>0</v>
      </c>
      <c r="AC96" s="121">
        <v>0</v>
      </c>
      <c r="AD96" s="121">
        <v>0</v>
      </c>
      <c r="AE96" s="120">
        <f t="shared" si="3"/>
        <v>0</v>
      </c>
      <c r="AF96" s="172"/>
    </row>
    <row r="97" spans="1:32">
      <c r="A97" s="34">
        <v>93</v>
      </c>
      <c r="B97" s="119" t="s">
        <v>841</v>
      </c>
      <c r="C97" s="32" t="s">
        <v>259</v>
      </c>
      <c r="D97" s="69" t="s">
        <v>28</v>
      </c>
      <c r="E97" s="30">
        <v>471</v>
      </c>
      <c r="F97" s="30"/>
      <c r="G97" s="164">
        <f t="shared" si="2"/>
        <v>0</v>
      </c>
      <c r="H97" s="19"/>
      <c r="I97" s="158">
        <v>0</v>
      </c>
      <c r="J97" s="121">
        <v>0</v>
      </c>
      <c r="K97" s="121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471</v>
      </c>
      <c r="W97" s="121">
        <v>0</v>
      </c>
      <c r="X97" s="121">
        <v>0</v>
      </c>
      <c r="Y97" s="121">
        <v>0</v>
      </c>
      <c r="Z97" s="121">
        <v>0</v>
      </c>
      <c r="AA97" s="121">
        <v>0</v>
      </c>
      <c r="AB97" s="121">
        <v>0</v>
      </c>
      <c r="AC97" s="121">
        <v>0</v>
      </c>
      <c r="AD97" s="121">
        <v>0</v>
      </c>
      <c r="AE97" s="120">
        <f t="shared" si="3"/>
        <v>0</v>
      </c>
      <c r="AF97" s="172"/>
    </row>
    <row r="98" spans="1:32">
      <c r="A98" s="34">
        <v>94</v>
      </c>
      <c r="B98" s="119" t="s">
        <v>842</v>
      </c>
      <c r="C98" s="32" t="s">
        <v>261</v>
      </c>
      <c r="D98" s="69" t="s">
        <v>28</v>
      </c>
      <c r="E98" s="30">
        <v>332</v>
      </c>
      <c r="F98" s="30"/>
      <c r="G98" s="164">
        <f t="shared" si="2"/>
        <v>0</v>
      </c>
      <c r="H98" s="19"/>
      <c r="I98" s="158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332</v>
      </c>
      <c r="W98" s="121">
        <v>0</v>
      </c>
      <c r="X98" s="121">
        <v>0</v>
      </c>
      <c r="Y98" s="121">
        <v>0</v>
      </c>
      <c r="Z98" s="121">
        <v>0</v>
      </c>
      <c r="AA98" s="121">
        <v>0</v>
      </c>
      <c r="AB98" s="121">
        <v>0</v>
      </c>
      <c r="AC98" s="121">
        <v>0</v>
      </c>
      <c r="AD98" s="121">
        <v>0</v>
      </c>
      <c r="AE98" s="120">
        <f t="shared" si="3"/>
        <v>0</v>
      </c>
      <c r="AF98" s="172"/>
    </row>
    <row r="99" spans="1:32">
      <c r="A99" s="34">
        <v>95</v>
      </c>
      <c r="B99" s="119" t="s">
        <v>843</v>
      </c>
      <c r="C99" s="32" t="s">
        <v>844</v>
      </c>
      <c r="D99" s="69" t="s">
        <v>28</v>
      </c>
      <c r="E99" s="30">
        <v>1182</v>
      </c>
      <c r="F99" s="30"/>
      <c r="G99" s="164">
        <f t="shared" si="2"/>
        <v>0</v>
      </c>
      <c r="H99" s="19"/>
      <c r="I99" s="158">
        <v>0</v>
      </c>
      <c r="J99" s="121">
        <v>0</v>
      </c>
      <c r="K99" s="121">
        <v>0</v>
      </c>
      <c r="L99" s="121">
        <v>0</v>
      </c>
      <c r="M99" s="121">
        <v>0</v>
      </c>
      <c r="N99" s="121">
        <v>0</v>
      </c>
      <c r="O99" s="121">
        <v>0</v>
      </c>
      <c r="P99" s="121">
        <v>0</v>
      </c>
      <c r="Q99" s="121">
        <v>0</v>
      </c>
      <c r="R99" s="121">
        <v>0</v>
      </c>
      <c r="S99" s="121">
        <v>0</v>
      </c>
      <c r="T99" s="121">
        <v>0</v>
      </c>
      <c r="U99" s="121">
        <v>0</v>
      </c>
      <c r="V99" s="121">
        <v>1182</v>
      </c>
      <c r="W99" s="121">
        <v>0</v>
      </c>
      <c r="X99" s="121">
        <v>0</v>
      </c>
      <c r="Y99" s="121">
        <v>0</v>
      </c>
      <c r="Z99" s="121">
        <v>0</v>
      </c>
      <c r="AA99" s="121">
        <v>0</v>
      </c>
      <c r="AB99" s="121">
        <v>0</v>
      </c>
      <c r="AC99" s="121">
        <v>0</v>
      </c>
      <c r="AD99" s="121">
        <v>0</v>
      </c>
      <c r="AE99" s="120">
        <f t="shared" si="3"/>
        <v>0</v>
      </c>
      <c r="AF99" s="172"/>
    </row>
    <row r="100" spans="1:32">
      <c r="A100" s="34">
        <v>96</v>
      </c>
      <c r="B100" s="119" t="s">
        <v>845</v>
      </c>
      <c r="C100" s="32" t="s">
        <v>844</v>
      </c>
      <c r="D100" s="69" t="s">
        <v>28</v>
      </c>
      <c r="E100" s="30">
        <v>1182</v>
      </c>
      <c r="F100" s="30"/>
      <c r="G100" s="164">
        <f t="shared" si="2"/>
        <v>0</v>
      </c>
      <c r="H100" s="19"/>
      <c r="I100" s="158">
        <v>0</v>
      </c>
      <c r="J100" s="121">
        <v>0</v>
      </c>
      <c r="K100" s="121">
        <v>0</v>
      </c>
      <c r="L100" s="121">
        <v>0</v>
      </c>
      <c r="M100" s="121">
        <v>0</v>
      </c>
      <c r="N100" s="121">
        <v>0</v>
      </c>
      <c r="O100" s="121">
        <v>0</v>
      </c>
      <c r="P100" s="121">
        <v>0</v>
      </c>
      <c r="Q100" s="121">
        <v>0</v>
      </c>
      <c r="R100" s="121">
        <v>0</v>
      </c>
      <c r="S100" s="121">
        <v>0</v>
      </c>
      <c r="T100" s="121">
        <v>0</v>
      </c>
      <c r="U100" s="121">
        <v>0</v>
      </c>
      <c r="V100" s="121">
        <v>1182</v>
      </c>
      <c r="W100" s="121">
        <v>0</v>
      </c>
      <c r="X100" s="121">
        <v>0</v>
      </c>
      <c r="Y100" s="121">
        <v>0</v>
      </c>
      <c r="Z100" s="121">
        <v>0</v>
      </c>
      <c r="AA100" s="121">
        <v>0</v>
      </c>
      <c r="AB100" s="121">
        <v>0</v>
      </c>
      <c r="AC100" s="121">
        <v>0</v>
      </c>
      <c r="AD100" s="121">
        <v>0</v>
      </c>
      <c r="AE100" s="120">
        <f t="shared" si="3"/>
        <v>0</v>
      </c>
      <c r="AF100" s="172"/>
    </row>
    <row r="101" spans="1:32">
      <c r="A101" s="34">
        <v>97</v>
      </c>
      <c r="B101" s="119" t="s">
        <v>846</v>
      </c>
      <c r="C101" s="32" t="s">
        <v>266</v>
      </c>
      <c r="D101" s="69" t="s">
        <v>28</v>
      </c>
      <c r="E101" s="30">
        <v>216</v>
      </c>
      <c r="F101" s="30"/>
      <c r="G101" s="164">
        <f t="shared" si="2"/>
        <v>0</v>
      </c>
      <c r="H101" s="19"/>
      <c r="I101" s="158">
        <v>0</v>
      </c>
      <c r="J101" s="121">
        <v>0</v>
      </c>
      <c r="K101" s="121">
        <v>0</v>
      </c>
      <c r="L101" s="121">
        <v>0</v>
      </c>
      <c r="M101" s="121">
        <v>0</v>
      </c>
      <c r="N101" s="121">
        <v>0</v>
      </c>
      <c r="O101" s="121">
        <v>0</v>
      </c>
      <c r="P101" s="121">
        <v>0</v>
      </c>
      <c r="Q101" s="121">
        <v>0</v>
      </c>
      <c r="R101" s="121">
        <v>0</v>
      </c>
      <c r="S101" s="121">
        <v>0</v>
      </c>
      <c r="T101" s="121">
        <v>0</v>
      </c>
      <c r="U101" s="121">
        <v>0</v>
      </c>
      <c r="V101" s="121">
        <v>216</v>
      </c>
      <c r="W101" s="121">
        <v>0</v>
      </c>
      <c r="X101" s="121">
        <v>0</v>
      </c>
      <c r="Y101" s="121">
        <v>0</v>
      </c>
      <c r="Z101" s="121">
        <v>0</v>
      </c>
      <c r="AA101" s="121">
        <v>0</v>
      </c>
      <c r="AB101" s="121">
        <v>0</v>
      </c>
      <c r="AC101" s="121">
        <v>0</v>
      </c>
      <c r="AD101" s="121">
        <v>0</v>
      </c>
      <c r="AE101" s="120">
        <f t="shared" si="3"/>
        <v>0</v>
      </c>
      <c r="AF101" s="172"/>
    </row>
    <row r="102" spans="1:32">
      <c r="A102" s="34">
        <v>98</v>
      </c>
      <c r="B102" s="119" t="s">
        <v>847</v>
      </c>
      <c r="C102" s="32" t="s">
        <v>268</v>
      </c>
      <c r="D102" s="69" t="s">
        <v>28</v>
      </c>
      <c r="E102" s="30">
        <v>211</v>
      </c>
      <c r="F102" s="30"/>
      <c r="G102" s="164">
        <f t="shared" si="2"/>
        <v>0</v>
      </c>
      <c r="H102" s="19"/>
      <c r="I102" s="158">
        <v>0</v>
      </c>
      <c r="J102" s="121">
        <v>0</v>
      </c>
      <c r="K102" s="121">
        <v>0</v>
      </c>
      <c r="L102" s="121">
        <v>0</v>
      </c>
      <c r="M102" s="121">
        <v>0</v>
      </c>
      <c r="N102" s="121">
        <v>0</v>
      </c>
      <c r="O102" s="121">
        <v>0</v>
      </c>
      <c r="P102" s="121">
        <v>0</v>
      </c>
      <c r="Q102" s="121">
        <v>0</v>
      </c>
      <c r="R102" s="121">
        <v>0</v>
      </c>
      <c r="S102" s="121">
        <v>0</v>
      </c>
      <c r="T102" s="121">
        <v>0</v>
      </c>
      <c r="U102" s="121">
        <v>0</v>
      </c>
      <c r="V102" s="121">
        <v>211</v>
      </c>
      <c r="W102" s="121">
        <v>0</v>
      </c>
      <c r="X102" s="121">
        <v>0</v>
      </c>
      <c r="Y102" s="121">
        <v>0</v>
      </c>
      <c r="Z102" s="121">
        <v>0</v>
      </c>
      <c r="AA102" s="121">
        <v>0</v>
      </c>
      <c r="AB102" s="121">
        <v>0</v>
      </c>
      <c r="AC102" s="121">
        <v>0</v>
      </c>
      <c r="AD102" s="121">
        <v>0</v>
      </c>
      <c r="AE102" s="120">
        <f t="shared" si="3"/>
        <v>0</v>
      </c>
      <c r="AF102" s="172"/>
    </row>
    <row r="103" spans="1:32">
      <c r="A103" s="34">
        <v>99</v>
      </c>
      <c r="B103" s="119" t="s">
        <v>848</v>
      </c>
      <c r="C103" s="32" t="s">
        <v>270</v>
      </c>
      <c r="D103" s="69" t="s">
        <v>28</v>
      </c>
      <c r="E103" s="30">
        <v>215</v>
      </c>
      <c r="F103" s="30"/>
      <c r="G103" s="164">
        <f t="shared" si="2"/>
        <v>0</v>
      </c>
      <c r="H103" s="19"/>
      <c r="I103" s="158">
        <v>0</v>
      </c>
      <c r="J103" s="121">
        <v>0</v>
      </c>
      <c r="K103" s="121">
        <v>0</v>
      </c>
      <c r="L103" s="121">
        <v>0</v>
      </c>
      <c r="M103" s="121">
        <v>0</v>
      </c>
      <c r="N103" s="121">
        <v>0</v>
      </c>
      <c r="O103" s="121">
        <v>0</v>
      </c>
      <c r="P103" s="121">
        <v>0</v>
      </c>
      <c r="Q103" s="121">
        <v>0</v>
      </c>
      <c r="R103" s="121">
        <v>0</v>
      </c>
      <c r="S103" s="121">
        <v>0</v>
      </c>
      <c r="T103" s="121">
        <v>0</v>
      </c>
      <c r="U103" s="121">
        <v>0</v>
      </c>
      <c r="V103" s="121">
        <v>215</v>
      </c>
      <c r="W103" s="121">
        <v>0</v>
      </c>
      <c r="X103" s="121">
        <v>0</v>
      </c>
      <c r="Y103" s="121">
        <v>0</v>
      </c>
      <c r="Z103" s="121">
        <v>0</v>
      </c>
      <c r="AA103" s="121">
        <v>0</v>
      </c>
      <c r="AB103" s="121">
        <v>0</v>
      </c>
      <c r="AC103" s="121">
        <v>0</v>
      </c>
      <c r="AD103" s="121">
        <v>0</v>
      </c>
      <c r="AE103" s="120">
        <f t="shared" si="3"/>
        <v>0</v>
      </c>
      <c r="AF103" s="172"/>
    </row>
    <row r="104" spans="1:32">
      <c r="A104" s="34">
        <v>100</v>
      </c>
      <c r="B104" s="119" t="s">
        <v>849</v>
      </c>
      <c r="C104" s="32" t="s">
        <v>272</v>
      </c>
      <c r="D104" s="69" t="s">
        <v>28</v>
      </c>
      <c r="E104" s="30">
        <v>1012</v>
      </c>
      <c r="F104" s="30"/>
      <c r="G104" s="164">
        <f t="shared" si="2"/>
        <v>0</v>
      </c>
      <c r="H104" s="19"/>
      <c r="I104" s="158">
        <v>0</v>
      </c>
      <c r="J104" s="121">
        <v>0</v>
      </c>
      <c r="K104" s="121">
        <v>0</v>
      </c>
      <c r="L104" s="121">
        <v>0</v>
      </c>
      <c r="M104" s="121">
        <v>0</v>
      </c>
      <c r="N104" s="121">
        <v>0</v>
      </c>
      <c r="O104" s="121">
        <v>0</v>
      </c>
      <c r="P104" s="121">
        <v>0</v>
      </c>
      <c r="Q104" s="121">
        <v>0</v>
      </c>
      <c r="R104" s="121">
        <v>0</v>
      </c>
      <c r="S104" s="121">
        <v>0</v>
      </c>
      <c r="T104" s="121">
        <v>0</v>
      </c>
      <c r="U104" s="121">
        <v>0</v>
      </c>
      <c r="V104" s="121">
        <v>1012</v>
      </c>
      <c r="W104" s="121">
        <v>0</v>
      </c>
      <c r="X104" s="121">
        <v>0</v>
      </c>
      <c r="Y104" s="121">
        <v>0</v>
      </c>
      <c r="Z104" s="121">
        <v>0</v>
      </c>
      <c r="AA104" s="121">
        <v>0</v>
      </c>
      <c r="AB104" s="121">
        <v>0</v>
      </c>
      <c r="AC104" s="121">
        <v>0</v>
      </c>
      <c r="AD104" s="121">
        <v>0</v>
      </c>
      <c r="AE104" s="120">
        <f t="shared" si="3"/>
        <v>0</v>
      </c>
      <c r="AF104" s="172"/>
    </row>
    <row r="105" spans="1:32">
      <c r="A105" s="34">
        <v>101</v>
      </c>
      <c r="B105" s="119" t="s">
        <v>850</v>
      </c>
      <c r="C105" s="32" t="s">
        <v>274</v>
      </c>
      <c r="D105" s="69" t="s">
        <v>28</v>
      </c>
      <c r="E105" s="30">
        <v>1014</v>
      </c>
      <c r="F105" s="30"/>
      <c r="G105" s="164">
        <f t="shared" si="2"/>
        <v>0</v>
      </c>
      <c r="H105" s="19"/>
      <c r="I105" s="158">
        <v>0</v>
      </c>
      <c r="J105" s="121">
        <v>0</v>
      </c>
      <c r="K105" s="121">
        <v>0</v>
      </c>
      <c r="L105" s="121">
        <v>0</v>
      </c>
      <c r="M105" s="121">
        <v>0</v>
      </c>
      <c r="N105" s="121">
        <v>0</v>
      </c>
      <c r="O105" s="121">
        <v>0</v>
      </c>
      <c r="P105" s="121">
        <v>0</v>
      </c>
      <c r="Q105" s="121">
        <v>0</v>
      </c>
      <c r="R105" s="121">
        <v>0</v>
      </c>
      <c r="S105" s="121">
        <v>0</v>
      </c>
      <c r="T105" s="121">
        <v>0</v>
      </c>
      <c r="U105" s="121">
        <v>0</v>
      </c>
      <c r="V105" s="121">
        <v>1014</v>
      </c>
      <c r="W105" s="121">
        <v>0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1">
        <v>0</v>
      </c>
      <c r="AE105" s="120">
        <f t="shared" si="3"/>
        <v>0</v>
      </c>
      <c r="AF105" s="172"/>
    </row>
    <row r="106" spans="1:32">
      <c r="A106" s="34">
        <v>102</v>
      </c>
      <c r="B106" s="119" t="s">
        <v>851</v>
      </c>
      <c r="C106" s="32" t="s">
        <v>276</v>
      </c>
      <c r="D106" s="69" t="s">
        <v>28</v>
      </c>
      <c r="E106" s="30">
        <v>711</v>
      </c>
      <c r="F106" s="30"/>
      <c r="G106" s="164">
        <f t="shared" si="2"/>
        <v>0</v>
      </c>
      <c r="H106" s="19"/>
      <c r="I106" s="158">
        <v>0</v>
      </c>
      <c r="J106" s="121">
        <v>0</v>
      </c>
      <c r="K106" s="121">
        <v>0</v>
      </c>
      <c r="L106" s="121">
        <v>0</v>
      </c>
      <c r="M106" s="121">
        <v>0</v>
      </c>
      <c r="N106" s="121">
        <v>0</v>
      </c>
      <c r="O106" s="121">
        <v>0</v>
      </c>
      <c r="P106" s="121">
        <v>0</v>
      </c>
      <c r="Q106" s="121">
        <v>0</v>
      </c>
      <c r="R106" s="121">
        <v>0</v>
      </c>
      <c r="S106" s="121">
        <v>0</v>
      </c>
      <c r="T106" s="121">
        <v>0</v>
      </c>
      <c r="U106" s="121">
        <v>0</v>
      </c>
      <c r="V106" s="121">
        <v>711</v>
      </c>
      <c r="W106" s="121">
        <v>0</v>
      </c>
      <c r="X106" s="121">
        <v>0</v>
      </c>
      <c r="Y106" s="121">
        <v>0</v>
      </c>
      <c r="Z106" s="121">
        <v>0</v>
      </c>
      <c r="AA106" s="121">
        <v>0</v>
      </c>
      <c r="AB106" s="121">
        <v>0</v>
      </c>
      <c r="AC106" s="121">
        <v>0</v>
      </c>
      <c r="AD106" s="121">
        <v>0</v>
      </c>
      <c r="AE106" s="120">
        <f t="shared" si="3"/>
        <v>0</v>
      </c>
      <c r="AF106" s="172"/>
    </row>
    <row r="107" spans="1:32">
      <c r="A107" s="34">
        <v>103</v>
      </c>
      <c r="B107" s="119" t="s">
        <v>852</v>
      </c>
      <c r="C107" s="32" t="s">
        <v>276</v>
      </c>
      <c r="D107" s="69" t="s">
        <v>28</v>
      </c>
      <c r="E107" s="30">
        <v>711</v>
      </c>
      <c r="F107" s="30"/>
      <c r="G107" s="164">
        <f t="shared" si="2"/>
        <v>0</v>
      </c>
      <c r="H107" s="19"/>
      <c r="I107" s="158">
        <v>0</v>
      </c>
      <c r="J107" s="121">
        <v>0</v>
      </c>
      <c r="K107" s="121">
        <v>0</v>
      </c>
      <c r="L107" s="121">
        <v>0</v>
      </c>
      <c r="M107" s="121">
        <v>0</v>
      </c>
      <c r="N107" s="121">
        <v>0</v>
      </c>
      <c r="O107" s="121">
        <v>0</v>
      </c>
      <c r="P107" s="121">
        <v>0</v>
      </c>
      <c r="Q107" s="121">
        <v>0</v>
      </c>
      <c r="R107" s="121">
        <v>0</v>
      </c>
      <c r="S107" s="121">
        <v>0</v>
      </c>
      <c r="T107" s="121">
        <v>0</v>
      </c>
      <c r="U107" s="121">
        <v>0</v>
      </c>
      <c r="V107" s="121">
        <v>711</v>
      </c>
      <c r="W107" s="121">
        <v>0</v>
      </c>
      <c r="X107" s="121">
        <v>0</v>
      </c>
      <c r="Y107" s="121">
        <v>0</v>
      </c>
      <c r="Z107" s="121">
        <v>0</v>
      </c>
      <c r="AA107" s="121">
        <v>0</v>
      </c>
      <c r="AB107" s="121">
        <v>0</v>
      </c>
      <c r="AC107" s="121">
        <v>0</v>
      </c>
      <c r="AD107" s="121">
        <v>0</v>
      </c>
      <c r="AE107" s="120">
        <f t="shared" si="3"/>
        <v>0</v>
      </c>
      <c r="AF107" s="172"/>
    </row>
    <row r="108" spans="1:32">
      <c r="A108" s="34">
        <v>104</v>
      </c>
      <c r="B108" s="119" t="s">
        <v>834</v>
      </c>
      <c r="C108" s="32" t="s">
        <v>643</v>
      </c>
      <c r="D108" s="69" t="s">
        <v>92</v>
      </c>
      <c r="E108" s="57">
        <v>1</v>
      </c>
      <c r="F108" s="30">
        <v>627</v>
      </c>
      <c r="G108" s="164">
        <f t="shared" si="2"/>
        <v>627</v>
      </c>
      <c r="H108" s="19"/>
      <c r="I108" s="158">
        <v>0</v>
      </c>
      <c r="J108" s="121">
        <v>0</v>
      </c>
      <c r="K108" s="121">
        <v>0</v>
      </c>
      <c r="L108" s="121">
        <v>0</v>
      </c>
      <c r="M108" s="121">
        <v>0</v>
      </c>
      <c r="N108" s="121">
        <v>0</v>
      </c>
      <c r="O108" s="121">
        <v>0</v>
      </c>
      <c r="P108" s="121">
        <v>0</v>
      </c>
      <c r="Q108" s="121">
        <v>0</v>
      </c>
      <c r="R108" s="121">
        <v>0</v>
      </c>
      <c r="S108" s="121">
        <v>0</v>
      </c>
      <c r="T108" s="121">
        <v>0</v>
      </c>
      <c r="U108" s="121">
        <v>1</v>
      </c>
      <c r="V108" s="121">
        <v>0</v>
      </c>
      <c r="W108" s="121">
        <v>0</v>
      </c>
      <c r="X108" s="121">
        <v>0</v>
      </c>
      <c r="Y108" s="121">
        <v>0</v>
      </c>
      <c r="Z108" s="121">
        <v>0</v>
      </c>
      <c r="AA108" s="121">
        <v>0</v>
      </c>
      <c r="AB108" s="121">
        <v>0</v>
      </c>
      <c r="AC108" s="121">
        <v>0</v>
      </c>
      <c r="AD108" s="121">
        <f t="shared" ref="AD108:AD114" si="4">SUM(I108:AC108)</f>
        <v>1</v>
      </c>
      <c r="AE108" s="120">
        <f t="shared" si="3"/>
        <v>1</v>
      </c>
      <c r="AF108" s="174">
        <v>5</v>
      </c>
    </row>
    <row r="109" spans="1:32">
      <c r="A109" s="34">
        <v>105</v>
      </c>
      <c r="B109" s="119" t="s">
        <v>835</v>
      </c>
      <c r="C109" s="32" t="s">
        <v>644</v>
      </c>
      <c r="D109" s="69" t="s">
        <v>92</v>
      </c>
      <c r="E109" s="57">
        <v>1</v>
      </c>
      <c r="F109" s="30">
        <v>627</v>
      </c>
      <c r="G109" s="164">
        <f t="shared" si="2"/>
        <v>627</v>
      </c>
      <c r="H109" s="19"/>
      <c r="I109" s="158">
        <v>0</v>
      </c>
      <c r="J109" s="121">
        <v>0</v>
      </c>
      <c r="K109" s="121">
        <v>0</v>
      </c>
      <c r="L109" s="121">
        <v>0</v>
      </c>
      <c r="M109" s="121">
        <v>0</v>
      </c>
      <c r="N109" s="121">
        <v>0</v>
      </c>
      <c r="O109" s="121">
        <v>0</v>
      </c>
      <c r="P109" s="121">
        <v>0</v>
      </c>
      <c r="Q109" s="121">
        <v>0</v>
      </c>
      <c r="R109" s="121">
        <v>0</v>
      </c>
      <c r="S109" s="121">
        <v>0</v>
      </c>
      <c r="T109" s="121">
        <v>0</v>
      </c>
      <c r="U109" s="121">
        <v>1</v>
      </c>
      <c r="V109" s="121">
        <v>0</v>
      </c>
      <c r="W109" s="121">
        <v>0</v>
      </c>
      <c r="X109" s="121">
        <v>0</v>
      </c>
      <c r="Y109" s="121">
        <v>0</v>
      </c>
      <c r="Z109" s="121">
        <v>0</v>
      </c>
      <c r="AA109" s="121">
        <v>0</v>
      </c>
      <c r="AB109" s="121">
        <v>0</v>
      </c>
      <c r="AC109" s="121">
        <v>0</v>
      </c>
      <c r="AD109" s="121">
        <f t="shared" si="4"/>
        <v>1</v>
      </c>
      <c r="AE109" s="120">
        <f t="shared" si="3"/>
        <v>1</v>
      </c>
      <c r="AF109" s="174">
        <v>5</v>
      </c>
    </row>
    <row r="110" spans="1:32">
      <c r="A110" s="34">
        <v>106</v>
      </c>
      <c r="B110" s="119" t="s">
        <v>836</v>
      </c>
      <c r="C110" s="32" t="s">
        <v>645</v>
      </c>
      <c r="D110" s="69" t="s">
        <v>92</v>
      </c>
      <c r="E110" s="57">
        <v>1</v>
      </c>
      <c r="F110" s="30">
        <v>627</v>
      </c>
      <c r="G110" s="164">
        <f t="shared" si="2"/>
        <v>627</v>
      </c>
      <c r="H110" s="19"/>
      <c r="I110" s="158">
        <v>0</v>
      </c>
      <c r="J110" s="121">
        <v>0</v>
      </c>
      <c r="K110" s="121">
        <v>0</v>
      </c>
      <c r="L110" s="121">
        <v>0</v>
      </c>
      <c r="M110" s="121">
        <v>0</v>
      </c>
      <c r="N110" s="121">
        <v>0</v>
      </c>
      <c r="O110" s="121">
        <v>0</v>
      </c>
      <c r="P110" s="121">
        <v>0</v>
      </c>
      <c r="Q110" s="121">
        <v>0</v>
      </c>
      <c r="R110" s="121">
        <v>0</v>
      </c>
      <c r="S110" s="121">
        <v>0</v>
      </c>
      <c r="T110" s="121">
        <v>0</v>
      </c>
      <c r="U110" s="121">
        <v>1</v>
      </c>
      <c r="V110" s="121">
        <v>0</v>
      </c>
      <c r="W110" s="121">
        <v>0</v>
      </c>
      <c r="X110" s="121">
        <v>0</v>
      </c>
      <c r="Y110" s="121">
        <v>0</v>
      </c>
      <c r="Z110" s="121">
        <v>0</v>
      </c>
      <c r="AA110" s="121">
        <v>0</v>
      </c>
      <c r="AB110" s="121">
        <v>0</v>
      </c>
      <c r="AC110" s="121">
        <v>0</v>
      </c>
      <c r="AD110" s="121">
        <f t="shared" si="4"/>
        <v>1</v>
      </c>
      <c r="AE110" s="120">
        <f t="shared" si="3"/>
        <v>1</v>
      </c>
      <c r="AF110" s="174">
        <v>5</v>
      </c>
    </row>
    <row r="111" spans="1:32">
      <c r="A111" s="34">
        <v>107</v>
      </c>
      <c r="B111" s="119" t="s">
        <v>837</v>
      </c>
      <c r="C111" s="32" t="s">
        <v>646</v>
      </c>
      <c r="D111" s="69" t="s">
        <v>28</v>
      </c>
      <c r="E111" s="57">
        <v>100</v>
      </c>
      <c r="F111" s="30">
        <v>626.99</v>
      </c>
      <c r="G111" s="164">
        <f t="shared" si="2"/>
        <v>62699</v>
      </c>
      <c r="H111" s="19"/>
      <c r="I111" s="158">
        <v>0</v>
      </c>
      <c r="J111" s="121">
        <v>0</v>
      </c>
      <c r="K111" s="121">
        <v>0</v>
      </c>
      <c r="L111" s="121">
        <v>0</v>
      </c>
      <c r="M111" s="121">
        <v>0</v>
      </c>
      <c r="N111" s="121">
        <v>0</v>
      </c>
      <c r="O111" s="121">
        <v>0</v>
      </c>
      <c r="P111" s="121">
        <v>0</v>
      </c>
      <c r="Q111" s="121">
        <v>0</v>
      </c>
      <c r="R111" s="121">
        <v>0</v>
      </c>
      <c r="S111" s="121">
        <v>0</v>
      </c>
      <c r="T111" s="121">
        <v>0</v>
      </c>
      <c r="U111" s="121">
        <v>100</v>
      </c>
      <c r="V111" s="121">
        <v>0</v>
      </c>
      <c r="W111" s="121">
        <v>0</v>
      </c>
      <c r="X111" s="121">
        <v>0</v>
      </c>
      <c r="Y111" s="121">
        <v>0</v>
      </c>
      <c r="Z111" s="121">
        <v>0</v>
      </c>
      <c r="AA111" s="121">
        <v>0</v>
      </c>
      <c r="AB111" s="121">
        <v>0</v>
      </c>
      <c r="AC111" s="121">
        <v>0</v>
      </c>
      <c r="AD111" s="121">
        <f t="shared" si="4"/>
        <v>100</v>
      </c>
      <c r="AE111" s="120">
        <f t="shared" si="3"/>
        <v>1</v>
      </c>
      <c r="AF111" s="174">
        <v>5</v>
      </c>
    </row>
    <row r="112" spans="1:32">
      <c r="A112" s="34">
        <v>108</v>
      </c>
      <c r="B112" s="119" t="s">
        <v>838</v>
      </c>
      <c r="C112" s="32" t="s">
        <v>647</v>
      </c>
      <c r="D112" s="69" t="s">
        <v>92</v>
      </c>
      <c r="E112" s="57">
        <v>16</v>
      </c>
      <c r="F112" s="30">
        <v>627</v>
      </c>
      <c r="G112" s="164">
        <f t="shared" si="2"/>
        <v>10032</v>
      </c>
      <c r="H112" s="19"/>
      <c r="I112" s="158">
        <v>0</v>
      </c>
      <c r="J112" s="121">
        <v>0</v>
      </c>
      <c r="K112" s="121">
        <v>0</v>
      </c>
      <c r="L112" s="121">
        <v>0</v>
      </c>
      <c r="M112" s="121">
        <v>0</v>
      </c>
      <c r="N112" s="121">
        <v>0</v>
      </c>
      <c r="O112" s="121">
        <v>0</v>
      </c>
      <c r="P112" s="121">
        <v>0</v>
      </c>
      <c r="Q112" s="121">
        <v>0</v>
      </c>
      <c r="R112" s="121">
        <v>0</v>
      </c>
      <c r="S112" s="121">
        <v>0</v>
      </c>
      <c r="T112" s="121">
        <v>0</v>
      </c>
      <c r="U112" s="121">
        <v>16</v>
      </c>
      <c r="V112" s="121">
        <v>0</v>
      </c>
      <c r="W112" s="121">
        <v>0</v>
      </c>
      <c r="X112" s="121">
        <v>0</v>
      </c>
      <c r="Y112" s="121">
        <v>0</v>
      </c>
      <c r="Z112" s="121">
        <v>0</v>
      </c>
      <c r="AA112" s="121">
        <v>0</v>
      </c>
      <c r="AB112" s="121">
        <v>0</v>
      </c>
      <c r="AC112" s="121">
        <v>0</v>
      </c>
      <c r="AD112" s="121">
        <f t="shared" si="4"/>
        <v>16</v>
      </c>
      <c r="AE112" s="120">
        <f t="shared" si="3"/>
        <v>1</v>
      </c>
      <c r="AF112" s="174">
        <v>5</v>
      </c>
    </row>
    <row r="113" spans="1:32">
      <c r="A113" s="34">
        <v>109</v>
      </c>
      <c r="B113" s="119" t="s">
        <v>839</v>
      </c>
      <c r="C113" s="32" t="s">
        <v>648</v>
      </c>
      <c r="D113" s="69" t="s">
        <v>92</v>
      </c>
      <c r="E113" s="57">
        <v>1</v>
      </c>
      <c r="F113" s="30">
        <v>627</v>
      </c>
      <c r="G113" s="164">
        <f t="shared" si="2"/>
        <v>627</v>
      </c>
      <c r="H113" s="19"/>
      <c r="I113" s="158">
        <v>0</v>
      </c>
      <c r="J113" s="121">
        <v>0</v>
      </c>
      <c r="K113" s="121">
        <v>0</v>
      </c>
      <c r="L113" s="121">
        <v>0</v>
      </c>
      <c r="M113" s="121">
        <v>0</v>
      </c>
      <c r="N113" s="121">
        <v>0</v>
      </c>
      <c r="O113" s="121">
        <v>0</v>
      </c>
      <c r="P113" s="121">
        <v>0</v>
      </c>
      <c r="Q113" s="121">
        <v>0</v>
      </c>
      <c r="R113" s="121">
        <v>0</v>
      </c>
      <c r="S113" s="121">
        <v>0</v>
      </c>
      <c r="T113" s="121">
        <v>0</v>
      </c>
      <c r="U113" s="121">
        <v>1</v>
      </c>
      <c r="V113" s="121">
        <v>0</v>
      </c>
      <c r="W113" s="121">
        <v>0</v>
      </c>
      <c r="X113" s="121">
        <v>0</v>
      </c>
      <c r="Y113" s="121">
        <v>0</v>
      </c>
      <c r="Z113" s="121">
        <v>0</v>
      </c>
      <c r="AA113" s="121">
        <v>0</v>
      </c>
      <c r="AB113" s="121">
        <v>0</v>
      </c>
      <c r="AC113" s="121">
        <v>0</v>
      </c>
      <c r="AD113" s="121">
        <f t="shared" si="4"/>
        <v>1</v>
      </c>
      <c r="AE113" s="120">
        <f t="shared" si="3"/>
        <v>1</v>
      </c>
      <c r="AF113" s="174">
        <v>5</v>
      </c>
    </row>
    <row r="114" spans="1:32">
      <c r="A114" s="34">
        <v>110</v>
      </c>
      <c r="B114" s="119" t="s">
        <v>832</v>
      </c>
      <c r="C114" s="32" t="s">
        <v>455</v>
      </c>
      <c r="D114" s="69" t="s">
        <v>92</v>
      </c>
      <c r="E114" s="57">
        <v>1</v>
      </c>
      <c r="F114" s="30">
        <v>627</v>
      </c>
      <c r="G114" s="164">
        <f t="shared" si="2"/>
        <v>627</v>
      </c>
      <c r="H114" s="19"/>
      <c r="I114" s="158">
        <v>0</v>
      </c>
      <c r="J114" s="121">
        <v>0</v>
      </c>
      <c r="K114" s="121">
        <v>0</v>
      </c>
      <c r="L114" s="121">
        <v>0</v>
      </c>
      <c r="M114" s="121">
        <v>0</v>
      </c>
      <c r="N114" s="121">
        <v>0</v>
      </c>
      <c r="O114" s="121">
        <v>0</v>
      </c>
      <c r="P114" s="121">
        <v>0</v>
      </c>
      <c r="Q114" s="121">
        <v>0</v>
      </c>
      <c r="R114" s="121">
        <v>0</v>
      </c>
      <c r="S114" s="121">
        <v>1</v>
      </c>
      <c r="T114" s="121">
        <v>0</v>
      </c>
      <c r="U114" s="121">
        <v>0</v>
      </c>
      <c r="V114" s="121">
        <v>0</v>
      </c>
      <c r="W114" s="121">
        <v>0</v>
      </c>
      <c r="X114" s="121">
        <v>0</v>
      </c>
      <c r="Y114" s="121">
        <v>0</v>
      </c>
      <c r="Z114" s="121">
        <v>0</v>
      </c>
      <c r="AA114" s="121">
        <v>0</v>
      </c>
      <c r="AB114" s="121">
        <v>0</v>
      </c>
      <c r="AC114" s="121">
        <v>0</v>
      </c>
      <c r="AD114" s="121">
        <f t="shared" si="4"/>
        <v>1</v>
      </c>
      <c r="AE114" s="120">
        <f t="shared" si="3"/>
        <v>1</v>
      </c>
      <c r="AF114" s="174">
        <v>5</v>
      </c>
    </row>
    <row r="115" spans="1:32">
      <c r="A115" s="34">
        <v>111</v>
      </c>
      <c r="B115" s="119" t="s">
        <v>705</v>
      </c>
      <c r="C115" s="32" t="s">
        <v>546</v>
      </c>
      <c r="D115" s="69" t="s">
        <v>92</v>
      </c>
      <c r="E115" s="30">
        <v>1</v>
      </c>
      <c r="F115" s="30"/>
      <c r="G115" s="164">
        <f t="shared" si="2"/>
        <v>0</v>
      </c>
      <c r="H115" s="19"/>
      <c r="I115" s="158">
        <v>0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1</v>
      </c>
      <c r="Q115" s="121">
        <v>0</v>
      </c>
      <c r="R115" s="121">
        <v>0</v>
      </c>
      <c r="S115" s="121">
        <v>0</v>
      </c>
      <c r="T115" s="121">
        <v>0</v>
      </c>
      <c r="U115" s="121">
        <v>0</v>
      </c>
      <c r="V115" s="121">
        <v>0</v>
      </c>
      <c r="W115" s="121">
        <v>0</v>
      </c>
      <c r="X115" s="121">
        <v>0</v>
      </c>
      <c r="Y115" s="121">
        <v>0</v>
      </c>
      <c r="Z115" s="121">
        <v>0</v>
      </c>
      <c r="AA115" s="121">
        <v>0</v>
      </c>
      <c r="AB115" s="121">
        <v>0</v>
      </c>
      <c r="AC115" s="121">
        <v>0</v>
      </c>
      <c r="AD115" s="121">
        <v>1</v>
      </c>
      <c r="AE115" s="120">
        <f t="shared" si="3"/>
        <v>1</v>
      </c>
      <c r="AF115" s="175"/>
    </row>
    <row r="116" spans="1:32">
      <c r="A116" s="34">
        <v>112</v>
      </c>
      <c r="B116" s="119" t="s">
        <v>706</v>
      </c>
      <c r="C116" s="32" t="s">
        <v>546</v>
      </c>
      <c r="D116" s="69" t="s">
        <v>92</v>
      </c>
      <c r="E116" s="30">
        <v>1</v>
      </c>
      <c r="F116" s="30"/>
      <c r="G116" s="164">
        <f t="shared" si="2"/>
        <v>0</v>
      </c>
      <c r="H116" s="19"/>
      <c r="I116" s="158">
        <v>0</v>
      </c>
      <c r="J116" s="121">
        <v>0</v>
      </c>
      <c r="K116" s="121">
        <v>0</v>
      </c>
      <c r="L116" s="121">
        <v>0</v>
      </c>
      <c r="M116" s="121">
        <v>0</v>
      </c>
      <c r="N116" s="121">
        <v>0</v>
      </c>
      <c r="O116" s="121">
        <v>0</v>
      </c>
      <c r="P116" s="121">
        <v>1</v>
      </c>
      <c r="Q116" s="121">
        <v>0</v>
      </c>
      <c r="R116" s="121">
        <v>0</v>
      </c>
      <c r="S116" s="121">
        <v>0</v>
      </c>
      <c r="T116" s="121">
        <v>0</v>
      </c>
      <c r="U116" s="121">
        <v>0</v>
      </c>
      <c r="V116" s="121">
        <v>0</v>
      </c>
      <c r="W116" s="121">
        <v>0</v>
      </c>
      <c r="X116" s="121">
        <v>0</v>
      </c>
      <c r="Y116" s="121">
        <v>0</v>
      </c>
      <c r="Z116" s="121">
        <v>0</v>
      </c>
      <c r="AA116" s="121">
        <v>0</v>
      </c>
      <c r="AB116" s="121">
        <v>0</v>
      </c>
      <c r="AC116" s="121">
        <v>0</v>
      </c>
      <c r="AD116" s="121">
        <v>1</v>
      </c>
      <c r="AE116" s="120">
        <f t="shared" si="3"/>
        <v>1</v>
      </c>
      <c r="AF116" s="175"/>
    </row>
    <row r="117" spans="1:32">
      <c r="A117" s="34">
        <v>113</v>
      </c>
      <c r="B117" s="119" t="s">
        <v>707</v>
      </c>
      <c r="C117" s="32" t="s">
        <v>547</v>
      </c>
      <c r="D117" s="69" t="s">
        <v>92</v>
      </c>
      <c r="E117" s="30">
        <v>1</v>
      </c>
      <c r="F117" s="30"/>
      <c r="G117" s="164">
        <f t="shared" si="2"/>
        <v>0</v>
      </c>
      <c r="H117" s="19"/>
      <c r="I117" s="158">
        <v>0</v>
      </c>
      <c r="J117" s="121">
        <v>0</v>
      </c>
      <c r="K117" s="121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1</v>
      </c>
      <c r="Q117" s="121">
        <v>0</v>
      </c>
      <c r="R117" s="121">
        <v>0</v>
      </c>
      <c r="S117" s="121">
        <v>0</v>
      </c>
      <c r="T117" s="121">
        <v>0</v>
      </c>
      <c r="U117" s="121">
        <v>0</v>
      </c>
      <c r="V117" s="121">
        <v>0</v>
      </c>
      <c r="W117" s="121">
        <v>0</v>
      </c>
      <c r="X117" s="121">
        <v>0</v>
      </c>
      <c r="Y117" s="121">
        <v>0</v>
      </c>
      <c r="Z117" s="121">
        <v>0</v>
      </c>
      <c r="AA117" s="121">
        <v>0</v>
      </c>
      <c r="AB117" s="121">
        <v>0</v>
      </c>
      <c r="AC117" s="121">
        <v>0</v>
      </c>
      <c r="AD117" s="121">
        <v>1</v>
      </c>
      <c r="AE117" s="120">
        <f t="shared" si="3"/>
        <v>1</v>
      </c>
      <c r="AF117" s="175"/>
    </row>
    <row r="118" spans="1:32">
      <c r="A118" s="34">
        <v>114</v>
      </c>
      <c r="B118" s="119" t="s">
        <v>708</v>
      </c>
      <c r="C118" s="32" t="s">
        <v>547</v>
      </c>
      <c r="D118" s="69" t="s">
        <v>92</v>
      </c>
      <c r="E118" s="30">
        <v>1</v>
      </c>
      <c r="F118" s="30"/>
      <c r="G118" s="164">
        <f t="shared" si="2"/>
        <v>0</v>
      </c>
      <c r="H118" s="19"/>
      <c r="I118" s="158">
        <v>0</v>
      </c>
      <c r="J118" s="121">
        <v>0</v>
      </c>
      <c r="K118" s="121">
        <v>0</v>
      </c>
      <c r="L118" s="121">
        <v>0</v>
      </c>
      <c r="M118" s="121">
        <v>0</v>
      </c>
      <c r="N118" s="121">
        <v>0</v>
      </c>
      <c r="O118" s="121">
        <v>0</v>
      </c>
      <c r="P118" s="121">
        <v>1</v>
      </c>
      <c r="Q118" s="121">
        <v>0</v>
      </c>
      <c r="R118" s="121">
        <v>0</v>
      </c>
      <c r="S118" s="121">
        <v>0</v>
      </c>
      <c r="T118" s="121">
        <v>0</v>
      </c>
      <c r="U118" s="121">
        <v>0</v>
      </c>
      <c r="V118" s="121">
        <v>0</v>
      </c>
      <c r="W118" s="121">
        <v>0</v>
      </c>
      <c r="X118" s="121">
        <v>0</v>
      </c>
      <c r="Y118" s="121">
        <v>0</v>
      </c>
      <c r="Z118" s="121">
        <v>0</v>
      </c>
      <c r="AA118" s="121">
        <v>0</v>
      </c>
      <c r="AB118" s="121">
        <v>0</v>
      </c>
      <c r="AC118" s="121">
        <v>0</v>
      </c>
      <c r="AD118" s="121">
        <v>1</v>
      </c>
      <c r="AE118" s="120">
        <f t="shared" si="3"/>
        <v>1</v>
      </c>
      <c r="AF118" s="175"/>
    </row>
    <row r="119" spans="1:32">
      <c r="A119" s="34">
        <v>115</v>
      </c>
      <c r="B119" s="119" t="s">
        <v>709</v>
      </c>
      <c r="C119" s="32" t="s">
        <v>547</v>
      </c>
      <c r="D119" s="69" t="s">
        <v>92</v>
      </c>
      <c r="E119" s="30">
        <v>1</v>
      </c>
      <c r="F119" s="30"/>
      <c r="G119" s="164">
        <f t="shared" si="2"/>
        <v>0</v>
      </c>
      <c r="H119" s="19"/>
      <c r="I119" s="158">
        <v>0</v>
      </c>
      <c r="J119" s="121">
        <v>0</v>
      </c>
      <c r="K119" s="121">
        <v>0</v>
      </c>
      <c r="L119" s="121">
        <v>0</v>
      </c>
      <c r="M119" s="121">
        <v>0</v>
      </c>
      <c r="N119" s="121">
        <v>0</v>
      </c>
      <c r="O119" s="121">
        <v>0</v>
      </c>
      <c r="P119" s="121">
        <v>1</v>
      </c>
      <c r="Q119" s="121">
        <v>0</v>
      </c>
      <c r="R119" s="121">
        <v>0</v>
      </c>
      <c r="S119" s="121">
        <v>0</v>
      </c>
      <c r="T119" s="121">
        <v>0</v>
      </c>
      <c r="U119" s="121">
        <v>0</v>
      </c>
      <c r="V119" s="121">
        <v>0</v>
      </c>
      <c r="W119" s="121">
        <v>0</v>
      </c>
      <c r="X119" s="121">
        <v>0</v>
      </c>
      <c r="Y119" s="121">
        <v>0</v>
      </c>
      <c r="Z119" s="121">
        <v>0</v>
      </c>
      <c r="AA119" s="121">
        <v>0</v>
      </c>
      <c r="AB119" s="121">
        <v>0</v>
      </c>
      <c r="AC119" s="121">
        <v>0</v>
      </c>
      <c r="AD119" s="121">
        <v>1</v>
      </c>
      <c r="AE119" s="120">
        <f t="shared" si="3"/>
        <v>1</v>
      </c>
      <c r="AF119" s="175"/>
    </row>
    <row r="120" spans="1:32">
      <c r="A120" s="34">
        <v>116</v>
      </c>
      <c r="B120" s="119" t="s">
        <v>710</v>
      </c>
      <c r="C120" s="32" t="s">
        <v>547</v>
      </c>
      <c r="D120" s="69" t="s">
        <v>92</v>
      </c>
      <c r="E120" s="30">
        <v>1</v>
      </c>
      <c r="F120" s="30"/>
      <c r="G120" s="164">
        <f t="shared" si="2"/>
        <v>0</v>
      </c>
      <c r="H120" s="19"/>
      <c r="I120" s="158">
        <v>0</v>
      </c>
      <c r="J120" s="121">
        <v>0</v>
      </c>
      <c r="K120" s="121">
        <v>0</v>
      </c>
      <c r="L120" s="121">
        <v>0</v>
      </c>
      <c r="M120" s="121">
        <v>0</v>
      </c>
      <c r="N120" s="121">
        <v>0</v>
      </c>
      <c r="O120" s="121">
        <v>0</v>
      </c>
      <c r="P120" s="121">
        <v>1</v>
      </c>
      <c r="Q120" s="121">
        <v>0</v>
      </c>
      <c r="R120" s="121">
        <v>0</v>
      </c>
      <c r="S120" s="121">
        <v>0</v>
      </c>
      <c r="T120" s="121">
        <v>0</v>
      </c>
      <c r="U120" s="121">
        <v>0</v>
      </c>
      <c r="V120" s="121">
        <v>0</v>
      </c>
      <c r="W120" s="121">
        <v>0</v>
      </c>
      <c r="X120" s="121">
        <v>0</v>
      </c>
      <c r="Y120" s="121">
        <v>0</v>
      </c>
      <c r="Z120" s="121">
        <v>0</v>
      </c>
      <c r="AA120" s="121">
        <v>0</v>
      </c>
      <c r="AB120" s="121">
        <v>0</v>
      </c>
      <c r="AC120" s="121">
        <v>0</v>
      </c>
      <c r="AD120" s="121">
        <v>1</v>
      </c>
      <c r="AE120" s="120">
        <f t="shared" si="3"/>
        <v>1</v>
      </c>
      <c r="AF120" s="175"/>
    </row>
    <row r="121" spans="1:32">
      <c r="A121" s="34">
        <v>117</v>
      </c>
      <c r="B121" s="119" t="s">
        <v>711</v>
      </c>
      <c r="C121" s="32" t="s">
        <v>547</v>
      </c>
      <c r="D121" s="69" t="s">
        <v>92</v>
      </c>
      <c r="E121" s="30">
        <v>1</v>
      </c>
      <c r="F121" s="30"/>
      <c r="G121" s="164">
        <f t="shared" si="2"/>
        <v>0</v>
      </c>
      <c r="H121" s="19"/>
      <c r="I121" s="158">
        <v>0</v>
      </c>
      <c r="J121" s="121">
        <v>0</v>
      </c>
      <c r="K121" s="121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1</v>
      </c>
      <c r="Q121" s="121">
        <v>0</v>
      </c>
      <c r="R121" s="121">
        <v>0</v>
      </c>
      <c r="S121" s="121">
        <v>0</v>
      </c>
      <c r="T121" s="121">
        <v>0</v>
      </c>
      <c r="U121" s="121">
        <v>0</v>
      </c>
      <c r="V121" s="121">
        <v>0</v>
      </c>
      <c r="W121" s="121">
        <v>0</v>
      </c>
      <c r="X121" s="121">
        <v>0</v>
      </c>
      <c r="Y121" s="121">
        <v>0</v>
      </c>
      <c r="Z121" s="121">
        <v>0</v>
      </c>
      <c r="AA121" s="121">
        <v>0</v>
      </c>
      <c r="AB121" s="121">
        <v>0</v>
      </c>
      <c r="AC121" s="121">
        <v>0</v>
      </c>
      <c r="AD121" s="121">
        <v>1</v>
      </c>
      <c r="AE121" s="120">
        <f t="shared" si="3"/>
        <v>1</v>
      </c>
      <c r="AF121" s="175"/>
    </row>
    <row r="122" spans="1:32">
      <c r="A122" s="34">
        <v>118</v>
      </c>
      <c r="B122" s="119" t="s">
        <v>712</v>
      </c>
      <c r="C122" s="32" t="s">
        <v>548</v>
      </c>
      <c r="D122" s="69" t="s">
        <v>92</v>
      </c>
      <c r="E122" s="30">
        <v>1</v>
      </c>
      <c r="F122" s="30"/>
      <c r="G122" s="164">
        <f t="shared" si="2"/>
        <v>0</v>
      </c>
      <c r="H122" s="19"/>
      <c r="I122" s="158">
        <v>0</v>
      </c>
      <c r="J122" s="121">
        <v>0</v>
      </c>
      <c r="K122" s="121">
        <v>0</v>
      </c>
      <c r="L122" s="121">
        <v>0</v>
      </c>
      <c r="M122" s="121">
        <v>0</v>
      </c>
      <c r="N122" s="121">
        <v>0</v>
      </c>
      <c r="O122" s="121">
        <v>0</v>
      </c>
      <c r="P122" s="121">
        <v>1</v>
      </c>
      <c r="Q122" s="121">
        <v>0</v>
      </c>
      <c r="R122" s="121">
        <v>0</v>
      </c>
      <c r="S122" s="121">
        <v>0</v>
      </c>
      <c r="T122" s="121">
        <v>0</v>
      </c>
      <c r="U122" s="121">
        <v>0</v>
      </c>
      <c r="V122" s="121">
        <v>0</v>
      </c>
      <c r="W122" s="121">
        <v>0</v>
      </c>
      <c r="X122" s="121">
        <v>0</v>
      </c>
      <c r="Y122" s="121">
        <v>0</v>
      </c>
      <c r="Z122" s="121">
        <v>0</v>
      </c>
      <c r="AA122" s="121">
        <v>0</v>
      </c>
      <c r="AB122" s="121">
        <v>0</v>
      </c>
      <c r="AC122" s="121">
        <v>0</v>
      </c>
      <c r="AD122" s="121">
        <v>1</v>
      </c>
      <c r="AE122" s="120">
        <f t="shared" si="3"/>
        <v>1</v>
      </c>
      <c r="AF122" s="175"/>
    </row>
    <row r="123" spans="1:32">
      <c r="A123" s="34">
        <v>119</v>
      </c>
      <c r="B123" s="119" t="s">
        <v>713</v>
      </c>
      <c r="C123" s="32" t="s">
        <v>548</v>
      </c>
      <c r="D123" s="69" t="s">
        <v>92</v>
      </c>
      <c r="E123" s="30">
        <v>1</v>
      </c>
      <c r="F123" s="30"/>
      <c r="G123" s="164">
        <f t="shared" si="2"/>
        <v>0</v>
      </c>
      <c r="H123" s="19"/>
      <c r="I123" s="158">
        <v>0</v>
      </c>
      <c r="J123" s="121">
        <v>0</v>
      </c>
      <c r="K123" s="121">
        <v>0</v>
      </c>
      <c r="L123" s="121">
        <v>0</v>
      </c>
      <c r="M123" s="121">
        <v>0</v>
      </c>
      <c r="N123" s="121">
        <v>0</v>
      </c>
      <c r="O123" s="121">
        <v>0</v>
      </c>
      <c r="P123" s="121">
        <v>1</v>
      </c>
      <c r="Q123" s="121">
        <v>0</v>
      </c>
      <c r="R123" s="121">
        <v>0</v>
      </c>
      <c r="S123" s="121">
        <v>0</v>
      </c>
      <c r="T123" s="121">
        <v>0</v>
      </c>
      <c r="U123" s="121">
        <v>0</v>
      </c>
      <c r="V123" s="121">
        <v>0</v>
      </c>
      <c r="W123" s="121">
        <v>0</v>
      </c>
      <c r="X123" s="121">
        <v>0</v>
      </c>
      <c r="Y123" s="121">
        <v>0</v>
      </c>
      <c r="Z123" s="121">
        <v>0</v>
      </c>
      <c r="AA123" s="121">
        <v>0</v>
      </c>
      <c r="AB123" s="121">
        <v>0</v>
      </c>
      <c r="AC123" s="121">
        <v>0</v>
      </c>
      <c r="AD123" s="121">
        <v>1</v>
      </c>
      <c r="AE123" s="120">
        <f t="shared" si="3"/>
        <v>1</v>
      </c>
      <c r="AF123" s="175"/>
    </row>
    <row r="124" spans="1:32">
      <c r="A124" s="34">
        <v>120</v>
      </c>
      <c r="B124" s="119" t="s">
        <v>714</v>
      </c>
      <c r="C124" s="32" t="s">
        <v>548</v>
      </c>
      <c r="D124" s="69" t="s">
        <v>92</v>
      </c>
      <c r="E124" s="30">
        <v>1</v>
      </c>
      <c r="F124" s="30"/>
      <c r="G124" s="164">
        <f t="shared" si="2"/>
        <v>0</v>
      </c>
      <c r="H124" s="19"/>
      <c r="I124" s="158">
        <v>0</v>
      </c>
      <c r="J124" s="121">
        <v>0</v>
      </c>
      <c r="K124" s="121">
        <v>0</v>
      </c>
      <c r="L124" s="121">
        <v>0</v>
      </c>
      <c r="M124" s="121">
        <v>0</v>
      </c>
      <c r="N124" s="121">
        <v>0</v>
      </c>
      <c r="O124" s="121">
        <v>0</v>
      </c>
      <c r="P124" s="121">
        <v>1</v>
      </c>
      <c r="Q124" s="121">
        <v>0</v>
      </c>
      <c r="R124" s="121">
        <v>0</v>
      </c>
      <c r="S124" s="121">
        <v>0</v>
      </c>
      <c r="T124" s="121">
        <v>0</v>
      </c>
      <c r="U124" s="121">
        <v>0</v>
      </c>
      <c r="V124" s="121">
        <v>0</v>
      </c>
      <c r="W124" s="121">
        <v>0</v>
      </c>
      <c r="X124" s="121">
        <v>0</v>
      </c>
      <c r="Y124" s="121">
        <v>0</v>
      </c>
      <c r="Z124" s="121">
        <v>0</v>
      </c>
      <c r="AA124" s="121">
        <v>0</v>
      </c>
      <c r="AB124" s="121">
        <v>0</v>
      </c>
      <c r="AC124" s="121">
        <v>0</v>
      </c>
      <c r="AD124" s="121">
        <v>1</v>
      </c>
      <c r="AE124" s="120">
        <f t="shared" si="3"/>
        <v>1</v>
      </c>
      <c r="AF124" s="175"/>
    </row>
    <row r="125" spans="1:32">
      <c r="A125" s="34">
        <v>121</v>
      </c>
      <c r="B125" s="119" t="s">
        <v>715</v>
      </c>
      <c r="C125" s="32" t="s">
        <v>548</v>
      </c>
      <c r="D125" s="69" t="s">
        <v>92</v>
      </c>
      <c r="E125" s="30">
        <v>1</v>
      </c>
      <c r="F125" s="30"/>
      <c r="G125" s="164">
        <f t="shared" si="2"/>
        <v>0</v>
      </c>
      <c r="H125" s="19"/>
      <c r="I125" s="158">
        <v>0</v>
      </c>
      <c r="J125" s="121">
        <v>0</v>
      </c>
      <c r="K125" s="121">
        <v>0</v>
      </c>
      <c r="L125" s="121">
        <v>0</v>
      </c>
      <c r="M125" s="121">
        <v>0</v>
      </c>
      <c r="N125" s="121">
        <v>0</v>
      </c>
      <c r="O125" s="121">
        <v>0</v>
      </c>
      <c r="P125" s="121">
        <v>1</v>
      </c>
      <c r="Q125" s="121">
        <v>0</v>
      </c>
      <c r="R125" s="121">
        <v>0</v>
      </c>
      <c r="S125" s="121">
        <v>0</v>
      </c>
      <c r="T125" s="121">
        <v>0</v>
      </c>
      <c r="U125" s="121">
        <v>0</v>
      </c>
      <c r="V125" s="121">
        <v>0</v>
      </c>
      <c r="W125" s="121">
        <v>0</v>
      </c>
      <c r="X125" s="121">
        <v>0</v>
      </c>
      <c r="Y125" s="121">
        <v>0</v>
      </c>
      <c r="Z125" s="121">
        <v>0</v>
      </c>
      <c r="AA125" s="121">
        <v>0</v>
      </c>
      <c r="AB125" s="121">
        <v>0</v>
      </c>
      <c r="AC125" s="121">
        <v>0</v>
      </c>
      <c r="AD125" s="121">
        <v>1</v>
      </c>
      <c r="AE125" s="120">
        <f t="shared" si="3"/>
        <v>1</v>
      </c>
      <c r="AF125" s="175"/>
    </row>
    <row r="126" spans="1:32">
      <c r="A126" s="34">
        <v>122</v>
      </c>
      <c r="B126" s="119" t="s">
        <v>716</v>
      </c>
      <c r="C126" s="32" t="s">
        <v>548</v>
      </c>
      <c r="D126" s="69" t="s">
        <v>92</v>
      </c>
      <c r="E126" s="30">
        <v>1</v>
      </c>
      <c r="F126" s="30"/>
      <c r="G126" s="164">
        <f t="shared" si="2"/>
        <v>0</v>
      </c>
      <c r="H126" s="19"/>
      <c r="I126" s="158">
        <v>0</v>
      </c>
      <c r="J126" s="121">
        <v>0</v>
      </c>
      <c r="K126" s="121">
        <v>0</v>
      </c>
      <c r="L126" s="121">
        <v>0</v>
      </c>
      <c r="M126" s="121">
        <v>0</v>
      </c>
      <c r="N126" s="121">
        <v>0</v>
      </c>
      <c r="O126" s="121">
        <v>0</v>
      </c>
      <c r="P126" s="121">
        <v>1</v>
      </c>
      <c r="Q126" s="121">
        <v>0</v>
      </c>
      <c r="R126" s="121">
        <v>0</v>
      </c>
      <c r="S126" s="121">
        <v>0</v>
      </c>
      <c r="T126" s="121">
        <v>0</v>
      </c>
      <c r="U126" s="121">
        <v>0</v>
      </c>
      <c r="V126" s="121">
        <v>0</v>
      </c>
      <c r="W126" s="121">
        <v>0</v>
      </c>
      <c r="X126" s="121">
        <v>0</v>
      </c>
      <c r="Y126" s="121">
        <v>0</v>
      </c>
      <c r="Z126" s="121">
        <v>0</v>
      </c>
      <c r="AA126" s="121">
        <v>0</v>
      </c>
      <c r="AB126" s="121">
        <v>0</v>
      </c>
      <c r="AC126" s="121">
        <v>0</v>
      </c>
      <c r="AD126" s="121">
        <v>1</v>
      </c>
      <c r="AE126" s="120">
        <f t="shared" si="3"/>
        <v>1</v>
      </c>
      <c r="AF126" s="175"/>
    </row>
    <row r="127" spans="1:32">
      <c r="A127" s="34">
        <v>123</v>
      </c>
      <c r="B127" s="119" t="s">
        <v>717</v>
      </c>
      <c r="C127" s="32" t="s">
        <v>548</v>
      </c>
      <c r="D127" s="69" t="s">
        <v>92</v>
      </c>
      <c r="E127" s="30">
        <v>1</v>
      </c>
      <c r="F127" s="30"/>
      <c r="G127" s="164">
        <f t="shared" si="2"/>
        <v>0</v>
      </c>
      <c r="H127" s="19"/>
      <c r="I127" s="158">
        <v>0</v>
      </c>
      <c r="J127" s="121">
        <v>0</v>
      </c>
      <c r="K127" s="121">
        <v>0</v>
      </c>
      <c r="L127" s="121">
        <v>0</v>
      </c>
      <c r="M127" s="121">
        <v>0</v>
      </c>
      <c r="N127" s="121">
        <v>0</v>
      </c>
      <c r="O127" s="121">
        <v>0</v>
      </c>
      <c r="P127" s="121">
        <v>1</v>
      </c>
      <c r="Q127" s="121">
        <v>0</v>
      </c>
      <c r="R127" s="121">
        <v>0</v>
      </c>
      <c r="S127" s="121">
        <v>0</v>
      </c>
      <c r="T127" s="121">
        <v>0</v>
      </c>
      <c r="U127" s="121">
        <v>0</v>
      </c>
      <c r="V127" s="121">
        <v>0</v>
      </c>
      <c r="W127" s="121">
        <v>0</v>
      </c>
      <c r="X127" s="121">
        <v>0</v>
      </c>
      <c r="Y127" s="121">
        <v>0</v>
      </c>
      <c r="Z127" s="121">
        <v>0</v>
      </c>
      <c r="AA127" s="121">
        <v>0</v>
      </c>
      <c r="AB127" s="121">
        <v>0</v>
      </c>
      <c r="AC127" s="121">
        <v>0</v>
      </c>
      <c r="AD127" s="121">
        <v>1</v>
      </c>
      <c r="AE127" s="120">
        <f t="shared" si="3"/>
        <v>1</v>
      </c>
      <c r="AF127" s="175"/>
    </row>
    <row r="128" spans="1:32">
      <c r="A128" s="34">
        <v>124</v>
      </c>
      <c r="B128" s="119" t="s">
        <v>718</v>
      </c>
      <c r="C128" s="32" t="s">
        <v>549</v>
      </c>
      <c r="D128" s="69" t="s">
        <v>92</v>
      </c>
      <c r="E128" s="30">
        <v>1</v>
      </c>
      <c r="F128" s="30"/>
      <c r="G128" s="164">
        <f t="shared" si="2"/>
        <v>0</v>
      </c>
      <c r="H128" s="19"/>
      <c r="I128" s="158">
        <v>0</v>
      </c>
      <c r="J128" s="121">
        <v>0</v>
      </c>
      <c r="K128" s="121">
        <v>0</v>
      </c>
      <c r="L128" s="121">
        <v>0</v>
      </c>
      <c r="M128" s="121">
        <v>0</v>
      </c>
      <c r="N128" s="121">
        <v>0</v>
      </c>
      <c r="O128" s="121">
        <v>0</v>
      </c>
      <c r="P128" s="121">
        <v>1</v>
      </c>
      <c r="Q128" s="121">
        <v>0</v>
      </c>
      <c r="R128" s="121">
        <v>0</v>
      </c>
      <c r="S128" s="121">
        <v>0</v>
      </c>
      <c r="T128" s="121">
        <v>0</v>
      </c>
      <c r="U128" s="121">
        <v>0</v>
      </c>
      <c r="V128" s="121">
        <v>0</v>
      </c>
      <c r="W128" s="121">
        <v>0</v>
      </c>
      <c r="X128" s="121">
        <v>0</v>
      </c>
      <c r="Y128" s="121">
        <v>0</v>
      </c>
      <c r="Z128" s="121">
        <v>0</v>
      </c>
      <c r="AA128" s="121">
        <v>0</v>
      </c>
      <c r="AB128" s="121">
        <v>0</v>
      </c>
      <c r="AC128" s="121">
        <v>0</v>
      </c>
      <c r="AD128" s="121">
        <v>1</v>
      </c>
      <c r="AE128" s="120">
        <f t="shared" si="3"/>
        <v>1</v>
      </c>
      <c r="AF128" s="175"/>
    </row>
    <row r="129" spans="1:32">
      <c r="A129" s="34">
        <v>125</v>
      </c>
      <c r="B129" s="119" t="s">
        <v>718</v>
      </c>
      <c r="C129" s="32" t="s">
        <v>550</v>
      </c>
      <c r="D129" s="69" t="s">
        <v>92</v>
      </c>
      <c r="E129" s="30">
        <v>1</v>
      </c>
      <c r="F129" s="30"/>
      <c r="G129" s="164">
        <f t="shared" si="2"/>
        <v>0</v>
      </c>
      <c r="H129" s="19"/>
      <c r="I129" s="158">
        <v>0</v>
      </c>
      <c r="J129" s="121">
        <v>0</v>
      </c>
      <c r="K129" s="121">
        <v>0</v>
      </c>
      <c r="L129" s="121">
        <v>0</v>
      </c>
      <c r="M129" s="121">
        <v>0</v>
      </c>
      <c r="N129" s="121">
        <v>0</v>
      </c>
      <c r="O129" s="121">
        <v>0</v>
      </c>
      <c r="P129" s="121">
        <v>1</v>
      </c>
      <c r="Q129" s="121">
        <v>0</v>
      </c>
      <c r="R129" s="121">
        <v>0</v>
      </c>
      <c r="S129" s="121">
        <v>0</v>
      </c>
      <c r="T129" s="121">
        <v>0</v>
      </c>
      <c r="U129" s="121">
        <v>0</v>
      </c>
      <c r="V129" s="121">
        <v>0</v>
      </c>
      <c r="W129" s="121">
        <v>0</v>
      </c>
      <c r="X129" s="121">
        <v>0</v>
      </c>
      <c r="Y129" s="121">
        <v>0</v>
      </c>
      <c r="Z129" s="121">
        <v>0</v>
      </c>
      <c r="AA129" s="121">
        <v>0</v>
      </c>
      <c r="AB129" s="121">
        <v>0</v>
      </c>
      <c r="AC129" s="121">
        <v>0</v>
      </c>
      <c r="AD129" s="121">
        <v>1</v>
      </c>
      <c r="AE129" s="120">
        <f t="shared" si="3"/>
        <v>1</v>
      </c>
      <c r="AF129" s="175"/>
    </row>
    <row r="130" spans="1:32">
      <c r="A130" s="34">
        <v>126</v>
      </c>
      <c r="B130" s="119" t="s">
        <v>718</v>
      </c>
      <c r="C130" s="32" t="s">
        <v>551</v>
      </c>
      <c r="D130" s="69" t="s">
        <v>92</v>
      </c>
      <c r="E130" s="30">
        <v>1</v>
      </c>
      <c r="F130" s="30"/>
      <c r="G130" s="164">
        <f t="shared" si="2"/>
        <v>0</v>
      </c>
      <c r="H130" s="19"/>
      <c r="I130" s="158">
        <v>0</v>
      </c>
      <c r="J130" s="121">
        <v>0</v>
      </c>
      <c r="K130" s="121">
        <v>0</v>
      </c>
      <c r="L130" s="121">
        <v>0</v>
      </c>
      <c r="M130" s="121">
        <v>0</v>
      </c>
      <c r="N130" s="121">
        <v>0</v>
      </c>
      <c r="O130" s="121">
        <v>0</v>
      </c>
      <c r="P130" s="121">
        <v>1</v>
      </c>
      <c r="Q130" s="121">
        <v>0</v>
      </c>
      <c r="R130" s="121">
        <v>0</v>
      </c>
      <c r="S130" s="121">
        <v>0</v>
      </c>
      <c r="T130" s="121">
        <v>0</v>
      </c>
      <c r="U130" s="121">
        <v>0</v>
      </c>
      <c r="V130" s="121">
        <v>0</v>
      </c>
      <c r="W130" s="121">
        <v>0</v>
      </c>
      <c r="X130" s="121">
        <v>0</v>
      </c>
      <c r="Y130" s="121">
        <v>0</v>
      </c>
      <c r="Z130" s="121">
        <v>0</v>
      </c>
      <c r="AA130" s="121">
        <v>0</v>
      </c>
      <c r="AB130" s="121">
        <v>0</v>
      </c>
      <c r="AC130" s="121">
        <v>0</v>
      </c>
      <c r="AD130" s="121">
        <v>1</v>
      </c>
      <c r="AE130" s="120">
        <f t="shared" si="3"/>
        <v>1</v>
      </c>
      <c r="AF130" s="175"/>
    </row>
    <row r="131" spans="1:32">
      <c r="A131" s="34">
        <v>127</v>
      </c>
      <c r="B131" s="119" t="s">
        <v>719</v>
      </c>
      <c r="C131" s="32" t="s">
        <v>552</v>
      </c>
      <c r="D131" s="69" t="s">
        <v>92</v>
      </c>
      <c r="E131" s="30">
        <v>1</v>
      </c>
      <c r="F131" s="30"/>
      <c r="G131" s="164">
        <f t="shared" si="2"/>
        <v>0</v>
      </c>
      <c r="H131" s="19"/>
      <c r="I131" s="158">
        <v>0</v>
      </c>
      <c r="J131" s="121">
        <v>0</v>
      </c>
      <c r="K131" s="121">
        <v>0</v>
      </c>
      <c r="L131" s="121">
        <v>0</v>
      </c>
      <c r="M131" s="121">
        <v>0</v>
      </c>
      <c r="N131" s="121">
        <v>0</v>
      </c>
      <c r="O131" s="121">
        <v>0</v>
      </c>
      <c r="P131" s="121">
        <v>1</v>
      </c>
      <c r="Q131" s="121">
        <v>0</v>
      </c>
      <c r="R131" s="121">
        <v>0</v>
      </c>
      <c r="S131" s="121">
        <v>0</v>
      </c>
      <c r="T131" s="121">
        <v>0</v>
      </c>
      <c r="U131" s="121">
        <v>0</v>
      </c>
      <c r="V131" s="121">
        <v>0</v>
      </c>
      <c r="W131" s="121">
        <v>0</v>
      </c>
      <c r="X131" s="121">
        <v>0</v>
      </c>
      <c r="Y131" s="121">
        <v>0</v>
      </c>
      <c r="Z131" s="121">
        <v>0</v>
      </c>
      <c r="AA131" s="121">
        <v>0</v>
      </c>
      <c r="AB131" s="121">
        <v>0</v>
      </c>
      <c r="AC131" s="121">
        <v>0</v>
      </c>
      <c r="AD131" s="121">
        <v>1</v>
      </c>
      <c r="AE131" s="120">
        <f t="shared" si="3"/>
        <v>1</v>
      </c>
      <c r="AF131" s="175"/>
    </row>
    <row r="132" spans="1:32">
      <c r="A132" s="34">
        <v>128</v>
      </c>
      <c r="B132" s="119" t="s">
        <v>702</v>
      </c>
      <c r="C132" s="32" t="s">
        <v>703</v>
      </c>
      <c r="D132" s="69" t="s">
        <v>92</v>
      </c>
      <c r="E132" s="30">
        <v>1</v>
      </c>
      <c r="F132" s="30"/>
      <c r="G132" s="164">
        <f t="shared" si="2"/>
        <v>0</v>
      </c>
      <c r="H132" s="19"/>
      <c r="I132" s="158">
        <v>0</v>
      </c>
      <c r="J132" s="121">
        <v>0</v>
      </c>
      <c r="K132" s="121">
        <v>0</v>
      </c>
      <c r="L132" s="121">
        <v>0</v>
      </c>
      <c r="M132" s="121">
        <v>0</v>
      </c>
      <c r="N132" s="121">
        <v>0</v>
      </c>
      <c r="O132" s="121">
        <v>1</v>
      </c>
      <c r="P132" s="121">
        <v>0</v>
      </c>
      <c r="Q132" s="121">
        <v>0</v>
      </c>
      <c r="R132" s="121">
        <v>0</v>
      </c>
      <c r="S132" s="121">
        <v>0</v>
      </c>
      <c r="T132" s="121">
        <v>0</v>
      </c>
      <c r="U132" s="121">
        <v>0</v>
      </c>
      <c r="V132" s="121">
        <v>0</v>
      </c>
      <c r="W132" s="121">
        <v>0</v>
      </c>
      <c r="X132" s="121">
        <v>0</v>
      </c>
      <c r="Y132" s="121">
        <v>0</v>
      </c>
      <c r="Z132" s="121">
        <v>0</v>
      </c>
      <c r="AA132" s="121">
        <v>0</v>
      </c>
      <c r="AB132" s="121">
        <v>0</v>
      </c>
      <c r="AC132" s="121">
        <v>0</v>
      </c>
      <c r="AD132" s="121">
        <v>1</v>
      </c>
      <c r="AE132" s="120">
        <f t="shared" si="3"/>
        <v>1</v>
      </c>
      <c r="AF132" s="175"/>
    </row>
    <row r="133" spans="1:32">
      <c r="A133" s="34">
        <v>129</v>
      </c>
      <c r="B133" s="119" t="s">
        <v>702</v>
      </c>
      <c r="C133" s="32" t="s">
        <v>704</v>
      </c>
      <c r="D133" s="69" t="s">
        <v>92</v>
      </c>
      <c r="E133" s="30">
        <v>1</v>
      </c>
      <c r="F133" s="30"/>
      <c r="G133" s="164">
        <f t="shared" ref="G133:G196" si="5">E133*F133</f>
        <v>0</v>
      </c>
      <c r="H133" s="19"/>
      <c r="I133" s="158">
        <v>0</v>
      </c>
      <c r="J133" s="121">
        <v>0</v>
      </c>
      <c r="K133" s="121">
        <v>0</v>
      </c>
      <c r="L133" s="121">
        <v>0</v>
      </c>
      <c r="M133" s="121">
        <v>0</v>
      </c>
      <c r="N133" s="121">
        <v>0</v>
      </c>
      <c r="O133" s="121">
        <v>1</v>
      </c>
      <c r="P133" s="121">
        <v>0</v>
      </c>
      <c r="Q133" s="121">
        <v>0</v>
      </c>
      <c r="R133" s="121">
        <v>0</v>
      </c>
      <c r="S133" s="121">
        <v>0</v>
      </c>
      <c r="T133" s="121">
        <v>0</v>
      </c>
      <c r="U133" s="121">
        <v>0</v>
      </c>
      <c r="V133" s="121">
        <v>0</v>
      </c>
      <c r="W133" s="121">
        <v>0</v>
      </c>
      <c r="X133" s="121">
        <v>0</v>
      </c>
      <c r="Y133" s="121">
        <v>0</v>
      </c>
      <c r="Z133" s="121">
        <v>0</v>
      </c>
      <c r="AA133" s="121">
        <v>0</v>
      </c>
      <c r="AB133" s="121">
        <v>0</v>
      </c>
      <c r="AC133" s="121">
        <v>0</v>
      </c>
      <c r="AD133" s="121">
        <v>1</v>
      </c>
      <c r="AE133" s="120">
        <f t="shared" ref="AE133:AE196" si="6">AD133/E133</f>
        <v>1</v>
      </c>
      <c r="AF133" s="175"/>
    </row>
    <row r="134" spans="1:32">
      <c r="A134" s="34">
        <v>130</v>
      </c>
      <c r="B134" s="119" t="s">
        <v>701</v>
      </c>
      <c r="C134" s="32" t="s">
        <v>452</v>
      </c>
      <c r="D134" s="69" t="s">
        <v>92</v>
      </c>
      <c r="E134" s="30">
        <v>3</v>
      </c>
      <c r="F134" s="30"/>
      <c r="G134" s="164">
        <f t="shared" si="5"/>
        <v>0</v>
      </c>
      <c r="H134" s="19"/>
      <c r="I134" s="158">
        <v>0</v>
      </c>
      <c r="J134" s="121">
        <v>0</v>
      </c>
      <c r="K134" s="121">
        <v>0</v>
      </c>
      <c r="L134" s="121">
        <v>0</v>
      </c>
      <c r="M134" s="121">
        <v>0</v>
      </c>
      <c r="N134" s="121">
        <v>3</v>
      </c>
      <c r="O134" s="121">
        <v>0</v>
      </c>
      <c r="P134" s="121">
        <v>0</v>
      </c>
      <c r="Q134" s="121">
        <v>0</v>
      </c>
      <c r="R134" s="121">
        <v>0</v>
      </c>
      <c r="S134" s="121">
        <v>0</v>
      </c>
      <c r="T134" s="121">
        <v>0</v>
      </c>
      <c r="U134" s="121">
        <v>0</v>
      </c>
      <c r="V134" s="121">
        <v>0</v>
      </c>
      <c r="W134" s="121">
        <v>0</v>
      </c>
      <c r="X134" s="121">
        <v>0</v>
      </c>
      <c r="Y134" s="121">
        <v>0</v>
      </c>
      <c r="Z134" s="121">
        <v>0</v>
      </c>
      <c r="AA134" s="121">
        <v>0</v>
      </c>
      <c r="AB134" s="121">
        <v>0</v>
      </c>
      <c r="AC134" s="121">
        <v>0</v>
      </c>
      <c r="AD134" s="121">
        <v>3</v>
      </c>
      <c r="AE134" s="120">
        <f t="shared" si="6"/>
        <v>1</v>
      </c>
      <c r="AF134" s="175"/>
    </row>
    <row r="135" spans="1:32">
      <c r="A135" s="34">
        <v>131</v>
      </c>
      <c r="B135" s="119" t="s">
        <v>697</v>
      </c>
      <c r="C135" s="32" t="s">
        <v>540</v>
      </c>
      <c r="D135" s="69" t="s">
        <v>92</v>
      </c>
      <c r="E135" s="30">
        <v>1</v>
      </c>
      <c r="F135" s="30"/>
      <c r="G135" s="164">
        <f t="shared" si="5"/>
        <v>0</v>
      </c>
      <c r="H135" s="19"/>
      <c r="I135" s="158">
        <v>0</v>
      </c>
      <c r="J135" s="121">
        <v>0</v>
      </c>
      <c r="K135" s="121">
        <v>0</v>
      </c>
      <c r="L135" s="121">
        <v>0</v>
      </c>
      <c r="M135" s="121">
        <v>1</v>
      </c>
      <c r="N135" s="121">
        <v>0</v>
      </c>
      <c r="O135" s="121">
        <v>0</v>
      </c>
      <c r="P135" s="121">
        <v>0</v>
      </c>
      <c r="Q135" s="121">
        <v>0</v>
      </c>
      <c r="R135" s="121">
        <v>0</v>
      </c>
      <c r="S135" s="121">
        <v>0</v>
      </c>
      <c r="T135" s="121">
        <v>0</v>
      </c>
      <c r="U135" s="121">
        <v>0</v>
      </c>
      <c r="V135" s="121">
        <v>0</v>
      </c>
      <c r="W135" s="121">
        <v>0</v>
      </c>
      <c r="X135" s="121">
        <v>0</v>
      </c>
      <c r="Y135" s="121">
        <v>0</v>
      </c>
      <c r="Z135" s="121">
        <v>0</v>
      </c>
      <c r="AA135" s="121">
        <v>0</v>
      </c>
      <c r="AB135" s="121">
        <v>0</v>
      </c>
      <c r="AC135" s="121">
        <v>0</v>
      </c>
      <c r="AD135" s="121">
        <v>1</v>
      </c>
      <c r="AE135" s="120">
        <f t="shared" si="6"/>
        <v>1</v>
      </c>
      <c r="AF135" s="175"/>
    </row>
    <row r="136" spans="1:32">
      <c r="A136" s="34">
        <v>132</v>
      </c>
      <c r="B136" s="119" t="s">
        <v>698</v>
      </c>
      <c r="C136" s="32" t="s">
        <v>541</v>
      </c>
      <c r="D136" s="69" t="s">
        <v>92</v>
      </c>
      <c r="E136" s="30">
        <v>1</v>
      </c>
      <c r="F136" s="30"/>
      <c r="G136" s="164">
        <f t="shared" si="5"/>
        <v>0</v>
      </c>
      <c r="H136" s="19"/>
      <c r="I136" s="158">
        <v>0</v>
      </c>
      <c r="J136" s="121">
        <v>0</v>
      </c>
      <c r="K136" s="121">
        <v>0</v>
      </c>
      <c r="L136" s="121">
        <v>0</v>
      </c>
      <c r="M136" s="121">
        <v>1</v>
      </c>
      <c r="N136" s="121">
        <v>0</v>
      </c>
      <c r="O136" s="121">
        <v>0</v>
      </c>
      <c r="P136" s="121">
        <v>0</v>
      </c>
      <c r="Q136" s="121">
        <v>0</v>
      </c>
      <c r="R136" s="121">
        <v>0</v>
      </c>
      <c r="S136" s="121">
        <v>0</v>
      </c>
      <c r="T136" s="121">
        <v>0</v>
      </c>
      <c r="U136" s="121">
        <v>0</v>
      </c>
      <c r="V136" s="121">
        <v>0</v>
      </c>
      <c r="W136" s="121">
        <v>0</v>
      </c>
      <c r="X136" s="121">
        <v>0</v>
      </c>
      <c r="Y136" s="121">
        <v>0</v>
      </c>
      <c r="Z136" s="121">
        <v>0</v>
      </c>
      <c r="AA136" s="121">
        <v>0</v>
      </c>
      <c r="AB136" s="121">
        <v>0</v>
      </c>
      <c r="AC136" s="121">
        <v>0</v>
      </c>
      <c r="AD136" s="121">
        <v>1</v>
      </c>
      <c r="AE136" s="120">
        <f t="shared" si="6"/>
        <v>1</v>
      </c>
      <c r="AF136" s="175"/>
    </row>
    <row r="137" spans="1:32">
      <c r="A137" s="34">
        <v>133</v>
      </c>
      <c r="B137" s="119" t="s">
        <v>699</v>
      </c>
      <c r="C137" s="32" t="s">
        <v>542</v>
      </c>
      <c r="D137" s="69" t="s">
        <v>92</v>
      </c>
      <c r="E137" s="30">
        <v>1</v>
      </c>
      <c r="F137" s="30"/>
      <c r="G137" s="164">
        <f t="shared" si="5"/>
        <v>0</v>
      </c>
      <c r="H137" s="19"/>
      <c r="I137" s="158">
        <v>0</v>
      </c>
      <c r="J137" s="121">
        <v>0</v>
      </c>
      <c r="K137" s="121">
        <v>0</v>
      </c>
      <c r="L137" s="121">
        <v>0</v>
      </c>
      <c r="M137" s="121">
        <v>1</v>
      </c>
      <c r="N137" s="121">
        <v>0</v>
      </c>
      <c r="O137" s="121">
        <v>0</v>
      </c>
      <c r="P137" s="121">
        <v>0</v>
      </c>
      <c r="Q137" s="121">
        <v>0</v>
      </c>
      <c r="R137" s="121">
        <v>0</v>
      </c>
      <c r="S137" s="121">
        <v>0</v>
      </c>
      <c r="T137" s="121">
        <v>0</v>
      </c>
      <c r="U137" s="121">
        <v>0</v>
      </c>
      <c r="V137" s="121">
        <v>0</v>
      </c>
      <c r="W137" s="121">
        <v>0</v>
      </c>
      <c r="X137" s="121">
        <v>0</v>
      </c>
      <c r="Y137" s="121">
        <v>0</v>
      </c>
      <c r="Z137" s="121">
        <v>0</v>
      </c>
      <c r="AA137" s="121">
        <v>0</v>
      </c>
      <c r="AB137" s="121">
        <v>0</v>
      </c>
      <c r="AC137" s="121">
        <v>0</v>
      </c>
      <c r="AD137" s="121">
        <v>1</v>
      </c>
      <c r="AE137" s="120">
        <f t="shared" si="6"/>
        <v>1</v>
      </c>
      <c r="AF137" s="175"/>
    </row>
    <row r="138" spans="1:32">
      <c r="A138" s="34">
        <v>134</v>
      </c>
      <c r="B138" s="119" t="s">
        <v>700</v>
      </c>
      <c r="C138" s="32" t="s">
        <v>543</v>
      </c>
      <c r="D138" s="69" t="s">
        <v>92</v>
      </c>
      <c r="E138" s="30">
        <v>1</v>
      </c>
      <c r="F138" s="30"/>
      <c r="G138" s="164">
        <f t="shared" si="5"/>
        <v>0</v>
      </c>
      <c r="H138" s="19"/>
      <c r="I138" s="158">
        <v>0</v>
      </c>
      <c r="J138" s="121">
        <v>0</v>
      </c>
      <c r="K138" s="121">
        <v>0</v>
      </c>
      <c r="L138" s="121">
        <v>0</v>
      </c>
      <c r="M138" s="121">
        <v>1</v>
      </c>
      <c r="N138" s="121">
        <v>0</v>
      </c>
      <c r="O138" s="121">
        <v>0</v>
      </c>
      <c r="P138" s="121">
        <v>0</v>
      </c>
      <c r="Q138" s="121">
        <v>0</v>
      </c>
      <c r="R138" s="121">
        <v>0</v>
      </c>
      <c r="S138" s="121">
        <v>0</v>
      </c>
      <c r="T138" s="121">
        <v>0</v>
      </c>
      <c r="U138" s="121">
        <v>0</v>
      </c>
      <c r="V138" s="121">
        <v>0</v>
      </c>
      <c r="W138" s="121">
        <v>0</v>
      </c>
      <c r="X138" s="121">
        <v>0</v>
      </c>
      <c r="Y138" s="121">
        <v>0</v>
      </c>
      <c r="Z138" s="121">
        <v>0</v>
      </c>
      <c r="AA138" s="121">
        <v>0</v>
      </c>
      <c r="AB138" s="121">
        <v>0</v>
      </c>
      <c r="AC138" s="121">
        <v>0</v>
      </c>
      <c r="AD138" s="121">
        <v>1</v>
      </c>
      <c r="AE138" s="120">
        <f t="shared" si="6"/>
        <v>1</v>
      </c>
      <c r="AF138" s="175"/>
    </row>
    <row r="139" spans="1:32" ht="31.5">
      <c r="A139" s="34">
        <v>135</v>
      </c>
      <c r="B139" s="119" t="s">
        <v>243</v>
      </c>
      <c r="C139" s="32" t="s">
        <v>244</v>
      </c>
      <c r="D139" s="69" t="s">
        <v>28</v>
      </c>
      <c r="E139" s="49">
        <v>48</v>
      </c>
      <c r="F139" s="52">
        <v>1.67</v>
      </c>
      <c r="G139" s="164">
        <f t="shared" si="5"/>
        <v>80.16</v>
      </c>
      <c r="H139" s="19"/>
      <c r="I139" s="158">
        <v>0</v>
      </c>
      <c r="J139" s="121">
        <v>0</v>
      </c>
      <c r="K139" s="121">
        <v>0</v>
      </c>
      <c r="L139" s="121">
        <v>48</v>
      </c>
      <c r="M139" s="121">
        <v>0</v>
      </c>
      <c r="N139" s="121">
        <v>0</v>
      </c>
      <c r="O139" s="121">
        <v>0</v>
      </c>
      <c r="P139" s="121">
        <v>0</v>
      </c>
      <c r="Q139" s="121">
        <v>0</v>
      </c>
      <c r="R139" s="121">
        <v>0</v>
      </c>
      <c r="S139" s="121">
        <v>0</v>
      </c>
      <c r="T139" s="121">
        <v>0</v>
      </c>
      <c r="U139" s="121">
        <v>0</v>
      </c>
      <c r="V139" s="121">
        <v>0</v>
      </c>
      <c r="W139" s="121">
        <v>0</v>
      </c>
      <c r="X139" s="121">
        <v>0</v>
      </c>
      <c r="Y139" s="121">
        <v>0</v>
      </c>
      <c r="Z139" s="121">
        <v>0</v>
      </c>
      <c r="AA139" s="121">
        <v>0</v>
      </c>
      <c r="AB139" s="121">
        <v>0</v>
      </c>
      <c r="AC139" s="121">
        <v>0</v>
      </c>
      <c r="AD139" s="121">
        <v>0</v>
      </c>
      <c r="AE139" s="120">
        <f t="shared" si="6"/>
        <v>0</v>
      </c>
      <c r="AF139" s="176">
        <v>6</v>
      </c>
    </row>
    <row r="140" spans="1:32" ht="31.5">
      <c r="A140" s="34">
        <v>136</v>
      </c>
      <c r="B140" s="119" t="s">
        <v>245</v>
      </c>
      <c r="C140" s="32" t="s">
        <v>246</v>
      </c>
      <c r="D140" s="69" t="s">
        <v>28</v>
      </c>
      <c r="E140" s="49">
        <v>6</v>
      </c>
      <c r="F140" s="52">
        <v>1.66</v>
      </c>
      <c r="G140" s="164">
        <f t="shared" si="5"/>
        <v>9.9599999999999991</v>
      </c>
      <c r="H140" s="19"/>
      <c r="I140" s="158">
        <v>0</v>
      </c>
      <c r="J140" s="121">
        <v>0</v>
      </c>
      <c r="K140" s="121">
        <v>0</v>
      </c>
      <c r="L140" s="121">
        <v>6</v>
      </c>
      <c r="M140" s="121">
        <v>0</v>
      </c>
      <c r="N140" s="121">
        <v>0</v>
      </c>
      <c r="O140" s="121">
        <v>0</v>
      </c>
      <c r="P140" s="121">
        <v>0</v>
      </c>
      <c r="Q140" s="121">
        <v>0</v>
      </c>
      <c r="R140" s="121">
        <v>0</v>
      </c>
      <c r="S140" s="121">
        <v>0</v>
      </c>
      <c r="T140" s="121">
        <v>0</v>
      </c>
      <c r="U140" s="121">
        <v>0</v>
      </c>
      <c r="V140" s="121">
        <v>0</v>
      </c>
      <c r="W140" s="121">
        <v>0</v>
      </c>
      <c r="X140" s="121">
        <v>0</v>
      </c>
      <c r="Y140" s="121">
        <v>0</v>
      </c>
      <c r="Z140" s="121">
        <v>0</v>
      </c>
      <c r="AA140" s="121">
        <v>0</v>
      </c>
      <c r="AB140" s="121">
        <v>0</v>
      </c>
      <c r="AC140" s="121">
        <v>0</v>
      </c>
      <c r="AD140" s="121">
        <v>0</v>
      </c>
      <c r="AE140" s="120">
        <f t="shared" si="6"/>
        <v>0</v>
      </c>
      <c r="AF140" s="176">
        <v>6</v>
      </c>
    </row>
    <row r="141" spans="1:32" ht="31.5">
      <c r="A141" s="34">
        <v>137</v>
      </c>
      <c r="B141" s="119" t="s">
        <v>247</v>
      </c>
      <c r="C141" s="32" t="s">
        <v>248</v>
      </c>
      <c r="D141" s="69" t="s">
        <v>28</v>
      </c>
      <c r="E141" s="49">
        <v>6</v>
      </c>
      <c r="F141" s="52">
        <v>1.66</v>
      </c>
      <c r="G141" s="164">
        <f t="shared" si="5"/>
        <v>9.9599999999999991</v>
      </c>
      <c r="H141" s="19"/>
      <c r="I141" s="158">
        <v>0</v>
      </c>
      <c r="J141" s="121">
        <v>0</v>
      </c>
      <c r="K141" s="121">
        <v>0</v>
      </c>
      <c r="L141" s="121">
        <v>6</v>
      </c>
      <c r="M141" s="121">
        <v>0</v>
      </c>
      <c r="N141" s="121">
        <v>0</v>
      </c>
      <c r="O141" s="121">
        <v>0</v>
      </c>
      <c r="P141" s="121">
        <v>0</v>
      </c>
      <c r="Q141" s="121">
        <v>0</v>
      </c>
      <c r="R141" s="121">
        <v>0</v>
      </c>
      <c r="S141" s="121">
        <v>0</v>
      </c>
      <c r="T141" s="121">
        <v>0</v>
      </c>
      <c r="U141" s="121">
        <v>0</v>
      </c>
      <c r="V141" s="121">
        <v>0</v>
      </c>
      <c r="W141" s="121">
        <v>0</v>
      </c>
      <c r="X141" s="121">
        <v>0</v>
      </c>
      <c r="Y141" s="121">
        <v>0</v>
      </c>
      <c r="Z141" s="121">
        <v>0</v>
      </c>
      <c r="AA141" s="121">
        <v>0</v>
      </c>
      <c r="AB141" s="121">
        <v>0</v>
      </c>
      <c r="AC141" s="121">
        <v>0</v>
      </c>
      <c r="AD141" s="121">
        <v>0</v>
      </c>
      <c r="AE141" s="120">
        <f t="shared" si="6"/>
        <v>0</v>
      </c>
      <c r="AF141" s="176">
        <v>6</v>
      </c>
    </row>
    <row r="142" spans="1:32" ht="31.5">
      <c r="A142" s="34">
        <v>138</v>
      </c>
      <c r="B142" s="119" t="s">
        <v>249</v>
      </c>
      <c r="C142" s="32" t="s">
        <v>250</v>
      </c>
      <c r="D142" s="69" t="s">
        <v>28</v>
      </c>
      <c r="E142" s="49">
        <v>18</v>
      </c>
      <c r="F142" s="52">
        <v>1.66</v>
      </c>
      <c r="G142" s="164">
        <f t="shared" si="5"/>
        <v>29.88</v>
      </c>
      <c r="H142" s="19"/>
      <c r="I142" s="158">
        <v>0</v>
      </c>
      <c r="J142" s="121">
        <v>0</v>
      </c>
      <c r="K142" s="121">
        <v>0</v>
      </c>
      <c r="L142" s="121">
        <v>18</v>
      </c>
      <c r="M142" s="121">
        <v>0</v>
      </c>
      <c r="N142" s="121">
        <v>0</v>
      </c>
      <c r="O142" s="121">
        <v>0</v>
      </c>
      <c r="P142" s="121">
        <v>0</v>
      </c>
      <c r="Q142" s="121">
        <v>0</v>
      </c>
      <c r="R142" s="121">
        <v>0</v>
      </c>
      <c r="S142" s="121">
        <v>0</v>
      </c>
      <c r="T142" s="121">
        <v>0</v>
      </c>
      <c r="U142" s="121">
        <v>0</v>
      </c>
      <c r="V142" s="121">
        <v>0</v>
      </c>
      <c r="W142" s="121">
        <v>0</v>
      </c>
      <c r="X142" s="121">
        <v>0</v>
      </c>
      <c r="Y142" s="121">
        <v>0</v>
      </c>
      <c r="Z142" s="121">
        <v>0</v>
      </c>
      <c r="AA142" s="121">
        <v>0</v>
      </c>
      <c r="AB142" s="121">
        <v>0</v>
      </c>
      <c r="AC142" s="121">
        <v>0</v>
      </c>
      <c r="AD142" s="121">
        <v>0</v>
      </c>
      <c r="AE142" s="120">
        <f t="shared" si="6"/>
        <v>0</v>
      </c>
      <c r="AF142" s="176">
        <v>6</v>
      </c>
    </row>
    <row r="143" spans="1:32" ht="31.5">
      <c r="A143" s="34">
        <v>139</v>
      </c>
      <c r="B143" s="119" t="s">
        <v>251</v>
      </c>
      <c r="C143" s="32" t="s">
        <v>252</v>
      </c>
      <c r="D143" s="69" t="s">
        <v>28</v>
      </c>
      <c r="E143" s="49">
        <v>66</v>
      </c>
      <c r="F143" s="52">
        <v>1.66</v>
      </c>
      <c r="G143" s="164">
        <f t="shared" si="5"/>
        <v>109.55999999999999</v>
      </c>
      <c r="H143" s="19"/>
      <c r="I143" s="158">
        <v>0</v>
      </c>
      <c r="J143" s="121">
        <v>0</v>
      </c>
      <c r="K143" s="121">
        <v>0</v>
      </c>
      <c r="L143" s="121">
        <v>66</v>
      </c>
      <c r="M143" s="121">
        <v>0</v>
      </c>
      <c r="N143" s="121">
        <v>0</v>
      </c>
      <c r="O143" s="121">
        <v>0</v>
      </c>
      <c r="P143" s="121">
        <v>0</v>
      </c>
      <c r="Q143" s="121">
        <v>0</v>
      </c>
      <c r="R143" s="121">
        <v>0</v>
      </c>
      <c r="S143" s="121">
        <v>0</v>
      </c>
      <c r="T143" s="121">
        <v>0</v>
      </c>
      <c r="U143" s="121">
        <v>0</v>
      </c>
      <c r="V143" s="121">
        <v>0</v>
      </c>
      <c r="W143" s="121">
        <v>0</v>
      </c>
      <c r="X143" s="121">
        <v>0</v>
      </c>
      <c r="Y143" s="121">
        <v>0</v>
      </c>
      <c r="Z143" s="121">
        <v>0</v>
      </c>
      <c r="AA143" s="121">
        <v>0</v>
      </c>
      <c r="AB143" s="121">
        <v>0</v>
      </c>
      <c r="AC143" s="121">
        <v>0</v>
      </c>
      <c r="AD143" s="121">
        <v>0</v>
      </c>
      <c r="AE143" s="120">
        <f t="shared" si="6"/>
        <v>0</v>
      </c>
      <c r="AF143" s="176">
        <v>6</v>
      </c>
    </row>
    <row r="144" spans="1:32" ht="31.5">
      <c r="A144" s="34">
        <v>140</v>
      </c>
      <c r="B144" s="119" t="s">
        <v>253</v>
      </c>
      <c r="C144" s="32" t="s">
        <v>254</v>
      </c>
      <c r="D144" s="69" t="s">
        <v>28</v>
      </c>
      <c r="E144" s="49">
        <v>30</v>
      </c>
      <c r="F144" s="52">
        <v>1.67</v>
      </c>
      <c r="G144" s="164">
        <f t="shared" si="5"/>
        <v>50.099999999999994</v>
      </c>
      <c r="H144" s="19"/>
      <c r="I144" s="158">
        <v>0</v>
      </c>
      <c r="J144" s="121">
        <v>0</v>
      </c>
      <c r="K144" s="121">
        <v>0</v>
      </c>
      <c r="L144" s="121">
        <v>30</v>
      </c>
      <c r="M144" s="121">
        <v>0</v>
      </c>
      <c r="N144" s="121">
        <v>0</v>
      </c>
      <c r="O144" s="121">
        <v>0</v>
      </c>
      <c r="P144" s="121">
        <v>0</v>
      </c>
      <c r="Q144" s="121">
        <v>0</v>
      </c>
      <c r="R144" s="121">
        <v>0</v>
      </c>
      <c r="S144" s="121">
        <v>0</v>
      </c>
      <c r="T144" s="121">
        <v>0</v>
      </c>
      <c r="U144" s="121">
        <v>0</v>
      </c>
      <c r="V144" s="121">
        <v>0</v>
      </c>
      <c r="W144" s="121">
        <v>0</v>
      </c>
      <c r="X144" s="121">
        <v>0</v>
      </c>
      <c r="Y144" s="121">
        <v>0</v>
      </c>
      <c r="Z144" s="121">
        <v>0</v>
      </c>
      <c r="AA144" s="121">
        <v>0</v>
      </c>
      <c r="AB144" s="121">
        <v>0</v>
      </c>
      <c r="AC144" s="121">
        <v>0</v>
      </c>
      <c r="AD144" s="121">
        <v>0</v>
      </c>
      <c r="AE144" s="120">
        <f t="shared" si="6"/>
        <v>0</v>
      </c>
      <c r="AF144" s="176">
        <v>6</v>
      </c>
    </row>
    <row r="145" spans="1:32">
      <c r="A145" s="34">
        <v>141</v>
      </c>
      <c r="B145" s="119" t="s">
        <v>26</v>
      </c>
      <c r="C145" s="32" t="s">
        <v>27</v>
      </c>
      <c r="D145" s="69" t="s">
        <v>28</v>
      </c>
      <c r="E145" s="49">
        <v>276</v>
      </c>
      <c r="F145" s="52">
        <v>1.66</v>
      </c>
      <c r="G145" s="164">
        <f t="shared" si="5"/>
        <v>458.15999999999997</v>
      </c>
      <c r="H145" s="19"/>
      <c r="I145" s="158">
        <v>0</v>
      </c>
      <c r="J145" s="121">
        <v>0</v>
      </c>
      <c r="K145" s="121">
        <v>276</v>
      </c>
      <c r="L145" s="121">
        <v>0</v>
      </c>
      <c r="M145" s="121">
        <v>0</v>
      </c>
      <c r="N145" s="121">
        <v>0</v>
      </c>
      <c r="O145" s="121">
        <v>0</v>
      </c>
      <c r="P145" s="121">
        <v>0</v>
      </c>
      <c r="Q145" s="121">
        <v>0</v>
      </c>
      <c r="R145" s="121">
        <v>0</v>
      </c>
      <c r="S145" s="121">
        <v>0</v>
      </c>
      <c r="T145" s="121">
        <v>0</v>
      </c>
      <c r="U145" s="121">
        <v>0</v>
      </c>
      <c r="V145" s="121">
        <v>0</v>
      </c>
      <c r="W145" s="121">
        <v>0</v>
      </c>
      <c r="X145" s="121">
        <v>0</v>
      </c>
      <c r="Y145" s="121">
        <v>0</v>
      </c>
      <c r="Z145" s="121">
        <v>0</v>
      </c>
      <c r="AA145" s="121">
        <v>0</v>
      </c>
      <c r="AB145" s="121">
        <v>0</v>
      </c>
      <c r="AC145" s="121">
        <v>0</v>
      </c>
      <c r="AD145" s="121">
        <v>0</v>
      </c>
      <c r="AE145" s="120">
        <f t="shared" si="6"/>
        <v>0</v>
      </c>
      <c r="AF145" s="176">
        <v>6</v>
      </c>
    </row>
    <row r="146" spans="1:32">
      <c r="A146" s="34">
        <v>142</v>
      </c>
      <c r="B146" s="119" t="s">
        <v>30</v>
      </c>
      <c r="C146" s="32" t="s">
        <v>27</v>
      </c>
      <c r="D146" s="69" t="s">
        <v>28</v>
      </c>
      <c r="E146" s="49">
        <v>12</v>
      </c>
      <c r="F146" s="52">
        <v>1.66</v>
      </c>
      <c r="G146" s="164">
        <f t="shared" si="5"/>
        <v>19.919999999999998</v>
      </c>
      <c r="H146" s="19"/>
      <c r="I146" s="158">
        <v>0</v>
      </c>
      <c r="J146" s="121">
        <v>0</v>
      </c>
      <c r="K146" s="121">
        <v>12</v>
      </c>
      <c r="L146" s="121">
        <v>0</v>
      </c>
      <c r="M146" s="121">
        <v>0</v>
      </c>
      <c r="N146" s="121">
        <v>0</v>
      </c>
      <c r="O146" s="121">
        <v>0</v>
      </c>
      <c r="P146" s="121">
        <v>0</v>
      </c>
      <c r="Q146" s="121">
        <v>0</v>
      </c>
      <c r="R146" s="121">
        <v>0</v>
      </c>
      <c r="S146" s="121">
        <v>0</v>
      </c>
      <c r="T146" s="121">
        <v>0</v>
      </c>
      <c r="U146" s="121">
        <v>0</v>
      </c>
      <c r="V146" s="121">
        <v>0</v>
      </c>
      <c r="W146" s="121">
        <v>0</v>
      </c>
      <c r="X146" s="121">
        <v>0</v>
      </c>
      <c r="Y146" s="121">
        <v>0</v>
      </c>
      <c r="Z146" s="121">
        <v>0</v>
      </c>
      <c r="AA146" s="121">
        <v>0</v>
      </c>
      <c r="AB146" s="121">
        <v>0</v>
      </c>
      <c r="AC146" s="121">
        <v>0</v>
      </c>
      <c r="AD146" s="121">
        <v>0</v>
      </c>
      <c r="AE146" s="120">
        <f t="shared" si="6"/>
        <v>0</v>
      </c>
      <c r="AF146" s="176">
        <v>6</v>
      </c>
    </row>
    <row r="147" spans="1:32">
      <c r="A147" s="34">
        <v>143</v>
      </c>
      <c r="B147" s="119" t="s">
        <v>32</v>
      </c>
      <c r="C147" s="32" t="s">
        <v>27</v>
      </c>
      <c r="D147" s="69" t="s">
        <v>28</v>
      </c>
      <c r="E147" s="49">
        <v>30</v>
      </c>
      <c r="F147" s="52">
        <v>1.66</v>
      </c>
      <c r="G147" s="164">
        <f t="shared" si="5"/>
        <v>49.8</v>
      </c>
      <c r="H147" s="19"/>
      <c r="I147" s="158">
        <v>0</v>
      </c>
      <c r="J147" s="121">
        <v>0</v>
      </c>
      <c r="K147" s="121">
        <v>30</v>
      </c>
      <c r="L147" s="121">
        <v>0</v>
      </c>
      <c r="M147" s="121">
        <v>0</v>
      </c>
      <c r="N147" s="121">
        <v>0</v>
      </c>
      <c r="O147" s="121">
        <v>0</v>
      </c>
      <c r="P147" s="121">
        <v>0</v>
      </c>
      <c r="Q147" s="121">
        <v>0</v>
      </c>
      <c r="R147" s="121">
        <v>0</v>
      </c>
      <c r="S147" s="121">
        <v>0</v>
      </c>
      <c r="T147" s="121">
        <v>0</v>
      </c>
      <c r="U147" s="121">
        <v>0</v>
      </c>
      <c r="V147" s="121">
        <v>0</v>
      </c>
      <c r="W147" s="121">
        <v>0</v>
      </c>
      <c r="X147" s="121">
        <v>0</v>
      </c>
      <c r="Y147" s="121">
        <v>0</v>
      </c>
      <c r="Z147" s="121">
        <v>0</v>
      </c>
      <c r="AA147" s="121">
        <v>0</v>
      </c>
      <c r="AB147" s="121">
        <v>0</v>
      </c>
      <c r="AC147" s="121">
        <v>0</v>
      </c>
      <c r="AD147" s="121">
        <v>0</v>
      </c>
      <c r="AE147" s="120">
        <f t="shared" si="6"/>
        <v>0</v>
      </c>
      <c r="AF147" s="176">
        <v>6</v>
      </c>
    </row>
    <row r="148" spans="1:32">
      <c r="A148" s="34">
        <v>144</v>
      </c>
      <c r="B148" s="119" t="s">
        <v>34</v>
      </c>
      <c r="C148" s="32" t="s">
        <v>27</v>
      </c>
      <c r="D148" s="69" t="s">
        <v>28</v>
      </c>
      <c r="E148" s="49">
        <v>18</v>
      </c>
      <c r="F148" s="52">
        <v>1.66</v>
      </c>
      <c r="G148" s="164">
        <f t="shared" si="5"/>
        <v>29.88</v>
      </c>
      <c r="H148" s="19"/>
      <c r="I148" s="158">
        <v>0</v>
      </c>
      <c r="J148" s="121">
        <v>0</v>
      </c>
      <c r="K148" s="121">
        <v>18</v>
      </c>
      <c r="L148" s="121">
        <v>0</v>
      </c>
      <c r="M148" s="121">
        <v>0</v>
      </c>
      <c r="N148" s="121">
        <v>0</v>
      </c>
      <c r="O148" s="121">
        <v>0</v>
      </c>
      <c r="P148" s="121">
        <v>0</v>
      </c>
      <c r="Q148" s="121">
        <v>0</v>
      </c>
      <c r="R148" s="121">
        <v>0</v>
      </c>
      <c r="S148" s="121">
        <v>0</v>
      </c>
      <c r="T148" s="121">
        <v>0</v>
      </c>
      <c r="U148" s="121">
        <v>0</v>
      </c>
      <c r="V148" s="121">
        <v>0</v>
      </c>
      <c r="W148" s="121">
        <v>0</v>
      </c>
      <c r="X148" s="121">
        <v>0</v>
      </c>
      <c r="Y148" s="121">
        <v>0</v>
      </c>
      <c r="Z148" s="121">
        <v>0</v>
      </c>
      <c r="AA148" s="121">
        <v>0</v>
      </c>
      <c r="AB148" s="121">
        <v>0</v>
      </c>
      <c r="AC148" s="121">
        <v>0</v>
      </c>
      <c r="AD148" s="121">
        <v>0</v>
      </c>
      <c r="AE148" s="120">
        <f t="shared" si="6"/>
        <v>0</v>
      </c>
      <c r="AF148" s="176">
        <v>6</v>
      </c>
    </row>
    <row r="149" spans="1:32">
      <c r="A149" s="34">
        <v>145</v>
      </c>
      <c r="B149" s="119" t="s">
        <v>36</v>
      </c>
      <c r="C149" s="32" t="s">
        <v>37</v>
      </c>
      <c r="D149" s="69" t="s">
        <v>28</v>
      </c>
      <c r="E149" s="49">
        <v>30</v>
      </c>
      <c r="F149" s="52">
        <v>1.66</v>
      </c>
      <c r="G149" s="164">
        <f t="shared" si="5"/>
        <v>49.8</v>
      </c>
      <c r="H149" s="19"/>
      <c r="I149" s="158">
        <v>0</v>
      </c>
      <c r="J149" s="121">
        <v>0</v>
      </c>
      <c r="K149" s="121">
        <v>30</v>
      </c>
      <c r="L149" s="121">
        <v>0</v>
      </c>
      <c r="M149" s="121">
        <v>0</v>
      </c>
      <c r="N149" s="121">
        <v>0</v>
      </c>
      <c r="O149" s="121">
        <v>0</v>
      </c>
      <c r="P149" s="121">
        <v>0</v>
      </c>
      <c r="Q149" s="121">
        <v>0</v>
      </c>
      <c r="R149" s="121">
        <v>0</v>
      </c>
      <c r="S149" s="121">
        <v>0</v>
      </c>
      <c r="T149" s="121">
        <v>0</v>
      </c>
      <c r="U149" s="121">
        <v>0</v>
      </c>
      <c r="V149" s="121">
        <v>0</v>
      </c>
      <c r="W149" s="121">
        <v>0</v>
      </c>
      <c r="X149" s="121">
        <v>0</v>
      </c>
      <c r="Y149" s="121">
        <v>0</v>
      </c>
      <c r="Z149" s="121">
        <v>0</v>
      </c>
      <c r="AA149" s="121">
        <v>0</v>
      </c>
      <c r="AB149" s="121">
        <v>0</v>
      </c>
      <c r="AC149" s="121">
        <v>0</v>
      </c>
      <c r="AD149" s="121">
        <v>0</v>
      </c>
      <c r="AE149" s="120">
        <f t="shared" si="6"/>
        <v>0</v>
      </c>
      <c r="AF149" s="176">
        <v>6</v>
      </c>
    </row>
    <row r="150" spans="1:32">
      <c r="A150" s="34">
        <v>146</v>
      </c>
      <c r="B150" s="119" t="s">
        <v>39</v>
      </c>
      <c r="C150" s="32" t="s">
        <v>40</v>
      </c>
      <c r="D150" s="69" t="s">
        <v>28</v>
      </c>
      <c r="E150" s="49">
        <v>24</v>
      </c>
      <c r="F150" s="52">
        <v>1.66</v>
      </c>
      <c r="G150" s="164">
        <f t="shared" si="5"/>
        <v>39.839999999999996</v>
      </c>
      <c r="H150" s="19"/>
      <c r="I150" s="158">
        <v>0</v>
      </c>
      <c r="J150" s="121">
        <v>0</v>
      </c>
      <c r="K150" s="121">
        <v>24</v>
      </c>
      <c r="L150" s="121">
        <v>0</v>
      </c>
      <c r="M150" s="121">
        <v>0</v>
      </c>
      <c r="N150" s="121">
        <v>0</v>
      </c>
      <c r="O150" s="121">
        <v>0</v>
      </c>
      <c r="P150" s="121">
        <v>0</v>
      </c>
      <c r="Q150" s="121">
        <v>0</v>
      </c>
      <c r="R150" s="121">
        <v>0</v>
      </c>
      <c r="S150" s="121">
        <v>0</v>
      </c>
      <c r="T150" s="121">
        <v>0</v>
      </c>
      <c r="U150" s="121">
        <v>0</v>
      </c>
      <c r="V150" s="121">
        <v>0</v>
      </c>
      <c r="W150" s="121">
        <v>0</v>
      </c>
      <c r="X150" s="121">
        <v>0</v>
      </c>
      <c r="Y150" s="121">
        <v>0</v>
      </c>
      <c r="Z150" s="121">
        <v>0</v>
      </c>
      <c r="AA150" s="121">
        <v>0</v>
      </c>
      <c r="AB150" s="121">
        <v>0</v>
      </c>
      <c r="AC150" s="121">
        <v>0</v>
      </c>
      <c r="AD150" s="121">
        <v>0</v>
      </c>
      <c r="AE150" s="120">
        <f t="shared" si="6"/>
        <v>0</v>
      </c>
      <c r="AF150" s="176">
        <v>6</v>
      </c>
    </row>
    <row r="151" spans="1:32">
      <c r="A151" s="34">
        <v>147</v>
      </c>
      <c r="B151" s="119" t="s">
        <v>41</v>
      </c>
      <c r="C151" s="32" t="s">
        <v>37</v>
      </c>
      <c r="D151" s="69" t="s">
        <v>28</v>
      </c>
      <c r="E151" s="49">
        <v>24</v>
      </c>
      <c r="F151" s="52">
        <v>1.66</v>
      </c>
      <c r="G151" s="164">
        <f t="shared" si="5"/>
        <v>39.839999999999996</v>
      </c>
      <c r="H151" s="19"/>
      <c r="I151" s="158">
        <v>0</v>
      </c>
      <c r="J151" s="121">
        <v>0</v>
      </c>
      <c r="K151" s="121">
        <v>24</v>
      </c>
      <c r="L151" s="121">
        <v>0</v>
      </c>
      <c r="M151" s="121">
        <v>0</v>
      </c>
      <c r="N151" s="121">
        <v>0</v>
      </c>
      <c r="O151" s="121">
        <v>0</v>
      </c>
      <c r="P151" s="121">
        <v>0</v>
      </c>
      <c r="Q151" s="121">
        <v>0</v>
      </c>
      <c r="R151" s="121">
        <v>0</v>
      </c>
      <c r="S151" s="121">
        <v>0</v>
      </c>
      <c r="T151" s="121">
        <v>0</v>
      </c>
      <c r="U151" s="121">
        <v>0</v>
      </c>
      <c r="V151" s="121">
        <v>0</v>
      </c>
      <c r="W151" s="121">
        <v>0</v>
      </c>
      <c r="X151" s="121">
        <v>0</v>
      </c>
      <c r="Y151" s="121">
        <v>0</v>
      </c>
      <c r="Z151" s="121">
        <v>0</v>
      </c>
      <c r="AA151" s="121">
        <v>0</v>
      </c>
      <c r="AB151" s="121">
        <v>0</v>
      </c>
      <c r="AC151" s="121">
        <v>0</v>
      </c>
      <c r="AD151" s="121">
        <v>0</v>
      </c>
      <c r="AE151" s="120">
        <f t="shared" si="6"/>
        <v>0</v>
      </c>
      <c r="AF151" s="176">
        <v>6</v>
      </c>
    </row>
    <row r="152" spans="1:32">
      <c r="A152" s="34">
        <v>148</v>
      </c>
      <c r="B152" s="119" t="s">
        <v>43</v>
      </c>
      <c r="C152" s="32" t="s">
        <v>37</v>
      </c>
      <c r="D152" s="69" t="s">
        <v>28</v>
      </c>
      <c r="E152" s="49">
        <v>24</v>
      </c>
      <c r="F152" s="52">
        <v>1.66</v>
      </c>
      <c r="G152" s="164">
        <f t="shared" si="5"/>
        <v>39.839999999999996</v>
      </c>
      <c r="H152" s="19"/>
      <c r="I152" s="158">
        <v>0</v>
      </c>
      <c r="J152" s="121">
        <v>0</v>
      </c>
      <c r="K152" s="121">
        <v>24</v>
      </c>
      <c r="L152" s="121">
        <v>0</v>
      </c>
      <c r="M152" s="121">
        <v>0</v>
      </c>
      <c r="N152" s="121">
        <v>0</v>
      </c>
      <c r="O152" s="121">
        <v>0</v>
      </c>
      <c r="P152" s="121">
        <v>0</v>
      </c>
      <c r="Q152" s="121">
        <v>0</v>
      </c>
      <c r="R152" s="121">
        <v>0</v>
      </c>
      <c r="S152" s="121">
        <v>0</v>
      </c>
      <c r="T152" s="121">
        <v>0</v>
      </c>
      <c r="U152" s="121">
        <v>0</v>
      </c>
      <c r="V152" s="121">
        <v>0</v>
      </c>
      <c r="W152" s="121">
        <v>0</v>
      </c>
      <c r="X152" s="121">
        <v>0</v>
      </c>
      <c r="Y152" s="121">
        <v>0</v>
      </c>
      <c r="Z152" s="121">
        <v>0</v>
      </c>
      <c r="AA152" s="121">
        <v>0</v>
      </c>
      <c r="AB152" s="121">
        <v>0</v>
      </c>
      <c r="AC152" s="121">
        <v>0</v>
      </c>
      <c r="AD152" s="121">
        <v>0</v>
      </c>
      <c r="AE152" s="120">
        <f t="shared" si="6"/>
        <v>0</v>
      </c>
      <c r="AF152" s="176">
        <v>6</v>
      </c>
    </row>
    <row r="153" spans="1:32">
      <c r="A153" s="34">
        <v>149</v>
      </c>
      <c r="B153" s="119" t="s">
        <v>45</v>
      </c>
      <c r="C153" s="32" t="s">
        <v>37</v>
      </c>
      <c r="D153" s="69" t="s">
        <v>28</v>
      </c>
      <c r="E153" s="49">
        <v>54</v>
      </c>
      <c r="F153" s="52">
        <v>1.66</v>
      </c>
      <c r="G153" s="164">
        <f t="shared" si="5"/>
        <v>89.64</v>
      </c>
      <c r="H153" s="19"/>
      <c r="I153" s="158">
        <v>0</v>
      </c>
      <c r="J153" s="121">
        <v>0</v>
      </c>
      <c r="K153" s="121">
        <v>54</v>
      </c>
      <c r="L153" s="121">
        <v>0</v>
      </c>
      <c r="M153" s="121">
        <v>0</v>
      </c>
      <c r="N153" s="121">
        <v>0</v>
      </c>
      <c r="O153" s="121">
        <v>0</v>
      </c>
      <c r="P153" s="121">
        <v>0</v>
      </c>
      <c r="Q153" s="121">
        <v>0</v>
      </c>
      <c r="R153" s="121">
        <v>0</v>
      </c>
      <c r="S153" s="121">
        <v>0</v>
      </c>
      <c r="T153" s="121">
        <v>0</v>
      </c>
      <c r="U153" s="121">
        <v>0</v>
      </c>
      <c r="V153" s="121">
        <v>0</v>
      </c>
      <c r="W153" s="121">
        <v>0</v>
      </c>
      <c r="X153" s="121">
        <v>0</v>
      </c>
      <c r="Y153" s="121">
        <v>0</v>
      </c>
      <c r="Z153" s="121">
        <v>0</v>
      </c>
      <c r="AA153" s="121">
        <v>0</v>
      </c>
      <c r="AB153" s="121">
        <v>0</v>
      </c>
      <c r="AC153" s="121">
        <v>0</v>
      </c>
      <c r="AD153" s="121">
        <v>0</v>
      </c>
      <c r="AE153" s="120">
        <f t="shared" si="6"/>
        <v>0</v>
      </c>
      <c r="AF153" s="176">
        <v>6</v>
      </c>
    </row>
    <row r="154" spans="1:32">
      <c r="A154" s="34">
        <v>150</v>
      </c>
      <c r="B154" s="119" t="s">
        <v>47</v>
      </c>
      <c r="C154" s="32" t="s">
        <v>40</v>
      </c>
      <c r="D154" s="69" t="s">
        <v>28</v>
      </c>
      <c r="E154" s="49">
        <v>12</v>
      </c>
      <c r="F154" s="52">
        <v>1.66</v>
      </c>
      <c r="G154" s="164">
        <f t="shared" si="5"/>
        <v>19.919999999999998</v>
      </c>
      <c r="H154" s="19"/>
      <c r="I154" s="158">
        <v>0</v>
      </c>
      <c r="J154" s="121">
        <v>0</v>
      </c>
      <c r="K154" s="121">
        <v>12</v>
      </c>
      <c r="L154" s="121">
        <v>0</v>
      </c>
      <c r="M154" s="121">
        <v>0</v>
      </c>
      <c r="N154" s="121">
        <v>0</v>
      </c>
      <c r="O154" s="121">
        <v>0</v>
      </c>
      <c r="P154" s="121">
        <v>0</v>
      </c>
      <c r="Q154" s="121">
        <v>0</v>
      </c>
      <c r="R154" s="121">
        <v>0</v>
      </c>
      <c r="S154" s="121">
        <v>0</v>
      </c>
      <c r="T154" s="121">
        <v>0</v>
      </c>
      <c r="U154" s="121">
        <v>0</v>
      </c>
      <c r="V154" s="121">
        <v>0</v>
      </c>
      <c r="W154" s="121">
        <v>0</v>
      </c>
      <c r="X154" s="121">
        <v>0</v>
      </c>
      <c r="Y154" s="121">
        <v>0</v>
      </c>
      <c r="Z154" s="121">
        <v>0</v>
      </c>
      <c r="AA154" s="121">
        <v>0</v>
      </c>
      <c r="AB154" s="121">
        <v>0</v>
      </c>
      <c r="AC154" s="121">
        <v>0</v>
      </c>
      <c r="AD154" s="121">
        <v>0</v>
      </c>
      <c r="AE154" s="120">
        <f t="shared" si="6"/>
        <v>0</v>
      </c>
      <c r="AF154" s="176">
        <v>6</v>
      </c>
    </row>
    <row r="155" spans="1:32">
      <c r="A155" s="34">
        <v>151</v>
      </c>
      <c r="B155" s="119" t="s">
        <v>49</v>
      </c>
      <c r="C155" s="32" t="s">
        <v>50</v>
      </c>
      <c r="D155" s="69" t="s">
        <v>28</v>
      </c>
      <c r="E155" s="49">
        <v>48</v>
      </c>
      <c r="F155" s="52">
        <v>1.66</v>
      </c>
      <c r="G155" s="164">
        <f t="shared" si="5"/>
        <v>79.679999999999993</v>
      </c>
      <c r="H155" s="19"/>
      <c r="I155" s="158">
        <v>0</v>
      </c>
      <c r="J155" s="121">
        <v>0</v>
      </c>
      <c r="K155" s="121">
        <v>48</v>
      </c>
      <c r="L155" s="121">
        <v>0</v>
      </c>
      <c r="M155" s="121">
        <v>0</v>
      </c>
      <c r="N155" s="121">
        <v>0</v>
      </c>
      <c r="O155" s="121">
        <v>0</v>
      </c>
      <c r="P155" s="121">
        <v>0</v>
      </c>
      <c r="Q155" s="121">
        <v>0</v>
      </c>
      <c r="R155" s="121">
        <v>0</v>
      </c>
      <c r="S155" s="121">
        <v>0</v>
      </c>
      <c r="T155" s="121">
        <v>0</v>
      </c>
      <c r="U155" s="121">
        <v>0</v>
      </c>
      <c r="V155" s="121">
        <v>0</v>
      </c>
      <c r="W155" s="121">
        <v>0</v>
      </c>
      <c r="X155" s="121">
        <v>0</v>
      </c>
      <c r="Y155" s="121">
        <v>0</v>
      </c>
      <c r="Z155" s="121">
        <v>0</v>
      </c>
      <c r="AA155" s="121">
        <v>0</v>
      </c>
      <c r="AB155" s="121">
        <v>0</v>
      </c>
      <c r="AC155" s="121">
        <v>0</v>
      </c>
      <c r="AD155" s="121">
        <v>0</v>
      </c>
      <c r="AE155" s="120">
        <f t="shared" si="6"/>
        <v>0</v>
      </c>
      <c r="AF155" s="176">
        <v>6</v>
      </c>
    </row>
    <row r="156" spans="1:32">
      <c r="A156" s="34">
        <v>152</v>
      </c>
      <c r="B156" s="119" t="s">
        <v>52</v>
      </c>
      <c r="C156" s="32" t="s">
        <v>53</v>
      </c>
      <c r="D156" s="69" t="s">
        <v>28</v>
      </c>
      <c r="E156" s="49">
        <v>114</v>
      </c>
      <c r="F156" s="52">
        <v>1.66</v>
      </c>
      <c r="G156" s="164">
        <f t="shared" si="5"/>
        <v>189.23999999999998</v>
      </c>
      <c r="H156" s="19"/>
      <c r="I156" s="158">
        <v>0</v>
      </c>
      <c r="J156" s="121">
        <v>0</v>
      </c>
      <c r="K156" s="121">
        <v>114</v>
      </c>
      <c r="L156" s="121">
        <v>0</v>
      </c>
      <c r="M156" s="121">
        <v>0</v>
      </c>
      <c r="N156" s="121">
        <v>0</v>
      </c>
      <c r="O156" s="121">
        <v>0</v>
      </c>
      <c r="P156" s="121">
        <v>0</v>
      </c>
      <c r="Q156" s="121">
        <v>0</v>
      </c>
      <c r="R156" s="121">
        <v>0</v>
      </c>
      <c r="S156" s="121">
        <v>0</v>
      </c>
      <c r="T156" s="121">
        <v>0</v>
      </c>
      <c r="U156" s="121">
        <v>0</v>
      </c>
      <c r="V156" s="121">
        <v>0</v>
      </c>
      <c r="W156" s="121">
        <v>0</v>
      </c>
      <c r="X156" s="121">
        <v>0</v>
      </c>
      <c r="Y156" s="121">
        <v>0</v>
      </c>
      <c r="Z156" s="121">
        <v>0</v>
      </c>
      <c r="AA156" s="121">
        <v>0</v>
      </c>
      <c r="AB156" s="121">
        <v>0</v>
      </c>
      <c r="AC156" s="121">
        <v>0</v>
      </c>
      <c r="AD156" s="121">
        <v>0</v>
      </c>
      <c r="AE156" s="120">
        <f t="shared" si="6"/>
        <v>0</v>
      </c>
      <c r="AF156" s="176">
        <v>6</v>
      </c>
    </row>
    <row r="157" spans="1:32">
      <c r="A157" s="34">
        <v>153</v>
      </c>
      <c r="B157" s="119" t="s">
        <v>55</v>
      </c>
      <c r="C157" s="32" t="s">
        <v>53</v>
      </c>
      <c r="D157" s="69" t="s">
        <v>28</v>
      </c>
      <c r="E157" s="49">
        <v>42</v>
      </c>
      <c r="F157" s="52">
        <v>1.66</v>
      </c>
      <c r="G157" s="164">
        <f t="shared" si="5"/>
        <v>69.72</v>
      </c>
      <c r="H157" s="19"/>
      <c r="I157" s="158">
        <v>0</v>
      </c>
      <c r="J157" s="121">
        <v>0</v>
      </c>
      <c r="K157" s="121">
        <v>42</v>
      </c>
      <c r="L157" s="121">
        <v>0</v>
      </c>
      <c r="M157" s="121">
        <v>0</v>
      </c>
      <c r="N157" s="121">
        <v>0</v>
      </c>
      <c r="O157" s="121">
        <v>0</v>
      </c>
      <c r="P157" s="121">
        <v>0</v>
      </c>
      <c r="Q157" s="121">
        <v>0</v>
      </c>
      <c r="R157" s="121">
        <v>0</v>
      </c>
      <c r="S157" s="121">
        <v>0</v>
      </c>
      <c r="T157" s="121">
        <v>0</v>
      </c>
      <c r="U157" s="121">
        <v>0</v>
      </c>
      <c r="V157" s="121">
        <v>0</v>
      </c>
      <c r="W157" s="121">
        <v>0</v>
      </c>
      <c r="X157" s="121">
        <v>0</v>
      </c>
      <c r="Y157" s="121">
        <v>0</v>
      </c>
      <c r="Z157" s="121">
        <v>0</v>
      </c>
      <c r="AA157" s="121">
        <v>0</v>
      </c>
      <c r="AB157" s="121">
        <v>0</v>
      </c>
      <c r="AC157" s="121">
        <v>0</v>
      </c>
      <c r="AD157" s="121">
        <v>0</v>
      </c>
      <c r="AE157" s="120">
        <f t="shared" si="6"/>
        <v>0</v>
      </c>
      <c r="AF157" s="176">
        <v>6</v>
      </c>
    </row>
    <row r="158" spans="1:32">
      <c r="A158" s="34">
        <v>154</v>
      </c>
      <c r="B158" s="119" t="s">
        <v>57</v>
      </c>
      <c r="C158" s="32" t="s">
        <v>53</v>
      </c>
      <c r="D158" s="69" t="s">
        <v>28</v>
      </c>
      <c r="E158" s="49">
        <v>162</v>
      </c>
      <c r="F158" s="52">
        <v>1.66</v>
      </c>
      <c r="G158" s="164">
        <f t="shared" si="5"/>
        <v>268.91999999999996</v>
      </c>
      <c r="H158" s="19"/>
      <c r="I158" s="158">
        <v>0</v>
      </c>
      <c r="J158" s="121">
        <v>0</v>
      </c>
      <c r="K158" s="121">
        <v>162</v>
      </c>
      <c r="L158" s="121">
        <v>0</v>
      </c>
      <c r="M158" s="121">
        <v>0</v>
      </c>
      <c r="N158" s="121">
        <v>0</v>
      </c>
      <c r="O158" s="121">
        <v>0</v>
      </c>
      <c r="P158" s="121">
        <v>0</v>
      </c>
      <c r="Q158" s="121">
        <v>0</v>
      </c>
      <c r="R158" s="121">
        <v>0</v>
      </c>
      <c r="S158" s="121">
        <v>0</v>
      </c>
      <c r="T158" s="121">
        <v>0</v>
      </c>
      <c r="U158" s="121">
        <v>0</v>
      </c>
      <c r="V158" s="121">
        <v>0</v>
      </c>
      <c r="W158" s="121">
        <v>0</v>
      </c>
      <c r="X158" s="121">
        <v>0</v>
      </c>
      <c r="Y158" s="121">
        <v>0</v>
      </c>
      <c r="Z158" s="121">
        <v>0</v>
      </c>
      <c r="AA158" s="121">
        <v>0</v>
      </c>
      <c r="AB158" s="121">
        <v>0</v>
      </c>
      <c r="AC158" s="121">
        <v>0</v>
      </c>
      <c r="AD158" s="121">
        <v>0</v>
      </c>
      <c r="AE158" s="120">
        <f t="shared" si="6"/>
        <v>0</v>
      </c>
      <c r="AF158" s="176">
        <v>6</v>
      </c>
    </row>
    <row r="159" spans="1:32">
      <c r="A159" s="34">
        <v>155</v>
      </c>
      <c r="B159" s="119" t="s">
        <v>59</v>
      </c>
      <c r="C159" s="32" t="s">
        <v>53</v>
      </c>
      <c r="D159" s="69" t="s">
        <v>28</v>
      </c>
      <c r="E159" s="49">
        <v>120</v>
      </c>
      <c r="F159" s="52">
        <v>1.66</v>
      </c>
      <c r="G159" s="164">
        <f t="shared" si="5"/>
        <v>199.2</v>
      </c>
      <c r="H159" s="19"/>
      <c r="I159" s="158">
        <v>0</v>
      </c>
      <c r="J159" s="121">
        <v>0</v>
      </c>
      <c r="K159" s="121">
        <v>120</v>
      </c>
      <c r="L159" s="121">
        <v>0</v>
      </c>
      <c r="M159" s="121">
        <v>0</v>
      </c>
      <c r="N159" s="121">
        <v>0</v>
      </c>
      <c r="O159" s="121">
        <v>0</v>
      </c>
      <c r="P159" s="121">
        <v>0</v>
      </c>
      <c r="Q159" s="121">
        <v>0</v>
      </c>
      <c r="R159" s="121">
        <v>0</v>
      </c>
      <c r="S159" s="121">
        <v>0</v>
      </c>
      <c r="T159" s="121">
        <v>0</v>
      </c>
      <c r="U159" s="121">
        <v>0</v>
      </c>
      <c r="V159" s="121">
        <v>0</v>
      </c>
      <c r="W159" s="121">
        <v>0</v>
      </c>
      <c r="X159" s="121">
        <v>0</v>
      </c>
      <c r="Y159" s="121">
        <v>0</v>
      </c>
      <c r="Z159" s="121">
        <v>0</v>
      </c>
      <c r="AA159" s="121">
        <v>0</v>
      </c>
      <c r="AB159" s="121">
        <v>0</v>
      </c>
      <c r="AC159" s="121">
        <v>0</v>
      </c>
      <c r="AD159" s="121">
        <v>0</v>
      </c>
      <c r="AE159" s="120">
        <f t="shared" si="6"/>
        <v>0</v>
      </c>
      <c r="AF159" s="176">
        <v>6</v>
      </c>
    </row>
    <row r="160" spans="1:32">
      <c r="A160" s="34">
        <v>156</v>
      </c>
      <c r="B160" s="119" t="s">
        <v>61</v>
      </c>
      <c r="C160" s="32" t="s">
        <v>53</v>
      </c>
      <c r="D160" s="69" t="s">
        <v>28</v>
      </c>
      <c r="E160" s="49">
        <v>30</v>
      </c>
      <c r="F160" s="52">
        <v>1.66</v>
      </c>
      <c r="G160" s="164">
        <f t="shared" si="5"/>
        <v>49.8</v>
      </c>
      <c r="H160" s="19"/>
      <c r="I160" s="158">
        <v>0</v>
      </c>
      <c r="J160" s="121">
        <v>0</v>
      </c>
      <c r="K160" s="121">
        <v>30</v>
      </c>
      <c r="L160" s="121">
        <v>0</v>
      </c>
      <c r="M160" s="121">
        <v>0</v>
      </c>
      <c r="N160" s="121">
        <v>0</v>
      </c>
      <c r="O160" s="121">
        <v>0</v>
      </c>
      <c r="P160" s="121">
        <v>0</v>
      </c>
      <c r="Q160" s="121">
        <v>0</v>
      </c>
      <c r="R160" s="121">
        <v>0</v>
      </c>
      <c r="S160" s="121">
        <v>0</v>
      </c>
      <c r="T160" s="121">
        <v>0</v>
      </c>
      <c r="U160" s="121">
        <v>0</v>
      </c>
      <c r="V160" s="121">
        <v>0</v>
      </c>
      <c r="W160" s="121">
        <v>0</v>
      </c>
      <c r="X160" s="121">
        <v>0</v>
      </c>
      <c r="Y160" s="121">
        <v>0</v>
      </c>
      <c r="Z160" s="121">
        <v>0</v>
      </c>
      <c r="AA160" s="121">
        <v>0</v>
      </c>
      <c r="AB160" s="121">
        <v>0</v>
      </c>
      <c r="AC160" s="121">
        <v>0</v>
      </c>
      <c r="AD160" s="121">
        <v>0</v>
      </c>
      <c r="AE160" s="120">
        <f t="shared" si="6"/>
        <v>0</v>
      </c>
      <c r="AF160" s="176">
        <v>6</v>
      </c>
    </row>
    <row r="161" spans="1:32">
      <c r="A161" s="34">
        <v>157</v>
      </c>
      <c r="B161" s="119" t="s">
        <v>63</v>
      </c>
      <c r="C161" s="32" t="s">
        <v>64</v>
      </c>
      <c r="D161" s="69" t="s">
        <v>28</v>
      </c>
      <c r="E161" s="49">
        <v>36</v>
      </c>
      <c r="F161" s="52">
        <v>1.66</v>
      </c>
      <c r="G161" s="164">
        <f t="shared" si="5"/>
        <v>59.76</v>
      </c>
      <c r="H161" s="19"/>
      <c r="I161" s="158">
        <v>0</v>
      </c>
      <c r="J161" s="121">
        <v>0</v>
      </c>
      <c r="K161" s="121">
        <v>36</v>
      </c>
      <c r="L161" s="121">
        <v>0</v>
      </c>
      <c r="M161" s="121">
        <v>0</v>
      </c>
      <c r="N161" s="121">
        <v>0</v>
      </c>
      <c r="O161" s="121">
        <v>0</v>
      </c>
      <c r="P161" s="121">
        <v>0</v>
      </c>
      <c r="Q161" s="121">
        <v>0</v>
      </c>
      <c r="R161" s="121">
        <v>0</v>
      </c>
      <c r="S161" s="121">
        <v>0</v>
      </c>
      <c r="T161" s="121">
        <v>0</v>
      </c>
      <c r="U161" s="121">
        <v>0</v>
      </c>
      <c r="V161" s="121">
        <v>0</v>
      </c>
      <c r="W161" s="121">
        <v>0</v>
      </c>
      <c r="X161" s="121">
        <v>0</v>
      </c>
      <c r="Y161" s="121">
        <v>0</v>
      </c>
      <c r="Z161" s="121">
        <v>0</v>
      </c>
      <c r="AA161" s="121">
        <v>0</v>
      </c>
      <c r="AB161" s="121">
        <v>0</v>
      </c>
      <c r="AC161" s="121">
        <v>0</v>
      </c>
      <c r="AD161" s="121">
        <v>0</v>
      </c>
      <c r="AE161" s="120">
        <f t="shared" si="6"/>
        <v>0</v>
      </c>
      <c r="AF161" s="176">
        <v>6</v>
      </c>
    </row>
    <row r="162" spans="1:32" ht="31.5">
      <c r="A162" s="34">
        <v>158</v>
      </c>
      <c r="B162" s="119" t="s">
        <v>66</v>
      </c>
      <c r="C162" s="32" t="s">
        <v>67</v>
      </c>
      <c r="D162" s="69" t="s">
        <v>11</v>
      </c>
      <c r="E162" s="49">
        <v>5</v>
      </c>
      <c r="F162" s="52">
        <v>1.66</v>
      </c>
      <c r="G162" s="164">
        <f t="shared" si="5"/>
        <v>8.2999999999999989</v>
      </c>
      <c r="H162" s="19"/>
      <c r="I162" s="158">
        <v>0</v>
      </c>
      <c r="J162" s="121">
        <v>0</v>
      </c>
      <c r="K162" s="121">
        <v>5</v>
      </c>
      <c r="L162" s="121">
        <v>0</v>
      </c>
      <c r="M162" s="121">
        <v>0</v>
      </c>
      <c r="N162" s="121">
        <v>0</v>
      </c>
      <c r="O162" s="121">
        <v>0</v>
      </c>
      <c r="P162" s="121">
        <v>0</v>
      </c>
      <c r="Q162" s="121">
        <v>0</v>
      </c>
      <c r="R162" s="121">
        <v>0</v>
      </c>
      <c r="S162" s="121">
        <v>0</v>
      </c>
      <c r="T162" s="121">
        <v>0</v>
      </c>
      <c r="U162" s="121">
        <v>0</v>
      </c>
      <c r="V162" s="121">
        <v>0</v>
      </c>
      <c r="W162" s="121">
        <v>0</v>
      </c>
      <c r="X162" s="121">
        <v>0</v>
      </c>
      <c r="Y162" s="121">
        <v>0</v>
      </c>
      <c r="Z162" s="121">
        <v>0</v>
      </c>
      <c r="AA162" s="121">
        <v>0</v>
      </c>
      <c r="AB162" s="121">
        <v>0</v>
      </c>
      <c r="AC162" s="121">
        <v>0</v>
      </c>
      <c r="AD162" s="121">
        <v>0</v>
      </c>
      <c r="AE162" s="120">
        <f t="shared" si="6"/>
        <v>0</v>
      </c>
      <c r="AF162" s="176">
        <v>6</v>
      </c>
    </row>
    <row r="163" spans="1:32" ht="31.5">
      <c r="A163" s="34">
        <v>159</v>
      </c>
      <c r="B163" s="119" t="s">
        <v>69</v>
      </c>
      <c r="C163" s="32" t="s">
        <v>67</v>
      </c>
      <c r="D163" s="69" t="s">
        <v>11</v>
      </c>
      <c r="E163" s="49">
        <v>5</v>
      </c>
      <c r="F163" s="52">
        <v>1.66</v>
      </c>
      <c r="G163" s="164">
        <f t="shared" si="5"/>
        <v>8.2999999999999989</v>
      </c>
      <c r="H163" s="19"/>
      <c r="I163" s="158">
        <v>0</v>
      </c>
      <c r="J163" s="121">
        <v>0</v>
      </c>
      <c r="K163" s="121">
        <v>5</v>
      </c>
      <c r="L163" s="121">
        <v>0</v>
      </c>
      <c r="M163" s="121">
        <v>0</v>
      </c>
      <c r="N163" s="121">
        <v>0</v>
      </c>
      <c r="O163" s="121">
        <v>0</v>
      </c>
      <c r="P163" s="121">
        <v>0</v>
      </c>
      <c r="Q163" s="121">
        <v>0</v>
      </c>
      <c r="R163" s="121">
        <v>0</v>
      </c>
      <c r="S163" s="121">
        <v>0</v>
      </c>
      <c r="T163" s="121">
        <v>0</v>
      </c>
      <c r="U163" s="121">
        <v>0</v>
      </c>
      <c r="V163" s="121">
        <v>0</v>
      </c>
      <c r="W163" s="121">
        <v>0</v>
      </c>
      <c r="X163" s="121">
        <v>0</v>
      </c>
      <c r="Y163" s="121">
        <v>0</v>
      </c>
      <c r="Z163" s="121">
        <v>0</v>
      </c>
      <c r="AA163" s="121">
        <v>0</v>
      </c>
      <c r="AB163" s="121">
        <v>0</v>
      </c>
      <c r="AC163" s="121">
        <v>0</v>
      </c>
      <c r="AD163" s="121">
        <v>0</v>
      </c>
      <c r="AE163" s="120">
        <f t="shared" si="6"/>
        <v>0</v>
      </c>
      <c r="AF163" s="176">
        <v>6</v>
      </c>
    </row>
    <row r="164" spans="1:32" ht="31.5">
      <c r="A164" s="34">
        <v>160</v>
      </c>
      <c r="B164" s="119" t="s">
        <v>71</v>
      </c>
      <c r="C164" s="32" t="s">
        <v>67</v>
      </c>
      <c r="D164" s="69" t="s">
        <v>11</v>
      </c>
      <c r="E164" s="49">
        <v>4</v>
      </c>
      <c r="F164" s="52">
        <v>1.66</v>
      </c>
      <c r="G164" s="164">
        <f t="shared" si="5"/>
        <v>6.64</v>
      </c>
      <c r="H164" s="19"/>
      <c r="I164" s="158">
        <v>0</v>
      </c>
      <c r="J164" s="121">
        <v>0</v>
      </c>
      <c r="K164" s="121">
        <v>4</v>
      </c>
      <c r="L164" s="121">
        <v>0</v>
      </c>
      <c r="M164" s="121">
        <v>0</v>
      </c>
      <c r="N164" s="121">
        <v>0</v>
      </c>
      <c r="O164" s="121">
        <v>0</v>
      </c>
      <c r="P164" s="121">
        <v>0</v>
      </c>
      <c r="Q164" s="121">
        <v>0</v>
      </c>
      <c r="R164" s="121">
        <v>0</v>
      </c>
      <c r="S164" s="121">
        <v>0</v>
      </c>
      <c r="T164" s="121">
        <v>0</v>
      </c>
      <c r="U164" s="121">
        <v>0</v>
      </c>
      <c r="V164" s="121">
        <v>0</v>
      </c>
      <c r="W164" s="121">
        <v>0</v>
      </c>
      <c r="X164" s="121">
        <v>0</v>
      </c>
      <c r="Y164" s="121">
        <v>0</v>
      </c>
      <c r="Z164" s="121">
        <v>0</v>
      </c>
      <c r="AA164" s="121">
        <v>0</v>
      </c>
      <c r="AB164" s="121">
        <v>0</v>
      </c>
      <c r="AC164" s="121">
        <v>0</v>
      </c>
      <c r="AD164" s="121">
        <v>0</v>
      </c>
      <c r="AE164" s="120">
        <f t="shared" si="6"/>
        <v>0</v>
      </c>
      <c r="AF164" s="176">
        <v>6</v>
      </c>
    </row>
    <row r="165" spans="1:32">
      <c r="A165" s="34">
        <v>161</v>
      </c>
      <c r="B165" s="119" t="s">
        <v>73</v>
      </c>
      <c r="C165" s="32" t="s">
        <v>74</v>
      </c>
      <c r="D165" s="69" t="s">
        <v>11</v>
      </c>
      <c r="E165" s="49">
        <v>14</v>
      </c>
      <c r="F165" s="52">
        <v>1.66</v>
      </c>
      <c r="G165" s="164">
        <f t="shared" si="5"/>
        <v>23.24</v>
      </c>
      <c r="H165" s="19"/>
      <c r="I165" s="158">
        <v>0</v>
      </c>
      <c r="J165" s="121">
        <v>0</v>
      </c>
      <c r="K165" s="121">
        <v>14</v>
      </c>
      <c r="L165" s="121">
        <v>0</v>
      </c>
      <c r="M165" s="121">
        <v>0</v>
      </c>
      <c r="N165" s="121">
        <v>0</v>
      </c>
      <c r="O165" s="121">
        <v>0</v>
      </c>
      <c r="P165" s="121">
        <v>0</v>
      </c>
      <c r="Q165" s="121">
        <v>0</v>
      </c>
      <c r="R165" s="121">
        <v>0</v>
      </c>
      <c r="S165" s="121">
        <v>0</v>
      </c>
      <c r="T165" s="121">
        <v>0</v>
      </c>
      <c r="U165" s="121">
        <v>0</v>
      </c>
      <c r="V165" s="121">
        <v>0</v>
      </c>
      <c r="W165" s="121">
        <v>0</v>
      </c>
      <c r="X165" s="121">
        <v>0</v>
      </c>
      <c r="Y165" s="121">
        <v>0</v>
      </c>
      <c r="Z165" s="121">
        <v>0</v>
      </c>
      <c r="AA165" s="121">
        <v>0</v>
      </c>
      <c r="AB165" s="121">
        <v>0</v>
      </c>
      <c r="AC165" s="121">
        <v>0</v>
      </c>
      <c r="AD165" s="121">
        <v>0</v>
      </c>
      <c r="AE165" s="120">
        <f t="shared" si="6"/>
        <v>0</v>
      </c>
      <c r="AF165" s="176">
        <v>6</v>
      </c>
    </row>
    <row r="166" spans="1:32">
      <c r="A166" s="34">
        <v>162</v>
      </c>
      <c r="B166" s="119" t="s">
        <v>76</v>
      </c>
      <c r="C166" s="32" t="s">
        <v>77</v>
      </c>
      <c r="D166" s="69" t="s">
        <v>11</v>
      </c>
      <c r="E166" s="49">
        <v>2</v>
      </c>
      <c r="F166" s="52">
        <v>1.66</v>
      </c>
      <c r="G166" s="164">
        <f t="shared" si="5"/>
        <v>3.32</v>
      </c>
      <c r="H166" s="19"/>
      <c r="I166" s="158">
        <v>0</v>
      </c>
      <c r="J166" s="121">
        <v>0</v>
      </c>
      <c r="K166" s="121">
        <v>2</v>
      </c>
      <c r="L166" s="121">
        <v>0</v>
      </c>
      <c r="M166" s="121">
        <v>0</v>
      </c>
      <c r="N166" s="121">
        <v>0</v>
      </c>
      <c r="O166" s="121">
        <v>0</v>
      </c>
      <c r="P166" s="121">
        <v>0</v>
      </c>
      <c r="Q166" s="121">
        <v>0</v>
      </c>
      <c r="R166" s="121">
        <v>0</v>
      </c>
      <c r="S166" s="121">
        <v>0</v>
      </c>
      <c r="T166" s="121">
        <v>0</v>
      </c>
      <c r="U166" s="121">
        <v>0</v>
      </c>
      <c r="V166" s="121">
        <v>0</v>
      </c>
      <c r="W166" s="121">
        <v>0</v>
      </c>
      <c r="X166" s="121">
        <v>0</v>
      </c>
      <c r="Y166" s="121">
        <v>0</v>
      </c>
      <c r="Z166" s="121">
        <v>0</v>
      </c>
      <c r="AA166" s="121">
        <v>0</v>
      </c>
      <c r="AB166" s="121">
        <v>0</v>
      </c>
      <c r="AC166" s="121">
        <v>0</v>
      </c>
      <c r="AD166" s="121">
        <v>0</v>
      </c>
      <c r="AE166" s="120">
        <f t="shared" si="6"/>
        <v>0</v>
      </c>
      <c r="AF166" s="176">
        <v>6</v>
      </c>
    </row>
    <row r="167" spans="1:32">
      <c r="A167" s="34">
        <v>163</v>
      </c>
      <c r="B167" s="119" t="s">
        <v>79</v>
      </c>
      <c r="C167" s="32" t="s">
        <v>80</v>
      </c>
      <c r="D167" s="69" t="s">
        <v>11</v>
      </c>
      <c r="E167" s="49">
        <v>200</v>
      </c>
      <c r="F167" s="52">
        <v>1.66</v>
      </c>
      <c r="G167" s="164">
        <f t="shared" si="5"/>
        <v>332</v>
      </c>
      <c r="H167" s="19"/>
      <c r="I167" s="158">
        <v>0</v>
      </c>
      <c r="J167" s="121">
        <v>0</v>
      </c>
      <c r="K167" s="121">
        <v>200</v>
      </c>
      <c r="L167" s="121">
        <v>0</v>
      </c>
      <c r="M167" s="121">
        <v>0</v>
      </c>
      <c r="N167" s="121">
        <v>0</v>
      </c>
      <c r="O167" s="121">
        <v>0</v>
      </c>
      <c r="P167" s="121">
        <v>0</v>
      </c>
      <c r="Q167" s="121">
        <v>0</v>
      </c>
      <c r="R167" s="121">
        <v>0</v>
      </c>
      <c r="S167" s="121">
        <v>0</v>
      </c>
      <c r="T167" s="121">
        <v>0</v>
      </c>
      <c r="U167" s="121">
        <v>0</v>
      </c>
      <c r="V167" s="121">
        <v>0</v>
      </c>
      <c r="W167" s="121">
        <v>0</v>
      </c>
      <c r="X167" s="121">
        <v>0</v>
      </c>
      <c r="Y167" s="121">
        <v>0</v>
      </c>
      <c r="Z167" s="121">
        <v>0</v>
      </c>
      <c r="AA167" s="121">
        <v>0</v>
      </c>
      <c r="AB167" s="121">
        <v>0</v>
      </c>
      <c r="AC167" s="121">
        <v>0</v>
      </c>
      <c r="AD167" s="121">
        <v>0</v>
      </c>
      <c r="AE167" s="120">
        <f t="shared" si="6"/>
        <v>0</v>
      </c>
      <c r="AF167" s="176">
        <v>6</v>
      </c>
    </row>
    <row r="168" spans="1:32">
      <c r="A168" s="34">
        <v>164</v>
      </c>
      <c r="B168" s="119" t="s">
        <v>82</v>
      </c>
      <c r="C168" s="32" t="s">
        <v>80</v>
      </c>
      <c r="D168" s="69" t="s">
        <v>11</v>
      </c>
      <c r="E168" s="49">
        <v>2</v>
      </c>
      <c r="F168" s="52">
        <v>1.66</v>
      </c>
      <c r="G168" s="164">
        <f t="shared" si="5"/>
        <v>3.32</v>
      </c>
      <c r="H168" s="19"/>
      <c r="I168" s="158">
        <v>0</v>
      </c>
      <c r="J168" s="121">
        <v>0</v>
      </c>
      <c r="K168" s="121">
        <v>2</v>
      </c>
      <c r="L168" s="121">
        <v>0</v>
      </c>
      <c r="M168" s="121">
        <v>0</v>
      </c>
      <c r="N168" s="121">
        <v>0</v>
      </c>
      <c r="O168" s="121">
        <v>0</v>
      </c>
      <c r="P168" s="121">
        <v>0</v>
      </c>
      <c r="Q168" s="121">
        <v>0</v>
      </c>
      <c r="R168" s="121">
        <v>0</v>
      </c>
      <c r="S168" s="121">
        <v>0</v>
      </c>
      <c r="T168" s="121">
        <v>0</v>
      </c>
      <c r="U168" s="121">
        <v>0</v>
      </c>
      <c r="V168" s="121">
        <v>0</v>
      </c>
      <c r="W168" s="121">
        <v>0</v>
      </c>
      <c r="X168" s="121">
        <v>0</v>
      </c>
      <c r="Y168" s="121">
        <v>0</v>
      </c>
      <c r="Z168" s="121">
        <v>0</v>
      </c>
      <c r="AA168" s="121">
        <v>0</v>
      </c>
      <c r="AB168" s="121">
        <v>0</v>
      </c>
      <c r="AC168" s="121">
        <v>0</v>
      </c>
      <c r="AD168" s="121">
        <v>0</v>
      </c>
      <c r="AE168" s="120">
        <f t="shared" si="6"/>
        <v>0</v>
      </c>
      <c r="AF168" s="176">
        <v>6</v>
      </c>
    </row>
    <row r="169" spans="1:32">
      <c r="A169" s="34">
        <v>165</v>
      </c>
      <c r="B169" s="119" t="s">
        <v>84</v>
      </c>
      <c r="C169" s="32" t="s">
        <v>80</v>
      </c>
      <c r="D169" s="69" t="s">
        <v>11</v>
      </c>
      <c r="E169" s="49">
        <v>12</v>
      </c>
      <c r="F169" s="52">
        <v>1.66</v>
      </c>
      <c r="G169" s="164">
        <f t="shared" si="5"/>
        <v>19.919999999999998</v>
      </c>
      <c r="H169" s="19"/>
      <c r="I169" s="158">
        <v>0</v>
      </c>
      <c r="J169" s="121">
        <v>0</v>
      </c>
      <c r="K169" s="121">
        <v>12</v>
      </c>
      <c r="L169" s="121">
        <v>0</v>
      </c>
      <c r="M169" s="121">
        <v>0</v>
      </c>
      <c r="N169" s="121">
        <v>0</v>
      </c>
      <c r="O169" s="121">
        <v>0</v>
      </c>
      <c r="P169" s="121">
        <v>0</v>
      </c>
      <c r="Q169" s="121">
        <v>0</v>
      </c>
      <c r="R169" s="121">
        <v>0</v>
      </c>
      <c r="S169" s="121">
        <v>0</v>
      </c>
      <c r="T169" s="121">
        <v>0</v>
      </c>
      <c r="U169" s="121">
        <v>0</v>
      </c>
      <c r="V169" s="121">
        <v>0</v>
      </c>
      <c r="W169" s="121">
        <v>0</v>
      </c>
      <c r="X169" s="121">
        <v>0</v>
      </c>
      <c r="Y169" s="121">
        <v>0</v>
      </c>
      <c r="Z169" s="121">
        <v>0</v>
      </c>
      <c r="AA169" s="121">
        <v>0</v>
      </c>
      <c r="AB169" s="121">
        <v>0</v>
      </c>
      <c r="AC169" s="121">
        <v>0</v>
      </c>
      <c r="AD169" s="121">
        <v>0</v>
      </c>
      <c r="AE169" s="120">
        <f t="shared" si="6"/>
        <v>0</v>
      </c>
      <c r="AF169" s="176">
        <v>6</v>
      </c>
    </row>
    <row r="170" spans="1:32">
      <c r="A170" s="34">
        <v>166</v>
      </c>
      <c r="B170" s="119" t="s">
        <v>86</v>
      </c>
      <c r="C170" s="32" t="s">
        <v>87</v>
      </c>
      <c r="D170" s="69" t="s">
        <v>11</v>
      </c>
      <c r="E170" s="49">
        <v>29</v>
      </c>
      <c r="F170" s="52">
        <v>1.66</v>
      </c>
      <c r="G170" s="164">
        <f t="shared" si="5"/>
        <v>48.14</v>
      </c>
      <c r="H170" s="19"/>
      <c r="I170" s="158">
        <v>0</v>
      </c>
      <c r="J170" s="121">
        <v>0</v>
      </c>
      <c r="K170" s="121">
        <v>29</v>
      </c>
      <c r="L170" s="121">
        <v>0</v>
      </c>
      <c r="M170" s="121">
        <v>0</v>
      </c>
      <c r="N170" s="121">
        <v>0</v>
      </c>
      <c r="O170" s="121">
        <v>0</v>
      </c>
      <c r="P170" s="121">
        <v>0</v>
      </c>
      <c r="Q170" s="121">
        <v>0</v>
      </c>
      <c r="R170" s="121">
        <v>0</v>
      </c>
      <c r="S170" s="121">
        <v>0</v>
      </c>
      <c r="T170" s="121">
        <v>0</v>
      </c>
      <c r="U170" s="121">
        <v>0</v>
      </c>
      <c r="V170" s="121">
        <v>0</v>
      </c>
      <c r="W170" s="121">
        <v>0</v>
      </c>
      <c r="X170" s="121">
        <v>0</v>
      </c>
      <c r="Y170" s="121">
        <v>0</v>
      </c>
      <c r="Z170" s="121">
        <v>0</v>
      </c>
      <c r="AA170" s="121">
        <v>0</v>
      </c>
      <c r="AB170" s="121">
        <v>0</v>
      </c>
      <c r="AC170" s="121">
        <v>0</v>
      </c>
      <c r="AD170" s="121">
        <v>0</v>
      </c>
      <c r="AE170" s="120">
        <f t="shared" si="6"/>
        <v>0</v>
      </c>
      <c r="AF170" s="176">
        <v>6</v>
      </c>
    </row>
    <row r="171" spans="1:32">
      <c r="A171" s="34">
        <v>167</v>
      </c>
      <c r="B171" s="119" t="s">
        <v>89</v>
      </c>
      <c r="C171" s="32" t="s">
        <v>87</v>
      </c>
      <c r="D171" s="69" t="s">
        <v>11</v>
      </c>
      <c r="E171" s="49">
        <v>4</v>
      </c>
      <c r="F171" s="52">
        <v>1.66</v>
      </c>
      <c r="G171" s="164">
        <f t="shared" si="5"/>
        <v>6.64</v>
      </c>
      <c r="H171" s="19"/>
      <c r="I171" s="158">
        <v>0</v>
      </c>
      <c r="J171" s="121">
        <v>0</v>
      </c>
      <c r="K171" s="121">
        <v>4</v>
      </c>
      <c r="L171" s="121">
        <v>0</v>
      </c>
      <c r="M171" s="121">
        <v>0</v>
      </c>
      <c r="N171" s="121">
        <v>0</v>
      </c>
      <c r="O171" s="121">
        <v>0</v>
      </c>
      <c r="P171" s="121">
        <v>0</v>
      </c>
      <c r="Q171" s="121">
        <v>0</v>
      </c>
      <c r="R171" s="121">
        <v>0</v>
      </c>
      <c r="S171" s="121">
        <v>0</v>
      </c>
      <c r="T171" s="121">
        <v>0</v>
      </c>
      <c r="U171" s="121">
        <v>0</v>
      </c>
      <c r="V171" s="121">
        <v>0</v>
      </c>
      <c r="W171" s="121">
        <v>0</v>
      </c>
      <c r="X171" s="121">
        <v>0</v>
      </c>
      <c r="Y171" s="121">
        <v>0</v>
      </c>
      <c r="Z171" s="121">
        <v>0</v>
      </c>
      <c r="AA171" s="121">
        <v>0</v>
      </c>
      <c r="AB171" s="121">
        <v>0</v>
      </c>
      <c r="AC171" s="121">
        <v>0</v>
      </c>
      <c r="AD171" s="121">
        <v>0</v>
      </c>
      <c r="AE171" s="120">
        <f t="shared" si="6"/>
        <v>0</v>
      </c>
      <c r="AF171" s="176">
        <v>6</v>
      </c>
    </row>
    <row r="172" spans="1:32">
      <c r="A172" s="34">
        <v>168</v>
      </c>
      <c r="B172" s="119" t="s">
        <v>91</v>
      </c>
      <c r="C172" s="32" t="s">
        <v>87</v>
      </c>
      <c r="D172" s="69" t="s">
        <v>92</v>
      </c>
      <c r="E172" s="49">
        <v>3</v>
      </c>
      <c r="F172" s="52">
        <v>1.66</v>
      </c>
      <c r="G172" s="164">
        <f t="shared" si="5"/>
        <v>4.9799999999999995</v>
      </c>
      <c r="H172" s="19"/>
      <c r="I172" s="158">
        <v>0</v>
      </c>
      <c r="J172" s="121">
        <v>0</v>
      </c>
      <c r="K172" s="121">
        <v>3</v>
      </c>
      <c r="L172" s="121">
        <v>0</v>
      </c>
      <c r="M172" s="121">
        <v>0</v>
      </c>
      <c r="N172" s="121">
        <v>0</v>
      </c>
      <c r="O172" s="121">
        <v>0</v>
      </c>
      <c r="P172" s="121">
        <v>0</v>
      </c>
      <c r="Q172" s="121">
        <v>0</v>
      </c>
      <c r="R172" s="121">
        <v>0</v>
      </c>
      <c r="S172" s="121">
        <v>0</v>
      </c>
      <c r="T172" s="121">
        <v>0</v>
      </c>
      <c r="U172" s="121">
        <v>0</v>
      </c>
      <c r="V172" s="121">
        <v>0</v>
      </c>
      <c r="W172" s="121">
        <v>0</v>
      </c>
      <c r="X172" s="121">
        <v>0</v>
      </c>
      <c r="Y172" s="121">
        <v>0</v>
      </c>
      <c r="Z172" s="121">
        <v>0</v>
      </c>
      <c r="AA172" s="121">
        <v>0</v>
      </c>
      <c r="AB172" s="121">
        <v>0</v>
      </c>
      <c r="AC172" s="121">
        <v>0</v>
      </c>
      <c r="AD172" s="121">
        <v>0</v>
      </c>
      <c r="AE172" s="120">
        <f t="shared" si="6"/>
        <v>0</v>
      </c>
      <c r="AF172" s="176">
        <v>6</v>
      </c>
    </row>
    <row r="173" spans="1:32">
      <c r="A173" s="34">
        <v>169</v>
      </c>
      <c r="B173" s="119" t="s">
        <v>94</v>
      </c>
      <c r="C173" s="32" t="s">
        <v>87</v>
      </c>
      <c r="D173" s="69" t="s">
        <v>11</v>
      </c>
      <c r="E173" s="49">
        <v>12</v>
      </c>
      <c r="F173" s="52">
        <v>1.66</v>
      </c>
      <c r="G173" s="164">
        <f t="shared" si="5"/>
        <v>19.919999999999998</v>
      </c>
      <c r="H173" s="19"/>
      <c r="I173" s="158">
        <v>0</v>
      </c>
      <c r="J173" s="121">
        <v>0</v>
      </c>
      <c r="K173" s="121">
        <v>12</v>
      </c>
      <c r="L173" s="121">
        <v>0</v>
      </c>
      <c r="M173" s="121">
        <v>0</v>
      </c>
      <c r="N173" s="121">
        <v>0</v>
      </c>
      <c r="O173" s="121">
        <v>0</v>
      </c>
      <c r="P173" s="121">
        <v>0</v>
      </c>
      <c r="Q173" s="121">
        <v>0</v>
      </c>
      <c r="R173" s="121">
        <v>0</v>
      </c>
      <c r="S173" s="121">
        <v>0</v>
      </c>
      <c r="T173" s="121">
        <v>0</v>
      </c>
      <c r="U173" s="121">
        <v>0</v>
      </c>
      <c r="V173" s="121">
        <v>0</v>
      </c>
      <c r="W173" s="121">
        <v>0</v>
      </c>
      <c r="X173" s="121">
        <v>0</v>
      </c>
      <c r="Y173" s="121">
        <v>0</v>
      </c>
      <c r="Z173" s="121">
        <v>0</v>
      </c>
      <c r="AA173" s="121">
        <v>0</v>
      </c>
      <c r="AB173" s="121">
        <v>0</v>
      </c>
      <c r="AC173" s="121">
        <v>0</v>
      </c>
      <c r="AD173" s="121">
        <v>0</v>
      </c>
      <c r="AE173" s="120">
        <f t="shared" si="6"/>
        <v>0</v>
      </c>
      <c r="AF173" s="176">
        <v>6</v>
      </c>
    </row>
    <row r="174" spans="1:32" ht="31.5">
      <c r="A174" s="34">
        <v>170</v>
      </c>
      <c r="B174" s="119" t="s">
        <v>96</v>
      </c>
      <c r="C174" s="32" t="s">
        <v>695</v>
      </c>
      <c r="D174" s="69" t="s">
        <v>11</v>
      </c>
      <c r="E174" s="49">
        <v>27</v>
      </c>
      <c r="F174" s="52">
        <v>1.66</v>
      </c>
      <c r="G174" s="164">
        <f t="shared" si="5"/>
        <v>44.82</v>
      </c>
      <c r="H174" s="19"/>
      <c r="I174" s="158">
        <v>0</v>
      </c>
      <c r="J174" s="121">
        <v>0</v>
      </c>
      <c r="K174" s="121">
        <v>27</v>
      </c>
      <c r="L174" s="121">
        <v>0</v>
      </c>
      <c r="M174" s="121">
        <v>0</v>
      </c>
      <c r="N174" s="121">
        <v>0</v>
      </c>
      <c r="O174" s="121">
        <v>0</v>
      </c>
      <c r="P174" s="121">
        <v>0</v>
      </c>
      <c r="Q174" s="121">
        <v>0</v>
      </c>
      <c r="R174" s="121">
        <v>0</v>
      </c>
      <c r="S174" s="121">
        <v>0</v>
      </c>
      <c r="T174" s="121">
        <v>0</v>
      </c>
      <c r="U174" s="121">
        <v>0</v>
      </c>
      <c r="V174" s="121">
        <v>0</v>
      </c>
      <c r="W174" s="121">
        <v>0</v>
      </c>
      <c r="X174" s="121">
        <v>0</v>
      </c>
      <c r="Y174" s="121">
        <v>0</v>
      </c>
      <c r="Z174" s="121">
        <v>0</v>
      </c>
      <c r="AA174" s="121">
        <v>0</v>
      </c>
      <c r="AB174" s="121">
        <v>0</v>
      </c>
      <c r="AC174" s="121">
        <v>0</v>
      </c>
      <c r="AD174" s="121">
        <v>0</v>
      </c>
      <c r="AE174" s="120">
        <f t="shared" si="6"/>
        <v>0</v>
      </c>
      <c r="AF174" s="176">
        <v>6</v>
      </c>
    </row>
    <row r="175" spans="1:32" ht="31.5">
      <c r="A175" s="34">
        <v>171</v>
      </c>
      <c r="B175" s="119" t="s">
        <v>98</v>
      </c>
      <c r="C175" s="32" t="s">
        <v>695</v>
      </c>
      <c r="D175" s="69" t="s">
        <v>11</v>
      </c>
      <c r="E175" s="49">
        <v>2</v>
      </c>
      <c r="F175" s="52">
        <v>1.66</v>
      </c>
      <c r="G175" s="164">
        <f t="shared" si="5"/>
        <v>3.32</v>
      </c>
      <c r="H175" s="19"/>
      <c r="I175" s="158">
        <v>0</v>
      </c>
      <c r="J175" s="121">
        <v>0</v>
      </c>
      <c r="K175" s="121">
        <v>2</v>
      </c>
      <c r="L175" s="121">
        <v>0</v>
      </c>
      <c r="M175" s="121">
        <v>0</v>
      </c>
      <c r="N175" s="121">
        <v>0</v>
      </c>
      <c r="O175" s="121">
        <v>0</v>
      </c>
      <c r="P175" s="121">
        <v>0</v>
      </c>
      <c r="Q175" s="121">
        <v>0</v>
      </c>
      <c r="R175" s="121">
        <v>0</v>
      </c>
      <c r="S175" s="121">
        <v>0</v>
      </c>
      <c r="T175" s="121">
        <v>0</v>
      </c>
      <c r="U175" s="121">
        <v>0</v>
      </c>
      <c r="V175" s="121">
        <v>0</v>
      </c>
      <c r="W175" s="121">
        <v>0</v>
      </c>
      <c r="X175" s="121">
        <v>0</v>
      </c>
      <c r="Y175" s="121">
        <v>0</v>
      </c>
      <c r="Z175" s="121">
        <v>0</v>
      </c>
      <c r="AA175" s="121">
        <v>0</v>
      </c>
      <c r="AB175" s="121">
        <v>0</v>
      </c>
      <c r="AC175" s="121">
        <v>0</v>
      </c>
      <c r="AD175" s="121">
        <v>0</v>
      </c>
      <c r="AE175" s="120">
        <f t="shared" si="6"/>
        <v>0</v>
      </c>
      <c r="AF175" s="176">
        <v>6</v>
      </c>
    </row>
    <row r="176" spans="1:32" ht="31.5">
      <c r="A176" s="34">
        <v>172</v>
      </c>
      <c r="B176" s="119" t="s">
        <v>99</v>
      </c>
      <c r="C176" s="32" t="s">
        <v>695</v>
      </c>
      <c r="D176" s="69" t="s">
        <v>11</v>
      </c>
      <c r="E176" s="49">
        <v>7</v>
      </c>
      <c r="F176" s="52">
        <v>1.66</v>
      </c>
      <c r="G176" s="164">
        <f t="shared" si="5"/>
        <v>11.62</v>
      </c>
      <c r="H176" s="19"/>
      <c r="I176" s="158">
        <v>0</v>
      </c>
      <c r="J176" s="121">
        <v>0</v>
      </c>
      <c r="K176" s="121">
        <v>7</v>
      </c>
      <c r="L176" s="121">
        <v>0</v>
      </c>
      <c r="M176" s="121">
        <v>0</v>
      </c>
      <c r="N176" s="121">
        <v>0</v>
      </c>
      <c r="O176" s="121">
        <v>0</v>
      </c>
      <c r="P176" s="121">
        <v>0</v>
      </c>
      <c r="Q176" s="121">
        <v>0</v>
      </c>
      <c r="R176" s="121">
        <v>0</v>
      </c>
      <c r="S176" s="121">
        <v>0</v>
      </c>
      <c r="T176" s="121">
        <v>0</v>
      </c>
      <c r="U176" s="121">
        <v>0</v>
      </c>
      <c r="V176" s="121">
        <v>0</v>
      </c>
      <c r="W176" s="121">
        <v>0</v>
      </c>
      <c r="X176" s="121">
        <v>0</v>
      </c>
      <c r="Y176" s="121">
        <v>0</v>
      </c>
      <c r="Z176" s="121">
        <v>0</v>
      </c>
      <c r="AA176" s="121">
        <v>0</v>
      </c>
      <c r="AB176" s="121">
        <v>0</v>
      </c>
      <c r="AC176" s="121">
        <v>0</v>
      </c>
      <c r="AD176" s="121">
        <v>0</v>
      </c>
      <c r="AE176" s="120">
        <f t="shared" si="6"/>
        <v>0</v>
      </c>
      <c r="AF176" s="176">
        <v>6</v>
      </c>
    </row>
    <row r="177" spans="1:32">
      <c r="A177" s="34">
        <v>173</v>
      </c>
      <c r="B177" s="119" t="s">
        <v>100</v>
      </c>
      <c r="C177" s="32" t="s">
        <v>101</v>
      </c>
      <c r="D177" s="69" t="s">
        <v>11</v>
      </c>
      <c r="E177" s="49">
        <v>100</v>
      </c>
      <c r="F177" s="52">
        <v>1.66</v>
      </c>
      <c r="G177" s="164">
        <f t="shared" si="5"/>
        <v>166</v>
      </c>
      <c r="H177" s="19"/>
      <c r="I177" s="158">
        <v>0</v>
      </c>
      <c r="J177" s="121">
        <v>0</v>
      </c>
      <c r="K177" s="121">
        <v>100</v>
      </c>
      <c r="L177" s="121">
        <v>0</v>
      </c>
      <c r="M177" s="121">
        <v>0</v>
      </c>
      <c r="N177" s="121">
        <v>0</v>
      </c>
      <c r="O177" s="121">
        <v>0</v>
      </c>
      <c r="P177" s="121">
        <v>0</v>
      </c>
      <c r="Q177" s="121">
        <v>0</v>
      </c>
      <c r="R177" s="121">
        <v>0</v>
      </c>
      <c r="S177" s="121">
        <v>0</v>
      </c>
      <c r="T177" s="121">
        <v>0</v>
      </c>
      <c r="U177" s="121">
        <v>0</v>
      </c>
      <c r="V177" s="121">
        <v>0</v>
      </c>
      <c r="W177" s="121">
        <v>0</v>
      </c>
      <c r="X177" s="121">
        <v>0</v>
      </c>
      <c r="Y177" s="121">
        <v>0</v>
      </c>
      <c r="Z177" s="121">
        <v>0</v>
      </c>
      <c r="AA177" s="121">
        <v>0</v>
      </c>
      <c r="AB177" s="121">
        <v>0</v>
      </c>
      <c r="AC177" s="121">
        <v>0</v>
      </c>
      <c r="AD177" s="121">
        <v>0</v>
      </c>
      <c r="AE177" s="120">
        <f t="shared" si="6"/>
        <v>0</v>
      </c>
      <c r="AF177" s="176">
        <v>6</v>
      </c>
    </row>
    <row r="178" spans="1:32">
      <c r="A178" s="34">
        <v>174</v>
      </c>
      <c r="B178" s="119" t="s">
        <v>103</v>
      </c>
      <c r="C178" s="32" t="s">
        <v>104</v>
      </c>
      <c r="D178" s="69" t="s">
        <v>11</v>
      </c>
      <c r="E178" s="49">
        <v>2</v>
      </c>
      <c r="F178" s="52">
        <v>1.66</v>
      </c>
      <c r="G178" s="164">
        <f t="shared" si="5"/>
        <v>3.32</v>
      </c>
      <c r="H178" s="19"/>
      <c r="I178" s="158">
        <v>0</v>
      </c>
      <c r="J178" s="121">
        <v>0</v>
      </c>
      <c r="K178" s="121">
        <v>2</v>
      </c>
      <c r="L178" s="121">
        <v>0</v>
      </c>
      <c r="M178" s="121">
        <v>0</v>
      </c>
      <c r="N178" s="121">
        <v>0</v>
      </c>
      <c r="O178" s="121">
        <v>0</v>
      </c>
      <c r="P178" s="121">
        <v>0</v>
      </c>
      <c r="Q178" s="121">
        <v>0</v>
      </c>
      <c r="R178" s="121">
        <v>0</v>
      </c>
      <c r="S178" s="121">
        <v>0</v>
      </c>
      <c r="T178" s="121">
        <v>0</v>
      </c>
      <c r="U178" s="121">
        <v>0</v>
      </c>
      <c r="V178" s="121">
        <v>0</v>
      </c>
      <c r="W178" s="121">
        <v>0</v>
      </c>
      <c r="X178" s="121">
        <v>0</v>
      </c>
      <c r="Y178" s="121">
        <v>0</v>
      </c>
      <c r="Z178" s="121">
        <v>0</v>
      </c>
      <c r="AA178" s="121">
        <v>0</v>
      </c>
      <c r="AB178" s="121">
        <v>0</v>
      </c>
      <c r="AC178" s="121">
        <v>0</v>
      </c>
      <c r="AD178" s="121">
        <v>0</v>
      </c>
      <c r="AE178" s="120">
        <f t="shared" si="6"/>
        <v>0</v>
      </c>
      <c r="AF178" s="176">
        <v>6</v>
      </c>
    </row>
    <row r="179" spans="1:32">
      <c r="A179" s="34">
        <v>175</v>
      </c>
      <c r="B179" s="119" t="s">
        <v>106</v>
      </c>
      <c r="C179" s="32" t="s">
        <v>104</v>
      </c>
      <c r="D179" s="69" t="s">
        <v>11</v>
      </c>
      <c r="E179" s="49">
        <v>3</v>
      </c>
      <c r="F179" s="52">
        <v>1.66</v>
      </c>
      <c r="G179" s="164">
        <f t="shared" si="5"/>
        <v>4.9799999999999995</v>
      </c>
      <c r="H179" s="19"/>
      <c r="I179" s="158">
        <v>0</v>
      </c>
      <c r="J179" s="121">
        <v>0</v>
      </c>
      <c r="K179" s="121">
        <v>3</v>
      </c>
      <c r="L179" s="121">
        <v>0</v>
      </c>
      <c r="M179" s="121">
        <v>0</v>
      </c>
      <c r="N179" s="121">
        <v>0</v>
      </c>
      <c r="O179" s="121">
        <v>0</v>
      </c>
      <c r="P179" s="121">
        <v>0</v>
      </c>
      <c r="Q179" s="121">
        <v>0</v>
      </c>
      <c r="R179" s="121">
        <v>0</v>
      </c>
      <c r="S179" s="121">
        <v>0</v>
      </c>
      <c r="T179" s="121">
        <v>0</v>
      </c>
      <c r="U179" s="121">
        <v>0</v>
      </c>
      <c r="V179" s="121">
        <v>0</v>
      </c>
      <c r="W179" s="121">
        <v>0</v>
      </c>
      <c r="X179" s="121">
        <v>0</v>
      </c>
      <c r="Y179" s="121">
        <v>0</v>
      </c>
      <c r="Z179" s="121">
        <v>0</v>
      </c>
      <c r="AA179" s="121">
        <v>0</v>
      </c>
      <c r="AB179" s="121">
        <v>0</v>
      </c>
      <c r="AC179" s="121">
        <v>0</v>
      </c>
      <c r="AD179" s="121">
        <v>0</v>
      </c>
      <c r="AE179" s="120">
        <f t="shared" si="6"/>
        <v>0</v>
      </c>
      <c r="AF179" s="176">
        <v>6</v>
      </c>
    </row>
    <row r="180" spans="1:32" ht="31.5">
      <c r="A180" s="34">
        <v>176</v>
      </c>
      <c r="B180" s="119" t="s">
        <v>108</v>
      </c>
      <c r="C180" s="32" t="s">
        <v>109</v>
      </c>
      <c r="D180" s="69" t="s">
        <v>11</v>
      </c>
      <c r="E180" s="49">
        <v>1</v>
      </c>
      <c r="F180" s="52">
        <v>1.66</v>
      </c>
      <c r="G180" s="164">
        <f t="shared" si="5"/>
        <v>1.66</v>
      </c>
      <c r="H180" s="19"/>
      <c r="I180" s="158">
        <v>0</v>
      </c>
      <c r="J180" s="121">
        <v>0</v>
      </c>
      <c r="K180" s="121">
        <v>1</v>
      </c>
      <c r="L180" s="121">
        <v>0</v>
      </c>
      <c r="M180" s="121">
        <v>0</v>
      </c>
      <c r="N180" s="121">
        <v>0</v>
      </c>
      <c r="O180" s="121">
        <v>0</v>
      </c>
      <c r="P180" s="121">
        <v>0</v>
      </c>
      <c r="Q180" s="121">
        <v>0</v>
      </c>
      <c r="R180" s="121">
        <v>0</v>
      </c>
      <c r="S180" s="121">
        <v>0</v>
      </c>
      <c r="T180" s="121">
        <v>0</v>
      </c>
      <c r="U180" s="121">
        <v>0</v>
      </c>
      <c r="V180" s="121">
        <v>0</v>
      </c>
      <c r="W180" s="121">
        <v>0</v>
      </c>
      <c r="X180" s="121">
        <v>0</v>
      </c>
      <c r="Y180" s="121">
        <v>0</v>
      </c>
      <c r="Z180" s="121">
        <v>0</v>
      </c>
      <c r="AA180" s="121">
        <v>0</v>
      </c>
      <c r="AB180" s="121">
        <v>0</v>
      </c>
      <c r="AC180" s="121">
        <v>0</v>
      </c>
      <c r="AD180" s="121">
        <v>0</v>
      </c>
      <c r="AE180" s="120">
        <f t="shared" si="6"/>
        <v>0</v>
      </c>
      <c r="AF180" s="176">
        <v>6</v>
      </c>
    </row>
    <row r="181" spans="1:32">
      <c r="A181" s="34">
        <v>177</v>
      </c>
      <c r="B181" s="119" t="s">
        <v>111</v>
      </c>
      <c r="C181" s="32" t="s">
        <v>112</v>
      </c>
      <c r="D181" s="69" t="s">
        <v>11</v>
      </c>
      <c r="E181" s="49">
        <v>1</v>
      </c>
      <c r="F181" s="52">
        <v>1.66</v>
      </c>
      <c r="G181" s="164">
        <f t="shared" si="5"/>
        <v>1.66</v>
      </c>
      <c r="H181" s="19"/>
      <c r="I181" s="158">
        <v>0</v>
      </c>
      <c r="J181" s="121">
        <v>0</v>
      </c>
      <c r="K181" s="121">
        <v>1</v>
      </c>
      <c r="L181" s="121">
        <v>0</v>
      </c>
      <c r="M181" s="121">
        <v>0</v>
      </c>
      <c r="N181" s="121">
        <v>0</v>
      </c>
      <c r="O181" s="121">
        <v>0</v>
      </c>
      <c r="P181" s="121">
        <v>0</v>
      </c>
      <c r="Q181" s="121">
        <v>0</v>
      </c>
      <c r="R181" s="121">
        <v>0</v>
      </c>
      <c r="S181" s="121">
        <v>0</v>
      </c>
      <c r="T181" s="121">
        <v>0</v>
      </c>
      <c r="U181" s="121">
        <v>0</v>
      </c>
      <c r="V181" s="121">
        <v>0</v>
      </c>
      <c r="W181" s="121">
        <v>0</v>
      </c>
      <c r="X181" s="121">
        <v>0</v>
      </c>
      <c r="Y181" s="121">
        <v>0</v>
      </c>
      <c r="Z181" s="121">
        <v>0</v>
      </c>
      <c r="AA181" s="121">
        <v>0</v>
      </c>
      <c r="AB181" s="121">
        <v>0</v>
      </c>
      <c r="AC181" s="121">
        <v>0</v>
      </c>
      <c r="AD181" s="121">
        <v>0</v>
      </c>
      <c r="AE181" s="120">
        <f t="shared" si="6"/>
        <v>0</v>
      </c>
      <c r="AF181" s="176">
        <v>6</v>
      </c>
    </row>
    <row r="182" spans="1:32" ht="31.5">
      <c r="A182" s="34">
        <v>178</v>
      </c>
      <c r="B182" s="119" t="s">
        <v>66</v>
      </c>
      <c r="C182" s="32" t="s">
        <v>67</v>
      </c>
      <c r="D182" s="69" t="s">
        <v>11</v>
      </c>
      <c r="E182" s="49">
        <v>2</v>
      </c>
      <c r="F182" s="52">
        <v>1.66</v>
      </c>
      <c r="G182" s="164">
        <f t="shared" si="5"/>
        <v>3.32</v>
      </c>
      <c r="H182" s="19"/>
      <c r="I182" s="158">
        <v>0</v>
      </c>
      <c r="J182" s="121">
        <v>0</v>
      </c>
      <c r="K182" s="121">
        <v>2</v>
      </c>
      <c r="L182" s="121">
        <v>0</v>
      </c>
      <c r="M182" s="121">
        <v>0</v>
      </c>
      <c r="N182" s="121">
        <v>0</v>
      </c>
      <c r="O182" s="121">
        <v>0</v>
      </c>
      <c r="P182" s="121">
        <v>0</v>
      </c>
      <c r="Q182" s="121">
        <v>0</v>
      </c>
      <c r="R182" s="121">
        <v>0</v>
      </c>
      <c r="S182" s="121">
        <v>0</v>
      </c>
      <c r="T182" s="121">
        <v>0</v>
      </c>
      <c r="U182" s="121">
        <v>0</v>
      </c>
      <c r="V182" s="121">
        <v>0</v>
      </c>
      <c r="W182" s="121">
        <v>0</v>
      </c>
      <c r="X182" s="121">
        <v>0</v>
      </c>
      <c r="Y182" s="121">
        <v>0</v>
      </c>
      <c r="Z182" s="121">
        <v>0</v>
      </c>
      <c r="AA182" s="121">
        <v>0</v>
      </c>
      <c r="AB182" s="121">
        <v>0</v>
      </c>
      <c r="AC182" s="121">
        <v>0</v>
      </c>
      <c r="AD182" s="121">
        <v>0</v>
      </c>
      <c r="AE182" s="120">
        <f t="shared" si="6"/>
        <v>0</v>
      </c>
      <c r="AF182" s="176">
        <v>6</v>
      </c>
    </row>
    <row r="183" spans="1:32" ht="31.5">
      <c r="A183" s="34">
        <v>179</v>
      </c>
      <c r="B183" s="119" t="s">
        <v>69</v>
      </c>
      <c r="C183" s="32" t="s">
        <v>67</v>
      </c>
      <c r="D183" s="69" t="s">
        <v>11</v>
      </c>
      <c r="E183" s="49">
        <v>4</v>
      </c>
      <c r="F183" s="52">
        <v>1.66</v>
      </c>
      <c r="G183" s="164">
        <f t="shared" si="5"/>
        <v>6.64</v>
      </c>
      <c r="H183" s="19"/>
      <c r="I183" s="158">
        <v>0</v>
      </c>
      <c r="J183" s="121">
        <v>0</v>
      </c>
      <c r="K183" s="121">
        <v>4</v>
      </c>
      <c r="L183" s="121">
        <v>0</v>
      </c>
      <c r="M183" s="121">
        <v>0</v>
      </c>
      <c r="N183" s="121">
        <v>0</v>
      </c>
      <c r="O183" s="121">
        <v>0</v>
      </c>
      <c r="P183" s="121">
        <v>0</v>
      </c>
      <c r="Q183" s="121">
        <v>0</v>
      </c>
      <c r="R183" s="121">
        <v>0</v>
      </c>
      <c r="S183" s="121">
        <v>0</v>
      </c>
      <c r="T183" s="121">
        <v>0</v>
      </c>
      <c r="U183" s="121">
        <v>0</v>
      </c>
      <c r="V183" s="121">
        <v>0</v>
      </c>
      <c r="W183" s="121">
        <v>0</v>
      </c>
      <c r="X183" s="121">
        <v>0</v>
      </c>
      <c r="Y183" s="121">
        <v>0</v>
      </c>
      <c r="Z183" s="121">
        <v>0</v>
      </c>
      <c r="AA183" s="121">
        <v>0</v>
      </c>
      <c r="AB183" s="121">
        <v>0</v>
      </c>
      <c r="AC183" s="121">
        <v>0</v>
      </c>
      <c r="AD183" s="121">
        <v>0</v>
      </c>
      <c r="AE183" s="120">
        <f t="shared" si="6"/>
        <v>0</v>
      </c>
      <c r="AF183" s="176">
        <v>6</v>
      </c>
    </row>
    <row r="184" spans="1:32" ht="31.5">
      <c r="A184" s="34">
        <v>180</v>
      </c>
      <c r="B184" s="119" t="s">
        <v>71</v>
      </c>
      <c r="C184" s="32" t="s">
        <v>67</v>
      </c>
      <c r="D184" s="69" t="s">
        <v>11</v>
      </c>
      <c r="E184" s="49">
        <v>5</v>
      </c>
      <c r="F184" s="52">
        <v>1.66</v>
      </c>
      <c r="G184" s="164">
        <f t="shared" si="5"/>
        <v>8.2999999999999989</v>
      </c>
      <c r="H184" s="19"/>
      <c r="I184" s="158">
        <v>0</v>
      </c>
      <c r="J184" s="121">
        <v>0</v>
      </c>
      <c r="K184" s="121">
        <v>5</v>
      </c>
      <c r="L184" s="121">
        <v>0</v>
      </c>
      <c r="M184" s="121">
        <v>0</v>
      </c>
      <c r="N184" s="121">
        <v>0</v>
      </c>
      <c r="O184" s="121">
        <v>0</v>
      </c>
      <c r="P184" s="121">
        <v>0</v>
      </c>
      <c r="Q184" s="121">
        <v>0</v>
      </c>
      <c r="R184" s="121">
        <v>0</v>
      </c>
      <c r="S184" s="121">
        <v>0</v>
      </c>
      <c r="T184" s="121">
        <v>0</v>
      </c>
      <c r="U184" s="121">
        <v>0</v>
      </c>
      <c r="V184" s="121">
        <v>0</v>
      </c>
      <c r="W184" s="121">
        <v>0</v>
      </c>
      <c r="X184" s="121">
        <v>0</v>
      </c>
      <c r="Y184" s="121">
        <v>0</v>
      </c>
      <c r="Z184" s="121">
        <v>0</v>
      </c>
      <c r="AA184" s="121">
        <v>0</v>
      </c>
      <c r="AB184" s="121">
        <v>0</v>
      </c>
      <c r="AC184" s="121">
        <v>0</v>
      </c>
      <c r="AD184" s="121">
        <v>0</v>
      </c>
      <c r="AE184" s="120">
        <f t="shared" si="6"/>
        <v>0</v>
      </c>
      <c r="AF184" s="176">
        <v>6</v>
      </c>
    </row>
    <row r="185" spans="1:32">
      <c r="A185" s="34">
        <v>181</v>
      </c>
      <c r="B185" s="119" t="s">
        <v>115</v>
      </c>
      <c r="C185" s="32" t="s">
        <v>116</v>
      </c>
      <c r="D185" s="69" t="s">
        <v>11</v>
      </c>
      <c r="E185" s="49">
        <v>3</v>
      </c>
      <c r="F185" s="52">
        <v>1.66</v>
      </c>
      <c r="G185" s="164">
        <f t="shared" si="5"/>
        <v>4.9799999999999995</v>
      </c>
      <c r="H185" s="19"/>
      <c r="I185" s="158">
        <v>0</v>
      </c>
      <c r="J185" s="121">
        <v>0</v>
      </c>
      <c r="K185" s="121">
        <v>3</v>
      </c>
      <c r="L185" s="121">
        <v>0</v>
      </c>
      <c r="M185" s="121">
        <v>0</v>
      </c>
      <c r="N185" s="121">
        <v>0</v>
      </c>
      <c r="O185" s="121">
        <v>0</v>
      </c>
      <c r="P185" s="121">
        <v>0</v>
      </c>
      <c r="Q185" s="121">
        <v>0</v>
      </c>
      <c r="R185" s="121">
        <v>0</v>
      </c>
      <c r="S185" s="121">
        <v>0</v>
      </c>
      <c r="T185" s="121">
        <v>0</v>
      </c>
      <c r="U185" s="121">
        <v>0</v>
      </c>
      <c r="V185" s="121">
        <v>0</v>
      </c>
      <c r="W185" s="121">
        <v>0</v>
      </c>
      <c r="X185" s="121">
        <v>0</v>
      </c>
      <c r="Y185" s="121">
        <v>0</v>
      </c>
      <c r="Z185" s="121">
        <v>0</v>
      </c>
      <c r="AA185" s="121">
        <v>0</v>
      </c>
      <c r="AB185" s="121">
        <v>0</v>
      </c>
      <c r="AC185" s="121">
        <v>0</v>
      </c>
      <c r="AD185" s="121">
        <v>0</v>
      </c>
      <c r="AE185" s="120">
        <f t="shared" si="6"/>
        <v>0</v>
      </c>
      <c r="AF185" s="176">
        <v>6</v>
      </c>
    </row>
    <row r="186" spans="1:32">
      <c r="A186" s="34">
        <v>182</v>
      </c>
      <c r="B186" s="119" t="s">
        <v>118</v>
      </c>
      <c r="C186" s="32" t="s">
        <v>119</v>
      </c>
      <c r="D186" s="69" t="s">
        <v>11</v>
      </c>
      <c r="E186" s="49">
        <v>1</v>
      </c>
      <c r="F186" s="52">
        <v>1.66</v>
      </c>
      <c r="G186" s="164">
        <f t="shared" si="5"/>
        <v>1.66</v>
      </c>
      <c r="H186" s="19"/>
      <c r="I186" s="158">
        <v>0</v>
      </c>
      <c r="J186" s="121">
        <v>0</v>
      </c>
      <c r="K186" s="121">
        <v>1</v>
      </c>
      <c r="L186" s="121">
        <v>0</v>
      </c>
      <c r="M186" s="121">
        <v>0</v>
      </c>
      <c r="N186" s="121">
        <v>0</v>
      </c>
      <c r="O186" s="121">
        <v>0</v>
      </c>
      <c r="P186" s="121">
        <v>0</v>
      </c>
      <c r="Q186" s="121">
        <v>0</v>
      </c>
      <c r="R186" s="121">
        <v>0</v>
      </c>
      <c r="S186" s="121">
        <v>0</v>
      </c>
      <c r="T186" s="121">
        <v>0</v>
      </c>
      <c r="U186" s="121">
        <v>0</v>
      </c>
      <c r="V186" s="121">
        <v>0</v>
      </c>
      <c r="W186" s="121">
        <v>0</v>
      </c>
      <c r="X186" s="121">
        <v>0</v>
      </c>
      <c r="Y186" s="121">
        <v>0</v>
      </c>
      <c r="Z186" s="121">
        <v>0</v>
      </c>
      <c r="AA186" s="121">
        <v>0</v>
      </c>
      <c r="AB186" s="121">
        <v>0</v>
      </c>
      <c r="AC186" s="121">
        <v>0</v>
      </c>
      <c r="AD186" s="121">
        <v>0</v>
      </c>
      <c r="AE186" s="120">
        <f t="shared" si="6"/>
        <v>0</v>
      </c>
      <c r="AF186" s="176">
        <v>6</v>
      </c>
    </row>
    <row r="187" spans="1:32" ht="31.5">
      <c r="A187" s="34">
        <v>183</v>
      </c>
      <c r="B187" s="119" t="s">
        <v>121</v>
      </c>
      <c r="C187" s="32" t="s">
        <v>122</v>
      </c>
      <c r="D187" s="69" t="s">
        <v>11</v>
      </c>
      <c r="E187" s="49">
        <v>3</v>
      </c>
      <c r="F187" s="52">
        <v>1.66</v>
      </c>
      <c r="G187" s="164">
        <f t="shared" si="5"/>
        <v>4.9799999999999995</v>
      </c>
      <c r="H187" s="19"/>
      <c r="I187" s="158">
        <v>0</v>
      </c>
      <c r="J187" s="121">
        <v>0</v>
      </c>
      <c r="K187" s="121">
        <v>3</v>
      </c>
      <c r="L187" s="121">
        <v>0</v>
      </c>
      <c r="M187" s="121">
        <v>0</v>
      </c>
      <c r="N187" s="121">
        <v>0</v>
      </c>
      <c r="O187" s="121">
        <v>0</v>
      </c>
      <c r="P187" s="121">
        <v>0</v>
      </c>
      <c r="Q187" s="121">
        <v>0</v>
      </c>
      <c r="R187" s="121">
        <v>0</v>
      </c>
      <c r="S187" s="121">
        <v>0</v>
      </c>
      <c r="T187" s="121">
        <v>0</v>
      </c>
      <c r="U187" s="121">
        <v>0</v>
      </c>
      <c r="V187" s="121">
        <v>0</v>
      </c>
      <c r="W187" s="121">
        <v>0</v>
      </c>
      <c r="X187" s="121">
        <v>0</v>
      </c>
      <c r="Y187" s="121">
        <v>0</v>
      </c>
      <c r="Z187" s="121">
        <v>0</v>
      </c>
      <c r="AA187" s="121">
        <v>0</v>
      </c>
      <c r="AB187" s="121">
        <v>0</v>
      </c>
      <c r="AC187" s="121">
        <v>0</v>
      </c>
      <c r="AD187" s="121">
        <v>0</v>
      </c>
      <c r="AE187" s="120">
        <f t="shared" si="6"/>
        <v>0</v>
      </c>
      <c r="AF187" s="176">
        <v>6</v>
      </c>
    </row>
    <row r="188" spans="1:32">
      <c r="A188" s="34">
        <v>184</v>
      </c>
      <c r="B188" s="119" t="s">
        <v>124</v>
      </c>
      <c r="C188" s="32" t="s">
        <v>125</v>
      </c>
      <c r="D188" s="69" t="s">
        <v>11</v>
      </c>
      <c r="E188" s="49">
        <v>11</v>
      </c>
      <c r="F188" s="52">
        <v>1.66</v>
      </c>
      <c r="G188" s="164">
        <f t="shared" si="5"/>
        <v>18.259999999999998</v>
      </c>
      <c r="H188" s="19"/>
      <c r="I188" s="158">
        <v>0</v>
      </c>
      <c r="J188" s="121">
        <v>0</v>
      </c>
      <c r="K188" s="121">
        <v>11</v>
      </c>
      <c r="L188" s="121">
        <v>0</v>
      </c>
      <c r="M188" s="121">
        <v>0</v>
      </c>
      <c r="N188" s="121">
        <v>0</v>
      </c>
      <c r="O188" s="121">
        <v>0</v>
      </c>
      <c r="P188" s="121">
        <v>0</v>
      </c>
      <c r="Q188" s="121">
        <v>0</v>
      </c>
      <c r="R188" s="121">
        <v>0</v>
      </c>
      <c r="S188" s="121">
        <v>0</v>
      </c>
      <c r="T188" s="121">
        <v>0</v>
      </c>
      <c r="U188" s="121">
        <v>0</v>
      </c>
      <c r="V188" s="121">
        <v>0</v>
      </c>
      <c r="W188" s="121">
        <v>0</v>
      </c>
      <c r="X188" s="121">
        <v>0</v>
      </c>
      <c r="Y188" s="121">
        <v>0</v>
      </c>
      <c r="Z188" s="121">
        <v>0</v>
      </c>
      <c r="AA188" s="121">
        <v>0</v>
      </c>
      <c r="AB188" s="121">
        <v>0</v>
      </c>
      <c r="AC188" s="121">
        <v>0</v>
      </c>
      <c r="AD188" s="121">
        <v>0</v>
      </c>
      <c r="AE188" s="120">
        <f t="shared" si="6"/>
        <v>0</v>
      </c>
      <c r="AF188" s="176">
        <v>6</v>
      </c>
    </row>
    <row r="189" spans="1:32">
      <c r="A189" s="34">
        <v>185</v>
      </c>
      <c r="B189" s="119" t="s">
        <v>127</v>
      </c>
      <c r="C189" s="32" t="s">
        <v>128</v>
      </c>
      <c r="D189" s="69" t="s">
        <v>11</v>
      </c>
      <c r="E189" s="49">
        <v>21</v>
      </c>
      <c r="F189" s="52">
        <v>1.66</v>
      </c>
      <c r="G189" s="164">
        <f t="shared" si="5"/>
        <v>34.86</v>
      </c>
      <c r="H189" s="19"/>
      <c r="I189" s="158">
        <v>0</v>
      </c>
      <c r="J189" s="121">
        <v>0</v>
      </c>
      <c r="K189" s="121">
        <v>21</v>
      </c>
      <c r="L189" s="121">
        <v>0</v>
      </c>
      <c r="M189" s="121">
        <v>0</v>
      </c>
      <c r="N189" s="121">
        <v>0</v>
      </c>
      <c r="O189" s="121">
        <v>0</v>
      </c>
      <c r="P189" s="121">
        <v>0</v>
      </c>
      <c r="Q189" s="121">
        <v>0</v>
      </c>
      <c r="R189" s="121">
        <v>0</v>
      </c>
      <c r="S189" s="121">
        <v>0</v>
      </c>
      <c r="T189" s="121">
        <v>0</v>
      </c>
      <c r="U189" s="121">
        <v>0</v>
      </c>
      <c r="V189" s="121">
        <v>0</v>
      </c>
      <c r="W189" s="121">
        <v>0</v>
      </c>
      <c r="X189" s="121">
        <v>0</v>
      </c>
      <c r="Y189" s="121">
        <v>0</v>
      </c>
      <c r="Z189" s="121">
        <v>0</v>
      </c>
      <c r="AA189" s="121">
        <v>0</v>
      </c>
      <c r="AB189" s="121">
        <v>0</v>
      </c>
      <c r="AC189" s="121">
        <v>0</v>
      </c>
      <c r="AD189" s="121">
        <v>0</v>
      </c>
      <c r="AE189" s="120">
        <f t="shared" si="6"/>
        <v>0</v>
      </c>
      <c r="AF189" s="176">
        <v>6</v>
      </c>
    </row>
    <row r="190" spans="1:32">
      <c r="A190" s="34">
        <v>186</v>
      </c>
      <c r="B190" s="119" t="s">
        <v>130</v>
      </c>
      <c r="C190" s="32" t="s">
        <v>128</v>
      </c>
      <c r="D190" s="69" t="s">
        <v>11</v>
      </c>
      <c r="E190" s="49">
        <v>22</v>
      </c>
      <c r="F190" s="52">
        <v>1.66</v>
      </c>
      <c r="G190" s="164">
        <f t="shared" si="5"/>
        <v>36.519999999999996</v>
      </c>
      <c r="H190" s="19"/>
      <c r="I190" s="158">
        <v>0</v>
      </c>
      <c r="J190" s="121">
        <v>0</v>
      </c>
      <c r="K190" s="121">
        <v>22</v>
      </c>
      <c r="L190" s="121">
        <v>0</v>
      </c>
      <c r="M190" s="121">
        <v>0</v>
      </c>
      <c r="N190" s="121">
        <v>0</v>
      </c>
      <c r="O190" s="121">
        <v>0</v>
      </c>
      <c r="P190" s="121">
        <v>0</v>
      </c>
      <c r="Q190" s="121">
        <v>0</v>
      </c>
      <c r="R190" s="121">
        <v>0</v>
      </c>
      <c r="S190" s="121">
        <v>0</v>
      </c>
      <c r="T190" s="121">
        <v>0</v>
      </c>
      <c r="U190" s="121">
        <v>0</v>
      </c>
      <c r="V190" s="121">
        <v>0</v>
      </c>
      <c r="W190" s="121">
        <v>0</v>
      </c>
      <c r="X190" s="121">
        <v>0</v>
      </c>
      <c r="Y190" s="121">
        <v>0</v>
      </c>
      <c r="Z190" s="121">
        <v>0</v>
      </c>
      <c r="AA190" s="121">
        <v>0</v>
      </c>
      <c r="AB190" s="121">
        <v>0</v>
      </c>
      <c r="AC190" s="121">
        <v>0</v>
      </c>
      <c r="AD190" s="121">
        <v>0</v>
      </c>
      <c r="AE190" s="120">
        <f t="shared" si="6"/>
        <v>0</v>
      </c>
      <c r="AF190" s="176">
        <v>6</v>
      </c>
    </row>
    <row r="191" spans="1:32">
      <c r="A191" s="34">
        <v>187</v>
      </c>
      <c r="B191" s="119" t="s">
        <v>132</v>
      </c>
      <c r="C191" s="32" t="s">
        <v>128</v>
      </c>
      <c r="D191" s="69" t="s">
        <v>11</v>
      </c>
      <c r="E191" s="49">
        <v>4</v>
      </c>
      <c r="F191" s="52">
        <v>1.66</v>
      </c>
      <c r="G191" s="164">
        <f t="shared" si="5"/>
        <v>6.64</v>
      </c>
      <c r="H191" s="19"/>
      <c r="I191" s="158">
        <v>0</v>
      </c>
      <c r="J191" s="121">
        <v>0</v>
      </c>
      <c r="K191" s="121">
        <v>4</v>
      </c>
      <c r="L191" s="121">
        <v>0</v>
      </c>
      <c r="M191" s="121">
        <v>0</v>
      </c>
      <c r="N191" s="121">
        <v>0</v>
      </c>
      <c r="O191" s="121">
        <v>0</v>
      </c>
      <c r="P191" s="121">
        <v>0</v>
      </c>
      <c r="Q191" s="121">
        <v>0</v>
      </c>
      <c r="R191" s="121">
        <v>0</v>
      </c>
      <c r="S191" s="121">
        <v>0</v>
      </c>
      <c r="T191" s="121">
        <v>0</v>
      </c>
      <c r="U191" s="121">
        <v>0</v>
      </c>
      <c r="V191" s="121">
        <v>0</v>
      </c>
      <c r="W191" s="121">
        <v>0</v>
      </c>
      <c r="X191" s="121">
        <v>0</v>
      </c>
      <c r="Y191" s="121">
        <v>0</v>
      </c>
      <c r="Z191" s="121">
        <v>0</v>
      </c>
      <c r="AA191" s="121">
        <v>0</v>
      </c>
      <c r="AB191" s="121">
        <v>0</v>
      </c>
      <c r="AC191" s="121">
        <v>0</v>
      </c>
      <c r="AD191" s="121">
        <v>0</v>
      </c>
      <c r="AE191" s="120">
        <f t="shared" si="6"/>
        <v>0</v>
      </c>
      <c r="AF191" s="176">
        <v>6</v>
      </c>
    </row>
    <row r="192" spans="1:32">
      <c r="A192" s="34">
        <v>188</v>
      </c>
      <c r="B192" s="119" t="s">
        <v>134</v>
      </c>
      <c r="C192" s="32" t="s">
        <v>125</v>
      </c>
      <c r="D192" s="69" t="s">
        <v>11</v>
      </c>
      <c r="E192" s="49">
        <v>3</v>
      </c>
      <c r="F192" s="52">
        <v>1.66</v>
      </c>
      <c r="G192" s="164">
        <f t="shared" si="5"/>
        <v>4.9799999999999995</v>
      </c>
      <c r="H192" s="19"/>
      <c r="I192" s="158">
        <v>0</v>
      </c>
      <c r="J192" s="121">
        <v>0</v>
      </c>
      <c r="K192" s="121">
        <v>3</v>
      </c>
      <c r="L192" s="121">
        <v>0</v>
      </c>
      <c r="M192" s="121">
        <v>0</v>
      </c>
      <c r="N192" s="121">
        <v>0</v>
      </c>
      <c r="O192" s="121">
        <v>0</v>
      </c>
      <c r="P192" s="121">
        <v>0</v>
      </c>
      <c r="Q192" s="121">
        <v>0</v>
      </c>
      <c r="R192" s="121">
        <v>0</v>
      </c>
      <c r="S192" s="121">
        <v>0</v>
      </c>
      <c r="T192" s="121">
        <v>0</v>
      </c>
      <c r="U192" s="121">
        <v>0</v>
      </c>
      <c r="V192" s="121">
        <v>0</v>
      </c>
      <c r="W192" s="121">
        <v>0</v>
      </c>
      <c r="X192" s="121">
        <v>0</v>
      </c>
      <c r="Y192" s="121">
        <v>0</v>
      </c>
      <c r="Z192" s="121">
        <v>0</v>
      </c>
      <c r="AA192" s="121">
        <v>0</v>
      </c>
      <c r="AB192" s="121">
        <v>0</v>
      </c>
      <c r="AC192" s="121">
        <v>0</v>
      </c>
      <c r="AD192" s="121">
        <v>0</v>
      </c>
      <c r="AE192" s="120">
        <f t="shared" si="6"/>
        <v>0</v>
      </c>
      <c r="AF192" s="176">
        <v>6</v>
      </c>
    </row>
    <row r="193" spans="1:32">
      <c r="A193" s="34">
        <v>189</v>
      </c>
      <c r="B193" s="119" t="s">
        <v>136</v>
      </c>
      <c r="C193" s="32" t="s">
        <v>128</v>
      </c>
      <c r="D193" s="69" t="s">
        <v>11</v>
      </c>
      <c r="E193" s="49">
        <v>19</v>
      </c>
      <c r="F193" s="52">
        <v>1.66</v>
      </c>
      <c r="G193" s="164">
        <f t="shared" si="5"/>
        <v>31.54</v>
      </c>
      <c r="H193" s="19"/>
      <c r="I193" s="158">
        <v>0</v>
      </c>
      <c r="J193" s="121">
        <v>0</v>
      </c>
      <c r="K193" s="121">
        <v>19</v>
      </c>
      <c r="L193" s="121">
        <v>0</v>
      </c>
      <c r="M193" s="121">
        <v>0</v>
      </c>
      <c r="N193" s="121">
        <v>0</v>
      </c>
      <c r="O193" s="121">
        <v>0</v>
      </c>
      <c r="P193" s="121">
        <v>0</v>
      </c>
      <c r="Q193" s="121">
        <v>0</v>
      </c>
      <c r="R193" s="121">
        <v>0</v>
      </c>
      <c r="S193" s="121">
        <v>0</v>
      </c>
      <c r="T193" s="121">
        <v>0</v>
      </c>
      <c r="U193" s="121">
        <v>0</v>
      </c>
      <c r="V193" s="121">
        <v>0</v>
      </c>
      <c r="W193" s="121">
        <v>0</v>
      </c>
      <c r="X193" s="121">
        <v>0</v>
      </c>
      <c r="Y193" s="121">
        <v>0</v>
      </c>
      <c r="Z193" s="121">
        <v>0</v>
      </c>
      <c r="AA193" s="121">
        <v>0</v>
      </c>
      <c r="AB193" s="121">
        <v>0</v>
      </c>
      <c r="AC193" s="121">
        <v>0</v>
      </c>
      <c r="AD193" s="121">
        <v>0</v>
      </c>
      <c r="AE193" s="120">
        <f t="shared" si="6"/>
        <v>0</v>
      </c>
      <c r="AF193" s="176">
        <v>6</v>
      </c>
    </row>
    <row r="194" spans="1:32" ht="31.5">
      <c r="A194" s="34">
        <v>190</v>
      </c>
      <c r="B194" s="119" t="s">
        <v>138</v>
      </c>
      <c r="C194" s="32" t="s">
        <v>139</v>
      </c>
      <c r="D194" s="69" t="s">
        <v>11</v>
      </c>
      <c r="E194" s="49">
        <v>23</v>
      </c>
      <c r="F194" s="52">
        <v>1.66</v>
      </c>
      <c r="G194" s="164">
        <f t="shared" si="5"/>
        <v>38.18</v>
      </c>
      <c r="H194" s="19"/>
      <c r="I194" s="158">
        <v>0</v>
      </c>
      <c r="J194" s="121">
        <v>0</v>
      </c>
      <c r="K194" s="121">
        <v>23</v>
      </c>
      <c r="L194" s="121">
        <v>0</v>
      </c>
      <c r="M194" s="121">
        <v>0</v>
      </c>
      <c r="N194" s="121">
        <v>0</v>
      </c>
      <c r="O194" s="121">
        <v>0</v>
      </c>
      <c r="P194" s="121">
        <v>0</v>
      </c>
      <c r="Q194" s="121">
        <v>0</v>
      </c>
      <c r="R194" s="121">
        <v>0</v>
      </c>
      <c r="S194" s="121">
        <v>0</v>
      </c>
      <c r="T194" s="121">
        <v>0</v>
      </c>
      <c r="U194" s="121">
        <v>0</v>
      </c>
      <c r="V194" s="121">
        <v>0</v>
      </c>
      <c r="W194" s="121">
        <v>0</v>
      </c>
      <c r="X194" s="121">
        <v>0</v>
      </c>
      <c r="Y194" s="121">
        <v>0</v>
      </c>
      <c r="Z194" s="121">
        <v>0</v>
      </c>
      <c r="AA194" s="121">
        <v>0</v>
      </c>
      <c r="AB194" s="121">
        <v>0</v>
      </c>
      <c r="AC194" s="121">
        <v>0</v>
      </c>
      <c r="AD194" s="121">
        <v>0</v>
      </c>
      <c r="AE194" s="120">
        <f t="shared" si="6"/>
        <v>0</v>
      </c>
      <c r="AF194" s="176">
        <v>6</v>
      </c>
    </row>
    <row r="195" spans="1:32" ht="31.5">
      <c r="A195" s="34">
        <v>191</v>
      </c>
      <c r="B195" s="119" t="s">
        <v>141</v>
      </c>
      <c r="C195" s="32" t="s">
        <v>142</v>
      </c>
      <c r="D195" s="69" t="s">
        <v>11</v>
      </c>
      <c r="E195" s="49">
        <v>12</v>
      </c>
      <c r="F195" s="52">
        <v>1.66</v>
      </c>
      <c r="G195" s="164">
        <f t="shared" si="5"/>
        <v>19.919999999999998</v>
      </c>
      <c r="H195" s="19"/>
      <c r="I195" s="158">
        <v>0</v>
      </c>
      <c r="J195" s="121">
        <v>0</v>
      </c>
      <c r="K195" s="121">
        <v>12</v>
      </c>
      <c r="L195" s="121">
        <v>0</v>
      </c>
      <c r="M195" s="121">
        <v>0</v>
      </c>
      <c r="N195" s="121">
        <v>0</v>
      </c>
      <c r="O195" s="121">
        <v>0</v>
      </c>
      <c r="P195" s="121">
        <v>0</v>
      </c>
      <c r="Q195" s="121">
        <v>0</v>
      </c>
      <c r="R195" s="121">
        <v>0</v>
      </c>
      <c r="S195" s="121">
        <v>0</v>
      </c>
      <c r="T195" s="121">
        <v>0</v>
      </c>
      <c r="U195" s="121">
        <v>0</v>
      </c>
      <c r="V195" s="121">
        <v>0</v>
      </c>
      <c r="W195" s="121">
        <v>0</v>
      </c>
      <c r="X195" s="121">
        <v>0</v>
      </c>
      <c r="Y195" s="121">
        <v>0</v>
      </c>
      <c r="Z195" s="121">
        <v>0</v>
      </c>
      <c r="AA195" s="121">
        <v>0</v>
      </c>
      <c r="AB195" s="121">
        <v>0</v>
      </c>
      <c r="AC195" s="121">
        <v>0</v>
      </c>
      <c r="AD195" s="121">
        <v>0</v>
      </c>
      <c r="AE195" s="120">
        <f t="shared" si="6"/>
        <v>0</v>
      </c>
      <c r="AF195" s="176">
        <v>6</v>
      </c>
    </row>
    <row r="196" spans="1:32" ht="31.5">
      <c r="A196" s="34">
        <v>192</v>
      </c>
      <c r="B196" s="119" t="s">
        <v>144</v>
      </c>
      <c r="C196" s="32" t="s">
        <v>142</v>
      </c>
      <c r="D196" s="69" t="s">
        <v>11</v>
      </c>
      <c r="E196" s="49">
        <v>8</v>
      </c>
      <c r="F196" s="52">
        <v>1.66</v>
      </c>
      <c r="G196" s="164">
        <f t="shared" si="5"/>
        <v>13.28</v>
      </c>
      <c r="H196" s="19"/>
      <c r="I196" s="158">
        <v>0</v>
      </c>
      <c r="J196" s="121">
        <v>0</v>
      </c>
      <c r="K196" s="121">
        <v>8</v>
      </c>
      <c r="L196" s="121">
        <v>0</v>
      </c>
      <c r="M196" s="121">
        <v>0</v>
      </c>
      <c r="N196" s="121">
        <v>0</v>
      </c>
      <c r="O196" s="121">
        <v>0</v>
      </c>
      <c r="P196" s="121">
        <v>0</v>
      </c>
      <c r="Q196" s="121">
        <v>0</v>
      </c>
      <c r="R196" s="121">
        <v>0</v>
      </c>
      <c r="S196" s="121">
        <v>0</v>
      </c>
      <c r="T196" s="121">
        <v>0</v>
      </c>
      <c r="U196" s="121">
        <v>0</v>
      </c>
      <c r="V196" s="121">
        <v>0</v>
      </c>
      <c r="W196" s="121">
        <v>0</v>
      </c>
      <c r="X196" s="121">
        <v>0</v>
      </c>
      <c r="Y196" s="121">
        <v>0</v>
      </c>
      <c r="Z196" s="121">
        <v>0</v>
      </c>
      <c r="AA196" s="121">
        <v>0</v>
      </c>
      <c r="AB196" s="121">
        <v>0</v>
      </c>
      <c r="AC196" s="121">
        <v>0</v>
      </c>
      <c r="AD196" s="121">
        <v>0</v>
      </c>
      <c r="AE196" s="120">
        <f t="shared" si="6"/>
        <v>0</v>
      </c>
      <c r="AF196" s="176">
        <v>6</v>
      </c>
    </row>
    <row r="197" spans="1:32" ht="31.5">
      <c r="A197" s="34">
        <v>193</v>
      </c>
      <c r="B197" s="119" t="s">
        <v>146</v>
      </c>
      <c r="C197" s="32" t="s">
        <v>142</v>
      </c>
      <c r="D197" s="69" t="s">
        <v>11</v>
      </c>
      <c r="E197" s="49">
        <v>62</v>
      </c>
      <c r="F197" s="52">
        <v>1.66</v>
      </c>
      <c r="G197" s="164">
        <f t="shared" ref="G197:G260" si="7">E197*F197</f>
        <v>102.92</v>
      </c>
      <c r="H197" s="19"/>
      <c r="I197" s="158">
        <v>0</v>
      </c>
      <c r="J197" s="121">
        <v>0</v>
      </c>
      <c r="K197" s="121">
        <v>62</v>
      </c>
      <c r="L197" s="121">
        <v>0</v>
      </c>
      <c r="M197" s="121">
        <v>0</v>
      </c>
      <c r="N197" s="121">
        <v>0</v>
      </c>
      <c r="O197" s="121">
        <v>0</v>
      </c>
      <c r="P197" s="121">
        <v>0</v>
      </c>
      <c r="Q197" s="121">
        <v>0</v>
      </c>
      <c r="R197" s="121">
        <v>0</v>
      </c>
      <c r="S197" s="121">
        <v>0</v>
      </c>
      <c r="T197" s="121">
        <v>0</v>
      </c>
      <c r="U197" s="121">
        <v>0</v>
      </c>
      <c r="V197" s="121">
        <v>0</v>
      </c>
      <c r="W197" s="121">
        <v>0</v>
      </c>
      <c r="X197" s="121">
        <v>0</v>
      </c>
      <c r="Y197" s="121">
        <v>0</v>
      </c>
      <c r="Z197" s="121">
        <v>0</v>
      </c>
      <c r="AA197" s="121">
        <v>0</v>
      </c>
      <c r="AB197" s="121">
        <v>0</v>
      </c>
      <c r="AC197" s="121">
        <v>0</v>
      </c>
      <c r="AD197" s="121">
        <v>0</v>
      </c>
      <c r="AE197" s="120">
        <f t="shared" ref="AE197:AE260" si="8">AD197/E197</f>
        <v>0</v>
      </c>
      <c r="AF197" s="176">
        <v>6</v>
      </c>
    </row>
    <row r="198" spans="1:32" ht="31.5">
      <c r="A198" s="34">
        <v>194</v>
      </c>
      <c r="B198" s="119" t="s">
        <v>148</v>
      </c>
      <c r="C198" s="32" t="s">
        <v>142</v>
      </c>
      <c r="D198" s="69" t="s">
        <v>11</v>
      </c>
      <c r="E198" s="49">
        <v>30</v>
      </c>
      <c r="F198" s="52">
        <v>1.66</v>
      </c>
      <c r="G198" s="164">
        <f t="shared" si="7"/>
        <v>49.8</v>
      </c>
      <c r="H198" s="19"/>
      <c r="I198" s="158">
        <v>0</v>
      </c>
      <c r="J198" s="121">
        <v>0</v>
      </c>
      <c r="K198" s="121">
        <v>30</v>
      </c>
      <c r="L198" s="121">
        <v>0</v>
      </c>
      <c r="M198" s="121">
        <v>0</v>
      </c>
      <c r="N198" s="121">
        <v>0</v>
      </c>
      <c r="O198" s="121">
        <v>0</v>
      </c>
      <c r="P198" s="121">
        <v>0</v>
      </c>
      <c r="Q198" s="121">
        <v>0</v>
      </c>
      <c r="R198" s="121">
        <v>0</v>
      </c>
      <c r="S198" s="121">
        <v>0</v>
      </c>
      <c r="T198" s="121">
        <v>0</v>
      </c>
      <c r="U198" s="121">
        <v>0</v>
      </c>
      <c r="V198" s="121">
        <v>0</v>
      </c>
      <c r="W198" s="121">
        <v>0</v>
      </c>
      <c r="X198" s="121">
        <v>0</v>
      </c>
      <c r="Y198" s="121">
        <v>0</v>
      </c>
      <c r="Z198" s="121">
        <v>0</v>
      </c>
      <c r="AA198" s="121">
        <v>0</v>
      </c>
      <c r="AB198" s="121">
        <v>0</v>
      </c>
      <c r="AC198" s="121">
        <v>0</v>
      </c>
      <c r="AD198" s="121">
        <v>0</v>
      </c>
      <c r="AE198" s="120">
        <f t="shared" si="8"/>
        <v>0</v>
      </c>
      <c r="AF198" s="176">
        <v>6</v>
      </c>
    </row>
    <row r="199" spans="1:32" ht="31.5">
      <c r="A199" s="34">
        <v>195</v>
      </c>
      <c r="B199" s="119" t="s">
        <v>149</v>
      </c>
      <c r="C199" s="32" t="s">
        <v>142</v>
      </c>
      <c r="D199" s="69" t="s">
        <v>11</v>
      </c>
      <c r="E199" s="49">
        <v>4</v>
      </c>
      <c r="F199" s="52">
        <v>1.66</v>
      </c>
      <c r="G199" s="164">
        <f t="shared" si="7"/>
        <v>6.64</v>
      </c>
      <c r="H199" s="19"/>
      <c r="I199" s="158">
        <v>0</v>
      </c>
      <c r="J199" s="121">
        <v>0</v>
      </c>
      <c r="K199" s="121">
        <v>4</v>
      </c>
      <c r="L199" s="121">
        <v>0</v>
      </c>
      <c r="M199" s="121">
        <v>0</v>
      </c>
      <c r="N199" s="121">
        <v>0</v>
      </c>
      <c r="O199" s="121">
        <v>0</v>
      </c>
      <c r="P199" s="121">
        <v>0</v>
      </c>
      <c r="Q199" s="121">
        <v>0</v>
      </c>
      <c r="R199" s="121">
        <v>0</v>
      </c>
      <c r="S199" s="121">
        <v>0</v>
      </c>
      <c r="T199" s="121">
        <v>0</v>
      </c>
      <c r="U199" s="121">
        <v>0</v>
      </c>
      <c r="V199" s="121">
        <v>0</v>
      </c>
      <c r="W199" s="121">
        <v>0</v>
      </c>
      <c r="X199" s="121">
        <v>0</v>
      </c>
      <c r="Y199" s="121">
        <v>0</v>
      </c>
      <c r="Z199" s="121">
        <v>0</v>
      </c>
      <c r="AA199" s="121">
        <v>0</v>
      </c>
      <c r="AB199" s="121">
        <v>0</v>
      </c>
      <c r="AC199" s="121">
        <v>0</v>
      </c>
      <c r="AD199" s="121">
        <v>0</v>
      </c>
      <c r="AE199" s="120">
        <f t="shared" si="8"/>
        <v>0</v>
      </c>
      <c r="AF199" s="176">
        <v>6</v>
      </c>
    </row>
    <row r="200" spans="1:32" ht="31.5">
      <c r="A200" s="34">
        <v>196</v>
      </c>
      <c r="B200" s="119" t="s">
        <v>151</v>
      </c>
      <c r="C200" s="32" t="s">
        <v>152</v>
      </c>
      <c r="D200" s="69" t="s">
        <v>11</v>
      </c>
      <c r="E200" s="49">
        <v>1</v>
      </c>
      <c r="F200" s="52">
        <v>1.66</v>
      </c>
      <c r="G200" s="164">
        <f t="shared" si="7"/>
        <v>1.66</v>
      </c>
      <c r="H200" s="19"/>
      <c r="I200" s="158">
        <v>0</v>
      </c>
      <c r="J200" s="121">
        <v>0</v>
      </c>
      <c r="K200" s="121">
        <v>1</v>
      </c>
      <c r="L200" s="121">
        <v>0</v>
      </c>
      <c r="M200" s="121">
        <v>0</v>
      </c>
      <c r="N200" s="121">
        <v>0</v>
      </c>
      <c r="O200" s="121">
        <v>0</v>
      </c>
      <c r="P200" s="121">
        <v>0</v>
      </c>
      <c r="Q200" s="121">
        <v>0</v>
      </c>
      <c r="R200" s="121">
        <v>0</v>
      </c>
      <c r="S200" s="121">
        <v>0</v>
      </c>
      <c r="T200" s="121">
        <v>0</v>
      </c>
      <c r="U200" s="121">
        <v>0</v>
      </c>
      <c r="V200" s="121">
        <v>0</v>
      </c>
      <c r="W200" s="121">
        <v>0</v>
      </c>
      <c r="X200" s="121">
        <v>0</v>
      </c>
      <c r="Y200" s="121">
        <v>0</v>
      </c>
      <c r="Z200" s="121">
        <v>0</v>
      </c>
      <c r="AA200" s="121">
        <v>0</v>
      </c>
      <c r="AB200" s="121">
        <v>0</v>
      </c>
      <c r="AC200" s="121">
        <v>0</v>
      </c>
      <c r="AD200" s="121">
        <v>0</v>
      </c>
      <c r="AE200" s="120">
        <f t="shared" si="8"/>
        <v>0</v>
      </c>
      <c r="AF200" s="176">
        <v>6</v>
      </c>
    </row>
    <row r="201" spans="1:32">
      <c r="A201" s="34">
        <v>197</v>
      </c>
      <c r="B201" s="119" t="s">
        <v>154</v>
      </c>
      <c r="C201" s="32" t="s">
        <v>155</v>
      </c>
      <c r="D201" s="69" t="s">
        <v>11</v>
      </c>
      <c r="E201" s="49">
        <v>2</v>
      </c>
      <c r="F201" s="52">
        <v>1.66</v>
      </c>
      <c r="G201" s="164">
        <f t="shared" si="7"/>
        <v>3.32</v>
      </c>
      <c r="H201" s="19"/>
      <c r="I201" s="158">
        <v>0</v>
      </c>
      <c r="J201" s="121">
        <v>0</v>
      </c>
      <c r="K201" s="121">
        <v>2</v>
      </c>
      <c r="L201" s="121">
        <v>0</v>
      </c>
      <c r="M201" s="121">
        <v>0</v>
      </c>
      <c r="N201" s="121">
        <v>0</v>
      </c>
      <c r="O201" s="121">
        <v>0</v>
      </c>
      <c r="P201" s="121">
        <v>0</v>
      </c>
      <c r="Q201" s="121">
        <v>0</v>
      </c>
      <c r="R201" s="121">
        <v>0</v>
      </c>
      <c r="S201" s="121">
        <v>0</v>
      </c>
      <c r="T201" s="121">
        <v>0</v>
      </c>
      <c r="U201" s="121">
        <v>0</v>
      </c>
      <c r="V201" s="121">
        <v>0</v>
      </c>
      <c r="W201" s="121">
        <v>0</v>
      </c>
      <c r="X201" s="121">
        <v>0</v>
      </c>
      <c r="Y201" s="121">
        <v>0</v>
      </c>
      <c r="Z201" s="121">
        <v>0</v>
      </c>
      <c r="AA201" s="121">
        <v>0</v>
      </c>
      <c r="AB201" s="121">
        <v>0</v>
      </c>
      <c r="AC201" s="121">
        <v>0</v>
      </c>
      <c r="AD201" s="121">
        <v>0</v>
      </c>
      <c r="AE201" s="120">
        <f t="shared" si="8"/>
        <v>0</v>
      </c>
      <c r="AF201" s="176">
        <v>6</v>
      </c>
    </row>
    <row r="202" spans="1:32" ht="31.5">
      <c r="A202" s="34">
        <v>198</v>
      </c>
      <c r="B202" s="119" t="s">
        <v>157</v>
      </c>
      <c r="C202" s="32" t="s">
        <v>158</v>
      </c>
      <c r="D202" s="69" t="s">
        <v>11</v>
      </c>
      <c r="E202" s="49">
        <v>1</v>
      </c>
      <c r="F202" s="52">
        <v>1.66</v>
      </c>
      <c r="G202" s="164">
        <f t="shared" si="7"/>
        <v>1.66</v>
      </c>
      <c r="H202" s="19"/>
      <c r="I202" s="158">
        <v>0</v>
      </c>
      <c r="J202" s="121">
        <v>0</v>
      </c>
      <c r="K202" s="121">
        <v>1</v>
      </c>
      <c r="L202" s="121">
        <v>0</v>
      </c>
      <c r="M202" s="121">
        <v>0</v>
      </c>
      <c r="N202" s="121">
        <v>0</v>
      </c>
      <c r="O202" s="121">
        <v>0</v>
      </c>
      <c r="P202" s="121">
        <v>0</v>
      </c>
      <c r="Q202" s="121">
        <v>0</v>
      </c>
      <c r="R202" s="121">
        <v>0</v>
      </c>
      <c r="S202" s="121">
        <v>0</v>
      </c>
      <c r="T202" s="121">
        <v>0</v>
      </c>
      <c r="U202" s="121">
        <v>0</v>
      </c>
      <c r="V202" s="121">
        <v>0</v>
      </c>
      <c r="W202" s="121">
        <v>0</v>
      </c>
      <c r="X202" s="121">
        <v>0</v>
      </c>
      <c r="Y202" s="121">
        <v>0</v>
      </c>
      <c r="Z202" s="121">
        <v>0</v>
      </c>
      <c r="AA202" s="121">
        <v>0</v>
      </c>
      <c r="AB202" s="121">
        <v>0</v>
      </c>
      <c r="AC202" s="121">
        <v>0</v>
      </c>
      <c r="AD202" s="121">
        <v>0</v>
      </c>
      <c r="AE202" s="120">
        <f t="shared" si="8"/>
        <v>0</v>
      </c>
      <c r="AF202" s="176">
        <v>6</v>
      </c>
    </row>
    <row r="203" spans="1:32" ht="31.5">
      <c r="A203" s="34">
        <v>199</v>
      </c>
      <c r="B203" s="119" t="s">
        <v>159</v>
      </c>
      <c r="C203" s="32" t="s">
        <v>160</v>
      </c>
      <c r="D203" s="69" t="s">
        <v>11</v>
      </c>
      <c r="E203" s="49">
        <v>1</v>
      </c>
      <c r="F203" s="52">
        <v>1.66</v>
      </c>
      <c r="G203" s="164">
        <f t="shared" si="7"/>
        <v>1.66</v>
      </c>
      <c r="H203" s="19"/>
      <c r="I203" s="158">
        <v>0</v>
      </c>
      <c r="J203" s="121">
        <v>0</v>
      </c>
      <c r="K203" s="121">
        <v>1</v>
      </c>
      <c r="L203" s="121">
        <v>0</v>
      </c>
      <c r="M203" s="121">
        <v>0</v>
      </c>
      <c r="N203" s="121">
        <v>0</v>
      </c>
      <c r="O203" s="121">
        <v>0</v>
      </c>
      <c r="P203" s="121">
        <v>0</v>
      </c>
      <c r="Q203" s="121">
        <v>0</v>
      </c>
      <c r="R203" s="121">
        <v>0</v>
      </c>
      <c r="S203" s="121">
        <v>0</v>
      </c>
      <c r="T203" s="121">
        <v>0</v>
      </c>
      <c r="U203" s="121">
        <v>0</v>
      </c>
      <c r="V203" s="121">
        <v>0</v>
      </c>
      <c r="W203" s="121">
        <v>0</v>
      </c>
      <c r="X203" s="121">
        <v>0</v>
      </c>
      <c r="Y203" s="121">
        <v>0</v>
      </c>
      <c r="Z203" s="121">
        <v>0</v>
      </c>
      <c r="AA203" s="121">
        <v>0</v>
      </c>
      <c r="AB203" s="121">
        <v>0</v>
      </c>
      <c r="AC203" s="121">
        <v>0</v>
      </c>
      <c r="AD203" s="121">
        <v>0</v>
      </c>
      <c r="AE203" s="120">
        <f t="shared" si="8"/>
        <v>0</v>
      </c>
      <c r="AF203" s="176">
        <v>6</v>
      </c>
    </row>
    <row r="204" spans="1:32" ht="31.5">
      <c r="A204" s="34">
        <v>200</v>
      </c>
      <c r="B204" s="119" t="s">
        <v>162</v>
      </c>
      <c r="C204" s="32" t="s">
        <v>160</v>
      </c>
      <c r="D204" s="69" t="s">
        <v>11</v>
      </c>
      <c r="E204" s="49">
        <v>9</v>
      </c>
      <c r="F204" s="52">
        <v>1.66</v>
      </c>
      <c r="G204" s="164">
        <f t="shared" si="7"/>
        <v>14.94</v>
      </c>
      <c r="H204" s="19"/>
      <c r="I204" s="158">
        <v>0</v>
      </c>
      <c r="J204" s="121">
        <v>0</v>
      </c>
      <c r="K204" s="121">
        <v>9</v>
      </c>
      <c r="L204" s="121">
        <v>0</v>
      </c>
      <c r="M204" s="121">
        <v>0</v>
      </c>
      <c r="N204" s="121">
        <v>0</v>
      </c>
      <c r="O204" s="121">
        <v>0</v>
      </c>
      <c r="P204" s="121">
        <v>0</v>
      </c>
      <c r="Q204" s="121">
        <v>0</v>
      </c>
      <c r="R204" s="121">
        <v>0</v>
      </c>
      <c r="S204" s="121">
        <v>0</v>
      </c>
      <c r="T204" s="121">
        <v>0</v>
      </c>
      <c r="U204" s="121">
        <v>0</v>
      </c>
      <c r="V204" s="121">
        <v>0</v>
      </c>
      <c r="W204" s="121">
        <v>0</v>
      </c>
      <c r="X204" s="121">
        <v>0</v>
      </c>
      <c r="Y204" s="121">
        <v>0</v>
      </c>
      <c r="Z204" s="121">
        <v>0</v>
      </c>
      <c r="AA204" s="121">
        <v>0</v>
      </c>
      <c r="AB204" s="121">
        <v>0</v>
      </c>
      <c r="AC204" s="121">
        <v>0</v>
      </c>
      <c r="AD204" s="121">
        <v>0</v>
      </c>
      <c r="AE204" s="120">
        <f t="shared" si="8"/>
        <v>0</v>
      </c>
      <c r="AF204" s="176">
        <v>6</v>
      </c>
    </row>
    <row r="205" spans="1:32" ht="31.5">
      <c r="A205" s="34">
        <v>201</v>
      </c>
      <c r="B205" s="119" t="s">
        <v>164</v>
      </c>
      <c r="C205" s="32" t="s">
        <v>160</v>
      </c>
      <c r="D205" s="69" t="s">
        <v>11</v>
      </c>
      <c r="E205" s="49">
        <v>3</v>
      </c>
      <c r="F205" s="52">
        <v>1.66</v>
      </c>
      <c r="G205" s="164">
        <f t="shared" si="7"/>
        <v>4.9799999999999995</v>
      </c>
      <c r="H205" s="19"/>
      <c r="I205" s="158">
        <v>0</v>
      </c>
      <c r="J205" s="121">
        <v>0</v>
      </c>
      <c r="K205" s="121">
        <v>3</v>
      </c>
      <c r="L205" s="121">
        <v>0</v>
      </c>
      <c r="M205" s="121">
        <v>0</v>
      </c>
      <c r="N205" s="121">
        <v>0</v>
      </c>
      <c r="O205" s="121">
        <v>0</v>
      </c>
      <c r="P205" s="121">
        <v>0</v>
      </c>
      <c r="Q205" s="121">
        <v>0</v>
      </c>
      <c r="R205" s="121">
        <v>0</v>
      </c>
      <c r="S205" s="121">
        <v>0</v>
      </c>
      <c r="T205" s="121">
        <v>0</v>
      </c>
      <c r="U205" s="121">
        <v>0</v>
      </c>
      <c r="V205" s="121">
        <v>0</v>
      </c>
      <c r="W205" s="121">
        <v>0</v>
      </c>
      <c r="X205" s="121">
        <v>0</v>
      </c>
      <c r="Y205" s="121">
        <v>0</v>
      </c>
      <c r="Z205" s="121">
        <v>0</v>
      </c>
      <c r="AA205" s="121">
        <v>0</v>
      </c>
      <c r="AB205" s="121">
        <v>0</v>
      </c>
      <c r="AC205" s="121">
        <v>0</v>
      </c>
      <c r="AD205" s="121">
        <v>0</v>
      </c>
      <c r="AE205" s="120">
        <f t="shared" si="8"/>
        <v>0</v>
      </c>
      <c r="AF205" s="176">
        <v>6</v>
      </c>
    </row>
    <row r="206" spans="1:32">
      <c r="A206" s="34">
        <v>202</v>
      </c>
      <c r="B206" s="119" t="s">
        <v>165</v>
      </c>
      <c r="C206" s="32" t="s">
        <v>166</v>
      </c>
      <c r="D206" s="69" t="s">
        <v>11</v>
      </c>
      <c r="E206" s="49">
        <v>1</v>
      </c>
      <c r="F206" s="52">
        <v>1.66</v>
      </c>
      <c r="G206" s="164">
        <f t="shared" si="7"/>
        <v>1.66</v>
      </c>
      <c r="H206" s="19"/>
      <c r="I206" s="158">
        <v>0</v>
      </c>
      <c r="J206" s="121">
        <v>0</v>
      </c>
      <c r="K206" s="121">
        <v>1</v>
      </c>
      <c r="L206" s="121">
        <v>0</v>
      </c>
      <c r="M206" s="121">
        <v>0</v>
      </c>
      <c r="N206" s="121">
        <v>0</v>
      </c>
      <c r="O206" s="121">
        <v>0</v>
      </c>
      <c r="P206" s="121">
        <v>0</v>
      </c>
      <c r="Q206" s="121">
        <v>0</v>
      </c>
      <c r="R206" s="121">
        <v>0</v>
      </c>
      <c r="S206" s="121">
        <v>0</v>
      </c>
      <c r="T206" s="121">
        <v>0</v>
      </c>
      <c r="U206" s="121">
        <v>0</v>
      </c>
      <c r="V206" s="121">
        <v>0</v>
      </c>
      <c r="W206" s="121">
        <v>0</v>
      </c>
      <c r="X206" s="121">
        <v>0</v>
      </c>
      <c r="Y206" s="121">
        <v>0</v>
      </c>
      <c r="Z206" s="121">
        <v>0</v>
      </c>
      <c r="AA206" s="121">
        <v>0</v>
      </c>
      <c r="AB206" s="121">
        <v>0</v>
      </c>
      <c r="AC206" s="121">
        <v>0</v>
      </c>
      <c r="AD206" s="121">
        <v>0</v>
      </c>
      <c r="AE206" s="120">
        <f t="shared" si="8"/>
        <v>0</v>
      </c>
      <c r="AF206" s="176">
        <v>6</v>
      </c>
    </row>
    <row r="207" spans="1:32">
      <c r="A207" s="34">
        <v>203</v>
      </c>
      <c r="B207" s="119" t="s">
        <v>168</v>
      </c>
      <c r="C207" s="32" t="s">
        <v>169</v>
      </c>
      <c r="D207" s="69" t="s">
        <v>11</v>
      </c>
      <c r="E207" s="49">
        <v>12</v>
      </c>
      <c r="F207" s="52">
        <v>1.66</v>
      </c>
      <c r="G207" s="164">
        <f t="shared" si="7"/>
        <v>19.919999999999998</v>
      </c>
      <c r="H207" s="19"/>
      <c r="I207" s="158">
        <v>0</v>
      </c>
      <c r="J207" s="121">
        <v>0</v>
      </c>
      <c r="K207" s="121">
        <v>12</v>
      </c>
      <c r="L207" s="121">
        <v>0</v>
      </c>
      <c r="M207" s="121">
        <v>0</v>
      </c>
      <c r="N207" s="121">
        <v>0</v>
      </c>
      <c r="O207" s="121">
        <v>0</v>
      </c>
      <c r="P207" s="121">
        <v>0</v>
      </c>
      <c r="Q207" s="121">
        <v>0</v>
      </c>
      <c r="R207" s="121">
        <v>0</v>
      </c>
      <c r="S207" s="121">
        <v>0</v>
      </c>
      <c r="T207" s="121">
        <v>0</v>
      </c>
      <c r="U207" s="121">
        <v>0</v>
      </c>
      <c r="V207" s="121">
        <v>0</v>
      </c>
      <c r="W207" s="121">
        <v>0</v>
      </c>
      <c r="X207" s="121">
        <v>0</v>
      </c>
      <c r="Y207" s="121">
        <v>0</v>
      </c>
      <c r="Z207" s="121">
        <v>0</v>
      </c>
      <c r="AA207" s="121">
        <v>0</v>
      </c>
      <c r="AB207" s="121">
        <v>0</v>
      </c>
      <c r="AC207" s="121">
        <v>0</v>
      </c>
      <c r="AD207" s="121">
        <v>0</v>
      </c>
      <c r="AE207" s="120">
        <f t="shared" si="8"/>
        <v>0</v>
      </c>
      <c r="AF207" s="176">
        <v>6</v>
      </c>
    </row>
    <row r="208" spans="1:32">
      <c r="A208" s="34">
        <v>204</v>
      </c>
      <c r="B208" s="119" t="s">
        <v>171</v>
      </c>
      <c r="C208" s="32" t="s">
        <v>169</v>
      </c>
      <c r="D208" s="69" t="s">
        <v>11</v>
      </c>
      <c r="E208" s="49">
        <v>9</v>
      </c>
      <c r="F208" s="52">
        <v>1.66</v>
      </c>
      <c r="G208" s="164">
        <f t="shared" si="7"/>
        <v>14.94</v>
      </c>
      <c r="H208" s="19"/>
      <c r="I208" s="158">
        <v>0</v>
      </c>
      <c r="J208" s="121">
        <v>0</v>
      </c>
      <c r="K208" s="121">
        <v>9</v>
      </c>
      <c r="L208" s="121">
        <v>0</v>
      </c>
      <c r="M208" s="121">
        <v>0</v>
      </c>
      <c r="N208" s="121">
        <v>0</v>
      </c>
      <c r="O208" s="121">
        <v>0</v>
      </c>
      <c r="P208" s="121">
        <v>0</v>
      </c>
      <c r="Q208" s="121">
        <v>0</v>
      </c>
      <c r="R208" s="121">
        <v>0</v>
      </c>
      <c r="S208" s="121">
        <v>0</v>
      </c>
      <c r="T208" s="121">
        <v>0</v>
      </c>
      <c r="U208" s="121">
        <v>0</v>
      </c>
      <c r="V208" s="121">
        <v>0</v>
      </c>
      <c r="W208" s="121">
        <v>0</v>
      </c>
      <c r="X208" s="121">
        <v>0</v>
      </c>
      <c r="Y208" s="121">
        <v>0</v>
      </c>
      <c r="Z208" s="121">
        <v>0</v>
      </c>
      <c r="AA208" s="121">
        <v>0</v>
      </c>
      <c r="AB208" s="121">
        <v>0</v>
      </c>
      <c r="AC208" s="121">
        <v>0</v>
      </c>
      <c r="AD208" s="121">
        <v>0</v>
      </c>
      <c r="AE208" s="120">
        <f t="shared" si="8"/>
        <v>0</v>
      </c>
      <c r="AF208" s="176">
        <v>6</v>
      </c>
    </row>
    <row r="209" spans="1:32">
      <c r="A209" s="34">
        <v>205</v>
      </c>
      <c r="B209" s="119" t="s">
        <v>173</v>
      </c>
      <c r="C209" s="32" t="s">
        <v>174</v>
      </c>
      <c r="D209" s="69" t="s">
        <v>11</v>
      </c>
      <c r="E209" s="49">
        <v>22</v>
      </c>
      <c r="F209" s="52">
        <v>1.67</v>
      </c>
      <c r="G209" s="164">
        <f t="shared" si="7"/>
        <v>36.739999999999995</v>
      </c>
      <c r="H209" s="19"/>
      <c r="I209" s="158">
        <v>0</v>
      </c>
      <c r="J209" s="121">
        <v>0</v>
      </c>
      <c r="K209" s="121">
        <v>22</v>
      </c>
      <c r="L209" s="121">
        <v>0</v>
      </c>
      <c r="M209" s="121">
        <v>0</v>
      </c>
      <c r="N209" s="121">
        <v>0</v>
      </c>
      <c r="O209" s="121">
        <v>0</v>
      </c>
      <c r="P209" s="121">
        <v>0</v>
      </c>
      <c r="Q209" s="121">
        <v>0</v>
      </c>
      <c r="R209" s="121">
        <v>0</v>
      </c>
      <c r="S209" s="121">
        <v>0</v>
      </c>
      <c r="T209" s="121">
        <v>0</v>
      </c>
      <c r="U209" s="121">
        <v>0</v>
      </c>
      <c r="V209" s="121">
        <v>0</v>
      </c>
      <c r="W209" s="121">
        <v>0</v>
      </c>
      <c r="X209" s="121">
        <v>0</v>
      </c>
      <c r="Y209" s="121">
        <v>0</v>
      </c>
      <c r="Z209" s="121">
        <v>0</v>
      </c>
      <c r="AA209" s="121">
        <v>0</v>
      </c>
      <c r="AB209" s="121">
        <v>0</v>
      </c>
      <c r="AC209" s="121">
        <v>0</v>
      </c>
      <c r="AD209" s="121">
        <v>0</v>
      </c>
      <c r="AE209" s="120">
        <f t="shared" si="8"/>
        <v>0</v>
      </c>
      <c r="AF209" s="176">
        <v>6</v>
      </c>
    </row>
    <row r="210" spans="1:32">
      <c r="A210" s="34">
        <v>206</v>
      </c>
      <c r="B210" s="119" t="s">
        <v>176</v>
      </c>
      <c r="C210" s="32" t="s">
        <v>177</v>
      </c>
      <c r="D210" s="69" t="s">
        <v>11</v>
      </c>
      <c r="E210" s="49">
        <v>3</v>
      </c>
      <c r="F210" s="52">
        <v>1.66</v>
      </c>
      <c r="G210" s="164">
        <f t="shared" si="7"/>
        <v>4.9799999999999995</v>
      </c>
      <c r="H210" s="19"/>
      <c r="I210" s="158">
        <v>0</v>
      </c>
      <c r="J210" s="121">
        <v>0</v>
      </c>
      <c r="K210" s="121">
        <v>3</v>
      </c>
      <c r="L210" s="121">
        <v>0</v>
      </c>
      <c r="M210" s="121">
        <v>0</v>
      </c>
      <c r="N210" s="121">
        <v>0</v>
      </c>
      <c r="O210" s="121">
        <v>0</v>
      </c>
      <c r="P210" s="121">
        <v>0</v>
      </c>
      <c r="Q210" s="121">
        <v>0</v>
      </c>
      <c r="R210" s="121">
        <v>0</v>
      </c>
      <c r="S210" s="121">
        <v>0</v>
      </c>
      <c r="T210" s="121">
        <v>0</v>
      </c>
      <c r="U210" s="121">
        <v>0</v>
      </c>
      <c r="V210" s="121">
        <v>0</v>
      </c>
      <c r="W210" s="121">
        <v>0</v>
      </c>
      <c r="X210" s="121">
        <v>0</v>
      </c>
      <c r="Y210" s="121">
        <v>0</v>
      </c>
      <c r="Z210" s="121">
        <v>0</v>
      </c>
      <c r="AA210" s="121">
        <v>0</v>
      </c>
      <c r="AB210" s="121">
        <v>0</v>
      </c>
      <c r="AC210" s="121">
        <v>0</v>
      </c>
      <c r="AD210" s="121">
        <v>0</v>
      </c>
      <c r="AE210" s="120">
        <f t="shared" si="8"/>
        <v>0</v>
      </c>
      <c r="AF210" s="176">
        <v>6</v>
      </c>
    </row>
    <row r="211" spans="1:32">
      <c r="A211" s="34">
        <v>207</v>
      </c>
      <c r="B211" s="119" t="s">
        <v>179</v>
      </c>
      <c r="C211" s="32" t="s">
        <v>177</v>
      </c>
      <c r="D211" s="69" t="s">
        <v>11</v>
      </c>
      <c r="E211" s="49">
        <v>4</v>
      </c>
      <c r="F211" s="52">
        <v>1.66</v>
      </c>
      <c r="G211" s="164">
        <f t="shared" si="7"/>
        <v>6.64</v>
      </c>
      <c r="H211" s="19"/>
      <c r="I211" s="158">
        <v>0</v>
      </c>
      <c r="J211" s="121">
        <v>0</v>
      </c>
      <c r="K211" s="121">
        <v>4</v>
      </c>
      <c r="L211" s="121">
        <v>0</v>
      </c>
      <c r="M211" s="121">
        <v>0</v>
      </c>
      <c r="N211" s="121">
        <v>0</v>
      </c>
      <c r="O211" s="121">
        <v>0</v>
      </c>
      <c r="P211" s="121">
        <v>0</v>
      </c>
      <c r="Q211" s="121">
        <v>0</v>
      </c>
      <c r="R211" s="121">
        <v>0</v>
      </c>
      <c r="S211" s="121">
        <v>0</v>
      </c>
      <c r="T211" s="121">
        <v>0</v>
      </c>
      <c r="U211" s="121">
        <v>0</v>
      </c>
      <c r="V211" s="121">
        <v>0</v>
      </c>
      <c r="W211" s="121">
        <v>0</v>
      </c>
      <c r="X211" s="121">
        <v>0</v>
      </c>
      <c r="Y211" s="121">
        <v>0</v>
      </c>
      <c r="Z211" s="121">
        <v>0</v>
      </c>
      <c r="AA211" s="121">
        <v>0</v>
      </c>
      <c r="AB211" s="121">
        <v>0</v>
      </c>
      <c r="AC211" s="121">
        <v>0</v>
      </c>
      <c r="AD211" s="121">
        <v>0</v>
      </c>
      <c r="AE211" s="120">
        <f t="shared" si="8"/>
        <v>0</v>
      </c>
      <c r="AF211" s="176">
        <v>6</v>
      </c>
    </row>
    <row r="212" spans="1:32">
      <c r="A212" s="34">
        <v>208</v>
      </c>
      <c r="B212" s="119" t="s">
        <v>179</v>
      </c>
      <c r="C212" s="32" t="s">
        <v>177</v>
      </c>
      <c r="D212" s="69" t="s">
        <v>11</v>
      </c>
      <c r="E212" s="49">
        <v>5</v>
      </c>
      <c r="F212" s="52">
        <v>1.67</v>
      </c>
      <c r="G212" s="164">
        <f t="shared" si="7"/>
        <v>8.35</v>
      </c>
      <c r="H212" s="19"/>
      <c r="I212" s="158">
        <v>0</v>
      </c>
      <c r="J212" s="121">
        <v>0</v>
      </c>
      <c r="K212" s="121">
        <v>5</v>
      </c>
      <c r="L212" s="121">
        <v>0</v>
      </c>
      <c r="M212" s="121">
        <v>0</v>
      </c>
      <c r="N212" s="121">
        <v>0</v>
      </c>
      <c r="O212" s="121">
        <v>0</v>
      </c>
      <c r="P212" s="121">
        <v>0</v>
      </c>
      <c r="Q212" s="121">
        <v>0</v>
      </c>
      <c r="R212" s="121">
        <v>0</v>
      </c>
      <c r="S212" s="121">
        <v>0</v>
      </c>
      <c r="T212" s="121">
        <v>0</v>
      </c>
      <c r="U212" s="121">
        <v>0</v>
      </c>
      <c r="V212" s="121">
        <v>0</v>
      </c>
      <c r="W212" s="121">
        <v>0</v>
      </c>
      <c r="X212" s="121">
        <v>0</v>
      </c>
      <c r="Y212" s="121">
        <v>0</v>
      </c>
      <c r="Z212" s="121">
        <v>0</v>
      </c>
      <c r="AA212" s="121">
        <v>0</v>
      </c>
      <c r="AB212" s="121">
        <v>0</v>
      </c>
      <c r="AC212" s="121">
        <v>0</v>
      </c>
      <c r="AD212" s="121">
        <v>0</v>
      </c>
      <c r="AE212" s="120">
        <f t="shared" si="8"/>
        <v>0</v>
      </c>
      <c r="AF212" s="176">
        <v>6</v>
      </c>
    </row>
    <row r="213" spans="1:32">
      <c r="A213" s="34">
        <v>209</v>
      </c>
      <c r="B213" s="119" t="s">
        <v>182</v>
      </c>
      <c r="C213" s="32" t="s">
        <v>177</v>
      </c>
      <c r="D213" s="69" t="s">
        <v>11</v>
      </c>
      <c r="E213" s="49">
        <v>61</v>
      </c>
      <c r="F213" s="52">
        <v>1.67</v>
      </c>
      <c r="G213" s="164">
        <f t="shared" si="7"/>
        <v>101.86999999999999</v>
      </c>
      <c r="H213" s="19"/>
      <c r="I213" s="158">
        <v>0</v>
      </c>
      <c r="J213" s="121">
        <v>0</v>
      </c>
      <c r="K213" s="121">
        <v>61</v>
      </c>
      <c r="L213" s="121">
        <v>0</v>
      </c>
      <c r="M213" s="121">
        <v>0</v>
      </c>
      <c r="N213" s="121">
        <v>0</v>
      </c>
      <c r="O213" s="121">
        <v>0</v>
      </c>
      <c r="P213" s="121">
        <v>0</v>
      </c>
      <c r="Q213" s="121">
        <v>0</v>
      </c>
      <c r="R213" s="121">
        <v>0</v>
      </c>
      <c r="S213" s="121">
        <v>0</v>
      </c>
      <c r="T213" s="121">
        <v>0</v>
      </c>
      <c r="U213" s="121">
        <v>0</v>
      </c>
      <c r="V213" s="121">
        <v>0</v>
      </c>
      <c r="W213" s="121">
        <v>0</v>
      </c>
      <c r="X213" s="121">
        <v>0</v>
      </c>
      <c r="Y213" s="121">
        <v>0</v>
      </c>
      <c r="Z213" s="121">
        <v>0</v>
      </c>
      <c r="AA213" s="121">
        <v>0</v>
      </c>
      <c r="AB213" s="121">
        <v>0</v>
      </c>
      <c r="AC213" s="121">
        <v>0</v>
      </c>
      <c r="AD213" s="121">
        <v>0</v>
      </c>
      <c r="AE213" s="120">
        <f t="shared" si="8"/>
        <v>0</v>
      </c>
      <c r="AF213" s="176">
        <v>6</v>
      </c>
    </row>
    <row r="214" spans="1:32">
      <c r="A214" s="34">
        <v>210</v>
      </c>
      <c r="B214" s="119" t="s">
        <v>184</v>
      </c>
      <c r="C214" s="32" t="s">
        <v>185</v>
      </c>
      <c r="D214" s="69" t="s">
        <v>11</v>
      </c>
      <c r="E214" s="49">
        <v>14</v>
      </c>
      <c r="F214" s="52">
        <v>1.66</v>
      </c>
      <c r="G214" s="164">
        <f t="shared" si="7"/>
        <v>23.24</v>
      </c>
      <c r="H214" s="19"/>
      <c r="I214" s="158">
        <v>0</v>
      </c>
      <c r="J214" s="121">
        <v>0</v>
      </c>
      <c r="K214" s="121">
        <v>14</v>
      </c>
      <c r="L214" s="121">
        <v>0</v>
      </c>
      <c r="M214" s="121">
        <v>0</v>
      </c>
      <c r="N214" s="121">
        <v>0</v>
      </c>
      <c r="O214" s="121">
        <v>0</v>
      </c>
      <c r="P214" s="121">
        <v>0</v>
      </c>
      <c r="Q214" s="121">
        <v>0</v>
      </c>
      <c r="R214" s="121">
        <v>0</v>
      </c>
      <c r="S214" s="121">
        <v>0</v>
      </c>
      <c r="T214" s="121">
        <v>0</v>
      </c>
      <c r="U214" s="121">
        <v>0</v>
      </c>
      <c r="V214" s="121">
        <v>0</v>
      </c>
      <c r="W214" s="121">
        <v>0</v>
      </c>
      <c r="X214" s="121">
        <v>0</v>
      </c>
      <c r="Y214" s="121">
        <v>0</v>
      </c>
      <c r="Z214" s="121">
        <v>0</v>
      </c>
      <c r="AA214" s="121">
        <v>0</v>
      </c>
      <c r="AB214" s="121">
        <v>0</v>
      </c>
      <c r="AC214" s="121">
        <v>0</v>
      </c>
      <c r="AD214" s="121">
        <v>0</v>
      </c>
      <c r="AE214" s="120">
        <f t="shared" si="8"/>
        <v>0</v>
      </c>
      <c r="AF214" s="176">
        <v>6</v>
      </c>
    </row>
    <row r="215" spans="1:32">
      <c r="A215" s="34">
        <v>211</v>
      </c>
      <c r="B215" s="119" t="s">
        <v>186</v>
      </c>
      <c r="C215" s="32" t="s">
        <v>185</v>
      </c>
      <c r="D215" s="69" t="s">
        <v>11</v>
      </c>
      <c r="E215" s="49">
        <v>2</v>
      </c>
      <c r="F215" s="52">
        <v>1.66</v>
      </c>
      <c r="G215" s="164">
        <f t="shared" si="7"/>
        <v>3.32</v>
      </c>
      <c r="H215" s="19"/>
      <c r="I215" s="158">
        <v>0</v>
      </c>
      <c r="J215" s="121">
        <v>0</v>
      </c>
      <c r="K215" s="121">
        <v>2</v>
      </c>
      <c r="L215" s="121">
        <v>0</v>
      </c>
      <c r="M215" s="121">
        <v>0</v>
      </c>
      <c r="N215" s="121">
        <v>0</v>
      </c>
      <c r="O215" s="121">
        <v>0</v>
      </c>
      <c r="P215" s="121">
        <v>0</v>
      </c>
      <c r="Q215" s="121">
        <v>0</v>
      </c>
      <c r="R215" s="121">
        <v>0</v>
      </c>
      <c r="S215" s="121">
        <v>0</v>
      </c>
      <c r="T215" s="121">
        <v>0</v>
      </c>
      <c r="U215" s="121">
        <v>0</v>
      </c>
      <c r="V215" s="121">
        <v>0</v>
      </c>
      <c r="W215" s="121">
        <v>0</v>
      </c>
      <c r="X215" s="121">
        <v>0</v>
      </c>
      <c r="Y215" s="121">
        <v>0</v>
      </c>
      <c r="Z215" s="121">
        <v>0</v>
      </c>
      <c r="AA215" s="121">
        <v>0</v>
      </c>
      <c r="AB215" s="121">
        <v>0</v>
      </c>
      <c r="AC215" s="121">
        <v>0</v>
      </c>
      <c r="AD215" s="121">
        <v>0</v>
      </c>
      <c r="AE215" s="120">
        <f t="shared" si="8"/>
        <v>0</v>
      </c>
      <c r="AF215" s="176">
        <v>6</v>
      </c>
    </row>
    <row r="216" spans="1:32">
      <c r="A216" s="34">
        <v>212</v>
      </c>
      <c r="B216" s="119" t="s">
        <v>187</v>
      </c>
      <c r="C216" s="32" t="s">
        <v>188</v>
      </c>
      <c r="D216" s="69" t="s">
        <v>11</v>
      </c>
      <c r="E216" s="49">
        <v>1</v>
      </c>
      <c r="F216" s="52">
        <v>1.66</v>
      </c>
      <c r="G216" s="164">
        <f t="shared" si="7"/>
        <v>1.66</v>
      </c>
      <c r="H216" s="19"/>
      <c r="I216" s="158">
        <v>0</v>
      </c>
      <c r="J216" s="121">
        <v>0</v>
      </c>
      <c r="K216" s="121">
        <v>1</v>
      </c>
      <c r="L216" s="121">
        <v>0</v>
      </c>
      <c r="M216" s="121">
        <v>0</v>
      </c>
      <c r="N216" s="121">
        <v>0</v>
      </c>
      <c r="O216" s="121">
        <v>0</v>
      </c>
      <c r="P216" s="121">
        <v>0</v>
      </c>
      <c r="Q216" s="121">
        <v>0</v>
      </c>
      <c r="R216" s="121">
        <v>0</v>
      </c>
      <c r="S216" s="121">
        <v>0</v>
      </c>
      <c r="T216" s="121">
        <v>0</v>
      </c>
      <c r="U216" s="121">
        <v>0</v>
      </c>
      <c r="V216" s="121">
        <v>0</v>
      </c>
      <c r="W216" s="121">
        <v>0</v>
      </c>
      <c r="X216" s="121">
        <v>0</v>
      </c>
      <c r="Y216" s="121">
        <v>0</v>
      </c>
      <c r="Z216" s="121">
        <v>0</v>
      </c>
      <c r="AA216" s="121">
        <v>0</v>
      </c>
      <c r="AB216" s="121">
        <v>0</v>
      </c>
      <c r="AC216" s="121">
        <v>0</v>
      </c>
      <c r="AD216" s="121">
        <v>0</v>
      </c>
      <c r="AE216" s="120">
        <f t="shared" si="8"/>
        <v>0</v>
      </c>
      <c r="AF216" s="176">
        <v>6</v>
      </c>
    </row>
    <row r="217" spans="1:32">
      <c r="A217" s="34">
        <v>213</v>
      </c>
      <c r="B217" s="119" t="s">
        <v>190</v>
      </c>
      <c r="C217" s="32" t="s">
        <v>166</v>
      </c>
      <c r="D217" s="69" t="s">
        <v>11</v>
      </c>
      <c r="E217" s="49">
        <v>2</v>
      </c>
      <c r="F217" s="52">
        <v>1.66</v>
      </c>
      <c r="G217" s="164">
        <f t="shared" si="7"/>
        <v>3.32</v>
      </c>
      <c r="H217" s="19"/>
      <c r="I217" s="158">
        <v>0</v>
      </c>
      <c r="J217" s="121">
        <v>0</v>
      </c>
      <c r="K217" s="121">
        <v>2</v>
      </c>
      <c r="L217" s="121">
        <v>0</v>
      </c>
      <c r="M217" s="121">
        <v>0</v>
      </c>
      <c r="N217" s="121">
        <v>0</v>
      </c>
      <c r="O217" s="121">
        <v>0</v>
      </c>
      <c r="P217" s="121">
        <v>0</v>
      </c>
      <c r="Q217" s="121">
        <v>0</v>
      </c>
      <c r="R217" s="121">
        <v>0</v>
      </c>
      <c r="S217" s="121">
        <v>0</v>
      </c>
      <c r="T217" s="121">
        <v>0</v>
      </c>
      <c r="U217" s="121">
        <v>0</v>
      </c>
      <c r="V217" s="121">
        <v>0</v>
      </c>
      <c r="W217" s="121">
        <v>0</v>
      </c>
      <c r="X217" s="121">
        <v>0</v>
      </c>
      <c r="Y217" s="121">
        <v>0</v>
      </c>
      <c r="Z217" s="121">
        <v>0</v>
      </c>
      <c r="AA217" s="121">
        <v>0</v>
      </c>
      <c r="AB217" s="121">
        <v>0</v>
      </c>
      <c r="AC217" s="121">
        <v>0</v>
      </c>
      <c r="AD217" s="121">
        <v>0</v>
      </c>
      <c r="AE217" s="120">
        <f t="shared" si="8"/>
        <v>0</v>
      </c>
      <c r="AF217" s="176">
        <v>6</v>
      </c>
    </row>
    <row r="218" spans="1:32">
      <c r="A218" s="34">
        <v>214</v>
      </c>
      <c r="B218" s="119" t="s">
        <v>192</v>
      </c>
      <c r="C218" s="32" t="s">
        <v>166</v>
      </c>
      <c r="D218" s="69" t="s">
        <v>11</v>
      </c>
      <c r="E218" s="49">
        <v>2</v>
      </c>
      <c r="F218" s="52">
        <v>1.66</v>
      </c>
      <c r="G218" s="164">
        <f t="shared" si="7"/>
        <v>3.32</v>
      </c>
      <c r="H218" s="19"/>
      <c r="I218" s="158">
        <v>0</v>
      </c>
      <c r="J218" s="121">
        <v>0</v>
      </c>
      <c r="K218" s="121">
        <v>2</v>
      </c>
      <c r="L218" s="121">
        <v>0</v>
      </c>
      <c r="M218" s="121">
        <v>0</v>
      </c>
      <c r="N218" s="121">
        <v>0</v>
      </c>
      <c r="O218" s="121">
        <v>0</v>
      </c>
      <c r="P218" s="121">
        <v>0</v>
      </c>
      <c r="Q218" s="121">
        <v>0</v>
      </c>
      <c r="R218" s="121">
        <v>0</v>
      </c>
      <c r="S218" s="121">
        <v>0</v>
      </c>
      <c r="T218" s="121">
        <v>0</v>
      </c>
      <c r="U218" s="121">
        <v>0</v>
      </c>
      <c r="V218" s="121">
        <v>0</v>
      </c>
      <c r="W218" s="121">
        <v>0</v>
      </c>
      <c r="X218" s="121">
        <v>0</v>
      </c>
      <c r="Y218" s="121">
        <v>0</v>
      </c>
      <c r="Z218" s="121">
        <v>0</v>
      </c>
      <c r="AA218" s="121">
        <v>0</v>
      </c>
      <c r="AB218" s="121">
        <v>0</v>
      </c>
      <c r="AC218" s="121">
        <v>0</v>
      </c>
      <c r="AD218" s="121">
        <v>0</v>
      </c>
      <c r="AE218" s="120">
        <f t="shared" si="8"/>
        <v>0</v>
      </c>
      <c r="AF218" s="176">
        <v>6</v>
      </c>
    </row>
    <row r="219" spans="1:32" ht="31.5">
      <c r="A219" s="34">
        <v>215</v>
      </c>
      <c r="B219" s="119" t="s">
        <v>96</v>
      </c>
      <c r="C219" s="32" t="s">
        <v>695</v>
      </c>
      <c r="D219" s="69" t="s">
        <v>11</v>
      </c>
      <c r="E219" s="49">
        <v>10</v>
      </c>
      <c r="F219" s="52">
        <v>1.66</v>
      </c>
      <c r="G219" s="164">
        <f t="shared" si="7"/>
        <v>16.599999999999998</v>
      </c>
      <c r="H219" s="19"/>
      <c r="I219" s="158">
        <v>0</v>
      </c>
      <c r="J219" s="121">
        <v>0</v>
      </c>
      <c r="K219" s="121">
        <v>10</v>
      </c>
      <c r="L219" s="121">
        <v>0</v>
      </c>
      <c r="M219" s="121">
        <v>0</v>
      </c>
      <c r="N219" s="121">
        <v>0</v>
      </c>
      <c r="O219" s="121">
        <v>0</v>
      </c>
      <c r="P219" s="121">
        <v>0</v>
      </c>
      <c r="Q219" s="121">
        <v>0</v>
      </c>
      <c r="R219" s="121">
        <v>0</v>
      </c>
      <c r="S219" s="121">
        <v>0</v>
      </c>
      <c r="T219" s="121">
        <v>0</v>
      </c>
      <c r="U219" s="121">
        <v>0</v>
      </c>
      <c r="V219" s="121">
        <v>0</v>
      </c>
      <c r="W219" s="121">
        <v>0</v>
      </c>
      <c r="X219" s="121">
        <v>0</v>
      </c>
      <c r="Y219" s="121">
        <v>0</v>
      </c>
      <c r="Z219" s="121">
        <v>0</v>
      </c>
      <c r="AA219" s="121">
        <v>0</v>
      </c>
      <c r="AB219" s="121">
        <v>0</v>
      </c>
      <c r="AC219" s="121">
        <v>0</v>
      </c>
      <c r="AD219" s="121">
        <v>0</v>
      </c>
      <c r="AE219" s="120">
        <f t="shared" si="8"/>
        <v>0</v>
      </c>
      <c r="AF219" s="176">
        <v>6</v>
      </c>
    </row>
    <row r="220" spans="1:32" ht="31.5">
      <c r="A220" s="34">
        <v>216</v>
      </c>
      <c r="B220" s="119" t="s">
        <v>98</v>
      </c>
      <c r="C220" s="32" t="s">
        <v>695</v>
      </c>
      <c r="D220" s="69" t="s">
        <v>11</v>
      </c>
      <c r="E220" s="49">
        <v>4</v>
      </c>
      <c r="F220" s="52">
        <v>1.66</v>
      </c>
      <c r="G220" s="164">
        <f t="shared" si="7"/>
        <v>6.64</v>
      </c>
      <c r="H220" s="19"/>
      <c r="I220" s="158">
        <v>0</v>
      </c>
      <c r="J220" s="121">
        <v>0</v>
      </c>
      <c r="K220" s="121">
        <v>4</v>
      </c>
      <c r="L220" s="121">
        <v>0</v>
      </c>
      <c r="M220" s="121">
        <v>0</v>
      </c>
      <c r="N220" s="121">
        <v>0</v>
      </c>
      <c r="O220" s="121">
        <v>0</v>
      </c>
      <c r="P220" s="121">
        <v>0</v>
      </c>
      <c r="Q220" s="121">
        <v>0</v>
      </c>
      <c r="R220" s="121">
        <v>0</v>
      </c>
      <c r="S220" s="121">
        <v>0</v>
      </c>
      <c r="T220" s="121">
        <v>0</v>
      </c>
      <c r="U220" s="121">
        <v>0</v>
      </c>
      <c r="V220" s="121">
        <v>0</v>
      </c>
      <c r="W220" s="121">
        <v>0</v>
      </c>
      <c r="X220" s="121">
        <v>0</v>
      </c>
      <c r="Y220" s="121">
        <v>0</v>
      </c>
      <c r="Z220" s="121">
        <v>0</v>
      </c>
      <c r="AA220" s="121">
        <v>0</v>
      </c>
      <c r="AB220" s="121">
        <v>0</v>
      </c>
      <c r="AC220" s="121">
        <v>0</v>
      </c>
      <c r="AD220" s="121">
        <v>0</v>
      </c>
      <c r="AE220" s="120">
        <f t="shared" si="8"/>
        <v>0</v>
      </c>
      <c r="AF220" s="176">
        <v>6</v>
      </c>
    </row>
    <row r="221" spans="1:32" ht="31.5">
      <c r="A221" s="34">
        <v>217</v>
      </c>
      <c r="B221" s="119" t="s">
        <v>99</v>
      </c>
      <c r="C221" s="32" t="s">
        <v>695</v>
      </c>
      <c r="D221" s="69" t="s">
        <v>11</v>
      </c>
      <c r="E221" s="49">
        <v>9</v>
      </c>
      <c r="F221" s="52">
        <v>1.66</v>
      </c>
      <c r="G221" s="164">
        <f t="shared" si="7"/>
        <v>14.94</v>
      </c>
      <c r="H221" s="19"/>
      <c r="I221" s="158">
        <v>0</v>
      </c>
      <c r="J221" s="121">
        <v>0</v>
      </c>
      <c r="K221" s="121">
        <v>9</v>
      </c>
      <c r="L221" s="121">
        <v>0</v>
      </c>
      <c r="M221" s="121">
        <v>0</v>
      </c>
      <c r="N221" s="121">
        <v>0</v>
      </c>
      <c r="O221" s="121">
        <v>0</v>
      </c>
      <c r="P221" s="121">
        <v>0</v>
      </c>
      <c r="Q221" s="121">
        <v>0</v>
      </c>
      <c r="R221" s="121">
        <v>0</v>
      </c>
      <c r="S221" s="121">
        <v>0</v>
      </c>
      <c r="T221" s="121">
        <v>0</v>
      </c>
      <c r="U221" s="121">
        <v>0</v>
      </c>
      <c r="V221" s="121">
        <v>0</v>
      </c>
      <c r="W221" s="121">
        <v>0</v>
      </c>
      <c r="X221" s="121">
        <v>0</v>
      </c>
      <c r="Y221" s="121">
        <v>0</v>
      </c>
      <c r="Z221" s="121">
        <v>0</v>
      </c>
      <c r="AA221" s="121">
        <v>0</v>
      </c>
      <c r="AB221" s="121">
        <v>0</v>
      </c>
      <c r="AC221" s="121">
        <v>0</v>
      </c>
      <c r="AD221" s="121">
        <v>0</v>
      </c>
      <c r="AE221" s="120">
        <f t="shared" si="8"/>
        <v>0</v>
      </c>
      <c r="AF221" s="176">
        <v>6</v>
      </c>
    </row>
    <row r="222" spans="1:32" ht="31.5">
      <c r="A222" s="34">
        <v>218</v>
      </c>
      <c r="B222" s="119" t="s">
        <v>194</v>
      </c>
      <c r="C222" s="32" t="s">
        <v>695</v>
      </c>
      <c r="D222" s="69" t="s">
        <v>11</v>
      </c>
      <c r="E222" s="49">
        <v>24</v>
      </c>
      <c r="F222" s="52">
        <v>1.67</v>
      </c>
      <c r="G222" s="164">
        <f t="shared" si="7"/>
        <v>40.08</v>
      </c>
      <c r="H222" s="19"/>
      <c r="I222" s="158">
        <v>0</v>
      </c>
      <c r="J222" s="121">
        <v>0</v>
      </c>
      <c r="K222" s="121">
        <v>24</v>
      </c>
      <c r="L222" s="121">
        <v>0</v>
      </c>
      <c r="M222" s="121">
        <v>0</v>
      </c>
      <c r="N222" s="121">
        <v>0</v>
      </c>
      <c r="O222" s="121">
        <v>0</v>
      </c>
      <c r="P222" s="121">
        <v>0</v>
      </c>
      <c r="Q222" s="121">
        <v>0</v>
      </c>
      <c r="R222" s="121">
        <v>0</v>
      </c>
      <c r="S222" s="121">
        <v>0</v>
      </c>
      <c r="T222" s="121">
        <v>0</v>
      </c>
      <c r="U222" s="121">
        <v>0</v>
      </c>
      <c r="V222" s="121">
        <v>0</v>
      </c>
      <c r="W222" s="121">
        <v>0</v>
      </c>
      <c r="X222" s="121">
        <v>0</v>
      </c>
      <c r="Y222" s="121">
        <v>0</v>
      </c>
      <c r="Z222" s="121">
        <v>0</v>
      </c>
      <c r="AA222" s="121">
        <v>0</v>
      </c>
      <c r="AB222" s="121">
        <v>0</v>
      </c>
      <c r="AC222" s="121">
        <v>0</v>
      </c>
      <c r="AD222" s="121">
        <v>0</v>
      </c>
      <c r="AE222" s="120">
        <f t="shared" si="8"/>
        <v>0</v>
      </c>
      <c r="AF222" s="176">
        <v>6</v>
      </c>
    </row>
    <row r="223" spans="1:32" ht="31.5">
      <c r="A223" s="34">
        <v>219</v>
      </c>
      <c r="B223" s="119" t="s">
        <v>195</v>
      </c>
      <c r="C223" s="32" t="s">
        <v>695</v>
      </c>
      <c r="D223" s="69" t="s">
        <v>11</v>
      </c>
      <c r="E223" s="49">
        <v>6</v>
      </c>
      <c r="F223" s="52">
        <v>1.66</v>
      </c>
      <c r="G223" s="164">
        <f t="shared" si="7"/>
        <v>9.9599999999999991</v>
      </c>
      <c r="H223" s="19"/>
      <c r="I223" s="158">
        <v>0</v>
      </c>
      <c r="J223" s="121">
        <v>0</v>
      </c>
      <c r="K223" s="121">
        <v>6</v>
      </c>
      <c r="L223" s="121">
        <v>0</v>
      </c>
      <c r="M223" s="121">
        <v>0</v>
      </c>
      <c r="N223" s="121">
        <v>0</v>
      </c>
      <c r="O223" s="121">
        <v>0</v>
      </c>
      <c r="P223" s="121">
        <v>0</v>
      </c>
      <c r="Q223" s="121">
        <v>0</v>
      </c>
      <c r="R223" s="121">
        <v>0</v>
      </c>
      <c r="S223" s="121">
        <v>0</v>
      </c>
      <c r="T223" s="121">
        <v>0</v>
      </c>
      <c r="U223" s="121">
        <v>0</v>
      </c>
      <c r="V223" s="121">
        <v>0</v>
      </c>
      <c r="W223" s="121">
        <v>0</v>
      </c>
      <c r="X223" s="121">
        <v>0</v>
      </c>
      <c r="Y223" s="121">
        <v>0</v>
      </c>
      <c r="Z223" s="121">
        <v>0</v>
      </c>
      <c r="AA223" s="121">
        <v>0</v>
      </c>
      <c r="AB223" s="121">
        <v>0</v>
      </c>
      <c r="AC223" s="121">
        <v>0</v>
      </c>
      <c r="AD223" s="121">
        <v>0</v>
      </c>
      <c r="AE223" s="120">
        <f t="shared" si="8"/>
        <v>0</v>
      </c>
      <c r="AF223" s="176">
        <v>6</v>
      </c>
    </row>
    <row r="224" spans="1:32" ht="31.5">
      <c r="A224" s="34">
        <v>220</v>
      </c>
      <c r="B224" s="119" t="s">
        <v>196</v>
      </c>
      <c r="C224" s="32" t="s">
        <v>695</v>
      </c>
      <c r="D224" s="69" t="s">
        <v>11</v>
      </c>
      <c r="E224" s="49">
        <v>59</v>
      </c>
      <c r="F224" s="52">
        <v>1.66</v>
      </c>
      <c r="G224" s="164">
        <f t="shared" si="7"/>
        <v>97.94</v>
      </c>
      <c r="H224" s="19"/>
      <c r="I224" s="158">
        <v>0</v>
      </c>
      <c r="J224" s="121">
        <v>0</v>
      </c>
      <c r="K224" s="121">
        <v>59</v>
      </c>
      <c r="L224" s="121">
        <v>0</v>
      </c>
      <c r="M224" s="121">
        <v>0</v>
      </c>
      <c r="N224" s="121">
        <v>0</v>
      </c>
      <c r="O224" s="121">
        <v>0</v>
      </c>
      <c r="P224" s="121">
        <v>0</v>
      </c>
      <c r="Q224" s="121">
        <v>0</v>
      </c>
      <c r="R224" s="121">
        <v>0</v>
      </c>
      <c r="S224" s="121">
        <v>0</v>
      </c>
      <c r="T224" s="121">
        <v>0</v>
      </c>
      <c r="U224" s="121">
        <v>0</v>
      </c>
      <c r="V224" s="121">
        <v>0</v>
      </c>
      <c r="W224" s="121">
        <v>0</v>
      </c>
      <c r="X224" s="121">
        <v>0</v>
      </c>
      <c r="Y224" s="121">
        <v>0</v>
      </c>
      <c r="Z224" s="121">
        <v>0</v>
      </c>
      <c r="AA224" s="121">
        <v>0</v>
      </c>
      <c r="AB224" s="121">
        <v>0</v>
      </c>
      <c r="AC224" s="121">
        <v>0</v>
      </c>
      <c r="AD224" s="121">
        <v>0</v>
      </c>
      <c r="AE224" s="120">
        <f t="shared" si="8"/>
        <v>0</v>
      </c>
      <c r="AF224" s="176">
        <v>6</v>
      </c>
    </row>
    <row r="225" spans="1:32" ht="31.5">
      <c r="A225" s="34">
        <v>221</v>
      </c>
      <c r="B225" s="119" t="s">
        <v>197</v>
      </c>
      <c r="C225" s="32" t="s">
        <v>695</v>
      </c>
      <c r="D225" s="69" t="s">
        <v>11</v>
      </c>
      <c r="E225" s="49">
        <v>14</v>
      </c>
      <c r="F225" s="52">
        <v>1.66</v>
      </c>
      <c r="G225" s="164">
        <f t="shared" si="7"/>
        <v>23.24</v>
      </c>
      <c r="H225" s="19"/>
      <c r="I225" s="158">
        <v>0</v>
      </c>
      <c r="J225" s="121">
        <v>0</v>
      </c>
      <c r="K225" s="121">
        <v>14</v>
      </c>
      <c r="L225" s="121">
        <v>0</v>
      </c>
      <c r="M225" s="121">
        <v>0</v>
      </c>
      <c r="N225" s="121">
        <v>0</v>
      </c>
      <c r="O225" s="121">
        <v>0</v>
      </c>
      <c r="P225" s="121">
        <v>0</v>
      </c>
      <c r="Q225" s="121">
        <v>0</v>
      </c>
      <c r="R225" s="121">
        <v>0</v>
      </c>
      <c r="S225" s="121">
        <v>0</v>
      </c>
      <c r="T225" s="121">
        <v>0</v>
      </c>
      <c r="U225" s="121">
        <v>0</v>
      </c>
      <c r="V225" s="121">
        <v>0</v>
      </c>
      <c r="W225" s="121">
        <v>0</v>
      </c>
      <c r="X225" s="121">
        <v>0</v>
      </c>
      <c r="Y225" s="121">
        <v>0</v>
      </c>
      <c r="Z225" s="121">
        <v>0</v>
      </c>
      <c r="AA225" s="121">
        <v>0</v>
      </c>
      <c r="AB225" s="121">
        <v>0</v>
      </c>
      <c r="AC225" s="121">
        <v>0</v>
      </c>
      <c r="AD225" s="121">
        <v>0</v>
      </c>
      <c r="AE225" s="120">
        <f t="shared" si="8"/>
        <v>0</v>
      </c>
      <c r="AF225" s="176">
        <v>6</v>
      </c>
    </row>
    <row r="226" spans="1:32" ht="31.5">
      <c r="A226" s="34">
        <v>222</v>
      </c>
      <c r="B226" s="119" t="s">
        <v>198</v>
      </c>
      <c r="C226" s="32" t="s">
        <v>695</v>
      </c>
      <c r="D226" s="69" t="s">
        <v>11</v>
      </c>
      <c r="E226" s="49">
        <v>2</v>
      </c>
      <c r="F226" s="52">
        <v>1.66</v>
      </c>
      <c r="G226" s="164">
        <f t="shared" si="7"/>
        <v>3.32</v>
      </c>
      <c r="H226" s="19"/>
      <c r="I226" s="158">
        <v>0</v>
      </c>
      <c r="J226" s="121">
        <v>0</v>
      </c>
      <c r="K226" s="121">
        <v>2</v>
      </c>
      <c r="L226" s="121">
        <v>0</v>
      </c>
      <c r="M226" s="121">
        <v>0</v>
      </c>
      <c r="N226" s="121">
        <v>0</v>
      </c>
      <c r="O226" s="121">
        <v>0</v>
      </c>
      <c r="P226" s="121">
        <v>0</v>
      </c>
      <c r="Q226" s="121">
        <v>0</v>
      </c>
      <c r="R226" s="121">
        <v>0</v>
      </c>
      <c r="S226" s="121">
        <v>0</v>
      </c>
      <c r="T226" s="121">
        <v>0</v>
      </c>
      <c r="U226" s="121">
        <v>0</v>
      </c>
      <c r="V226" s="121">
        <v>0</v>
      </c>
      <c r="W226" s="121">
        <v>0</v>
      </c>
      <c r="X226" s="121">
        <v>0</v>
      </c>
      <c r="Y226" s="121">
        <v>0</v>
      </c>
      <c r="Z226" s="121">
        <v>0</v>
      </c>
      <c r="AA226" s="121">
        <v>0</v>
      </c>
      <c r="AB226" s="121">
        <v>0</v>
      </c>
      <c r="AC226" s="121">
        <v>0</v>
      </c>
      <c r="AD226" s="121">
        <v>0</v>
      </c>
      <c r="AE226" s="120">
        <f t="shared" si="8"/>
        <v>0</v>
      </c>
      <c r="AF226" s="176">
        <v>6</v>
      </c>
    </row>
    <row r="227" spans="1:32" ht="31.5">
      <c r="A227" s="34">
        <v>223</v>
      </c>
      <c r="B227" s="119" t="s">
        <v>199</v>
      </c>
      <c r="C227" s="32" t="s">
        <v>695</v>
      </c>
      <c r="D227" s="69" t="s">
        <v>11</v>
      </c>
      <c r="E227" s="49">
        <v>1</v>
      </c>
      <c r="F227" s="52">
        <v>1.66</v>
      </c>
      <c r="G227" s="164">
        <f t="shared" si="7"/>
        <v>1.66</v>
      </c>
      <c r="H227" s="19"/>
      <c r="I227" s="158">
        <v>0</v>
      </c>
      <c r="J227" s="121">
        <v>0</v>
      </c>
      <c r="K227" s="121">
        <v>1</v>
      </c>
      <c r="L227" s="121">
        <v>0</v>
      </c>
      <c r="M227" s="121">
        <v>0</v>
      </c>
      <c r="N227" s="121">
        <v>0</v>
      </c>
      <c r="O227" s="121">
        <v>0</v>
      </c>
      <c r="P227" s="121">
        <v>0</v>
      </c>
      <c r="Q227" s="121">
        <v>0</v>
      </c>
      <c r="R227" s="121">
        <v>0</v>
      </c>
      <c r="S227" s="121">
        <v>0</v>
      </c>
      <c r="T227" s="121">
        <v>0</v>
      </c>
      <c r="U227" s="121">
        <v>0</v>
      </c>
      <c r="V227" s="121">
        <v>0</v>
      </c>
      <c r="W227" s="121">
        <v>0</v>
      </c>
      <c r="X227" s="121">
        <v>0</v>
      </c>
      <c r="Y227" s="121">
        <v>0</v>
      </c>
      <c r="Z227" s="121">
        <v>0</v>
      </c>
      <c r="AA227" s="121">
        <v>0</v>
      </c>
      <c r="AB227" s="121">
        <v>0</v>
      </c>
      <c r="AC227" s="121">
        <v>0</v>
      </c>
      <c r="AD227" s="121">
        <v>0</v>
      </c>
      <c r="AE227" s="120">
        <f t="shared" si="8"/>
        <v>0</v>
      </c>
      <c r="AF227" s="176">
        <v>6</v>
      </c>
    </row>
    <row r="228" spans="1:32" ht="31.5">
      <c r="A228" s="34">
        <v>224</v>
      </c>
      <c r="B228" s="119" t="s">
        <v>200</v>
      </c>
      <c r="C228" s="32" t="s">
        <v>696</v>
      </c>
      <c r="D228" s="69" t="s">
        <v>11</v>
      </c>
      <c r="E228" s="49">
        <v>4</v>
      </c>
      <c r="F228" s="52">
        <v>1.66</v>
      </c>
      <c r="G228" s="164">
        <f t="shared" si="7"/>
        <v>6.64</v>
      </c>
      <c r="H228" s="19"/>
      <c r="I228" s="158">
        <v>0</v>
      </c>
      <c r="J228" s="121">
        <v>0</v>
      </c>
      <c r="K228" s="121">
        <v>4</v>
      </c>
      <c r="L228" s="121">
        <v>0</v>
      </c>
      <c r="M228" s="121">
        <v>0</v>
      </c>
      <c r="N228" s="121">
        <v>0</v>
      </c>
      <c r="O228" s="121">
        <v>0</v>
      </c>
      <c r="P228" s="121">
        <v>0</v>
      </c>
      <c r="Q228" s="121">
        <v>0</v>
      </c>
      <c r="R228" s="121">
        <v>0</v>
      </c>
      <c r="S228" s="121">
        <v>0</v>
      </c>
      <c r="T228" s="121">
        <v>0</v>
      </c>
      <c r="U228" s="121">
        <v>0</v>
      </c>
      <c r="V228" s="121">
        <v>0</v>
      </c>
      <c r="W228" s="121">
        <v>0</v>
      </c>
      <c r="X228" s="121">
        <v>0</v>
      </c>
      <c r="Y228" s="121">
        <v>0</v>
      </c>
      <c r="Z228" s="121">
        <v>0</v>
      </c>
      <c r="AA228" s="121">
        <v>0</v>
      </c>
      <c r="AB228" s="121">
        <v>0</v>
      </c>
      <c r="AC228" s="121">
        <v>0</v>
      </c>
      <c r="AD228" s="121">
        <v>0</v>
      </c>
      <c r="AE228" s="120">
        <f t="shared" si="8"/>
        <v>0</v>
      </c>
      <c r="AF228" s="176">
        <v>6</v>
      </c>
    </row>
    <row r="229" spans="1:32" ht="31.5">
      <c r="A229" s="34">
        <v>225</v>
      </c>
      <c r="B229" s="119" t="s">
        <v>202</v>
      </c>
      <c r="C229" s="32" t="s">
        <v>696</v>
      </c>
      <c r="D229" s="69" t="s">
        <v>11</v>
      </c>
      <c r="E229" s="49">
        <v>14</v>
      </c>
      <c r="F229" s="52">
        <v>1.66</v>
      </c>
      <c r="G229" s="164">
        <f t="shared" si="7"/>
        <v>23.24</v>
      </c>
      <c r="H229" s="19"/>
      <c r="I229" s="158">
        <v>0</v>
      </c>
      <c r="J229" s="121">
        <v>0</v>
      </c>
      <c r="K229" s="121">
        <v>14</v>
      </c>
      <c r="L229" s="121">
        <v>0</v>
      </c>
      <c r="M229" s="121">
        <v>0</v>
      </c>
      <c r="N229" s="121">
        <v>0</v>
      </c>
      <c r="O229" s="121">
        <v>0</v>
      </c>
      <c r="P229" s="121">
        <v>0</v>
      </c>
      <c r="Q229" s="121">
        <v>0</v>
      </c>
      <c r="R229" s="121">
        <v>0</v>
      </c>
      <c r="S229" s="121">
        <v>0</v>
      </c>
      <c r="T229" s="121">
        <v>0</v>
      </c>
      <c r="U229" s="121">
        <v>0</v>
      </c>
      <c r="V229" s="121">
        <v>0</v>
      </c>
      <c r="W229" s="121">
        <v>0</v>
      </c>
      <c r="X229" s="121">
        <v>0</v>
      </c>
      <c r="Y229" s="121">
        <v>0</v>
      </c>
      <c r="Z229" s="121">
        <v>0</v>
      </c>
      <c r="AA229" s="121">
        <v>0</v>
      </c>
      <c r="AB229" s="121">
        <v>0</v>
      </c>
      <c r="AC229" s="121">
        <v>0</v>
      </c>
      <c r="AD229" s="121">
        <v>0</v>
      </c>
      <c r="AE229" s="120">
        <f t="shared" si="8"/>
        <v>0</v>
      </c>
      <c r="AF229" s="176">
        <v>6</v>
      </c>
    </row>
    <row r="230" spans="1:32" ht="31.5">
      <c r="A230" s="34">
        <v>226</v>
      </c>
      <c r="B230" s="119" t="s">
        <v>203</v>
      </c>
      <c r="C230" s="32" t="s">
        <v>696</v>
      </c>
      <c r="D230" s="69" t="s">
        <v>11</v>
      </c>
      <c r="E230" s="49">
        <v>1</v>
      </c>
      <c r="F230" s="52">
        <v>1.66</v>
      </c>
      <c r="G230" s="164">
        <f t="shared" si="7"/>
        <v>1.66</v>
      </c>
      <c r="H230" s="19"/>
      <c r="I230" s="158">
        <v>0</v>
      </c>
      <c r="J230" s="121">
        <v>0</v>
      </c>
      <c r="K230" s="121">
        <v>1</v>
      </c>
      <c r="L230" s="121">
        <v>0</v>
      </c>
      <c r="M230" s="121">
        <v>0</v>
      </c>
      <c r="N230" s="121">
        <v>0</v>
      </c>
      <c r="O230" s="121">
        <v>0</v>
      </c>
      <c r="P230" s="121">
        <v>0</v>
      </c>
      <c r="Q230" s="121">
        <v>0</v>
      </c>
      <c r="R230" s="121">
        <v>0</v>
      </c>
      <c r="S230" s="121">
        <v>0</v>
      </c>
      <c r="T230" s="121">
        <v>0</v>
      </c>
      <c r="U230" s="121">
        <v>0</v>
      </c>
      <c r="V230" s="121">
        <v>0</v>
      </c>
      <c r="W230" s="121">
        <v>0</v>
      </c>
      <c r="X230" s="121">
        <v>0</v>
      </c>
      <c r="Y230" s="121">
        <v>0</v>
      </c>
      <c r="Z230" s="121">
        <v>0</v>
      </c>
      <c r="AA230" s="121">
        <v>0</v>
      </c>
      <c r="AB230" s="121">
        <v>0</v>
      </c>
      <c r="AC230" s="121">
        <v>0</v>
      </c>
      <c r="AD230" s="121">
        <v>0</v>
      </c>
      <c r="AE230" s="120">
        <f t="shared" si="8"/>
        <v>0</v>
      </c>
      <c r="AF230" s="176">
        <v>6</v>
      </c>
    </row>
    <row r="231" spans="1:32" ht="31.5">
      <c r="A231" s="34">
        <v>227</v>
      </c>
      <c r="B231" s="119" t="s">
        <v>204</v>
      </c>
      <c r="C231" s="32" t="s">
        <v>696</v>
      </c>
      <c r="D231" s="69" t="s">
        <v>11</v>
      </c>
      <c r="E231" s="49">
        <v>2</v>
      </c>
      <c r="F231" s="52">
        <v>1.66</v>
      </c>
      <c r="G231" s="164">
        <f t="shared" si="7"/>
        <v>3.32</v>
      </c>
      <c r="H231" s="19"/>
      <c r="I231" s="158">
        <v>0</v>
      </c>
      <c r="J231" s="121">
        <v>0</v>
      </c>
      <c r="K231" s="121">
        <v>2</v>
      </c>
      <c r="L231" s="121">
        <v>0</v>
      </c>
      <c r="M231" s="121">
        <v>0</v>
      </c>
      <c r="N231" s="121">
        <v>0</v>
      </c>
      <c r="O231" s="121">
        <v>0</v>
      </c>
      <c r="P231" s="121">
        <v>0</v>
      </c>
      <c r="Q231" s="121">
        <v>0</v>
      </c>
      <c r="R231" s="121">
        <v>0</v>
      </c>
      <c r="S231" s="121">
        <v>0</v>
      </c>
      <c r="T231" s="121">
        <v>0</v>
      </c>
      <c r="U231" s="121">
        <v>0</v>
      </c>
      <c r="V231" s="121">
        <v>0</v>
      </c>
      <c r="W231" s="121">
        <v>0</v>
      </c>
      <c r="X231" s="121">
        <v>0</v>
      </c>
      <c r="Y231" s="121">
        <v>0</v>
      </c>
      <c r="Z231" s="121">
        <v>0</v>
      </c>
      <c r="AA231" s="121">
        <v>0</v>
      </c>
      <c r="AB231" s="121">
        <v>0</v>
      </c>
      <c r="AC231" s="121">
        <v>0</v>
      </c>
      <c r="AD231" s="121">
        <v>0</v>
      </c>
      <c r="AE231" s="120">
        <f t="shared" si="8"/>
        <v>0</v>
      </c>
      <c r="AF231" s="176">
        <v>6</v>
      </c>
    </row>
    <row r="232" spans="1:32" ht="31.5">
      <c r="A232" s="34">
        <v>228</v>
      </c>
      <c r="B232" s="119" t="s">
        <v>205</v>
      </c>
      <c r="C232" s="32" t="s">
        <v>696</v>
      </c>
      <c r="D232" s="69" t="s">
        <v>11</v>
      </c>
      <c r="E232" s="49">
        <v>6</v>
      </c>
      <c r="F232" s="52">
        <v>1.67</v>
      </c>
      <c r="G232" s="164">
        <f t="shared" si="7"/>
        <v>10.02</v>
      </c>
      <c r="H232" s="19"/>
      <c r="I232" s="158">
        <v>0</v>
      </c>
      <c r="J232" s="121">
        <v>0</v>
      </c>
      <c r="K232" s="121">
        <v>6</v>
      </c>
      <c r="L232" s="121">
        <v>0</v>
      </c>
      <c r="M232" s="121">
        <v>0</v>
      </c>
      <c r="N232" s="121">
        <v>0</v>
      </c>
      <c r="O232" s="121">
        <v>0</v>
      </c>
      <c r="P232" s="121">
        <v>0</v>
      </c>
      <c r="Q232" s="121">
        <v>0</v>
      </c>
      <c r="R232" s="121">
        <v>0</v>
      </c>
      <c r="S232" s="121">
        <v>0</v>
      </c>
      <c r="T232" s="121">
        <v>0</v>
      </c>
      <c r="U232" s="121">
        <v>0</v>
      </c>
      <c r="V232" s="121">
        <v>0</v>
      </c>
      <c r="W232" s="121">
        <v>0</v>
      </c>
      <c r="X232" s="121">
        <v>0</v>
      </c>
      <c r="Y232" s="121">
        <v>0</v>
      </c>
      <c r="Z232" s="121">
        <v>0</v>
      </c>
      <c r="AA232" s="121">
        <v>0</v>
      </c>
      <c r="AB232" s="121">
        <v>0</v>
      </c>
      <c r="AC232" s="121">
        <v>0</v>
      </c>
      <c r="AD232" s="121">
        <v>0</v>
      </c>
      <c r="AE232" s="120">
        <f t="shared" si="8"/>
        <v>0</v>
      </c>
      <c r="AF232" s="176">
        <v>6</v>
      </c>
    </row>
    <row r="233" spans="1:32" ht="31.5">
      <c r="A233" s="34">
        <v>229</v>
      </c>
      <c r="B233" s="119" t="s">
        <v>206</v>
      </c>
      <c r="C233" s="32" t="s">
        <v>696</v>
      </c>
      <c r="D233" s="69" t="s">
        <v>11</v>
      </c>
      <c r="E233" s="49">
        <v>18</v>
      </c>
      <c r="F233" s="52">
        <v>1.67</v>
      </c>
      <c r="G233" s="164">
        <f t="shared" si="7"/>
        <v>30.06</v>
      </c>
      <c r="H233" s="19"/>
      <c r="I233" s="158">
        <v>0</v>
      </c>
      <c r="J233" s="121">
        <v>0</v>
      </c>
      <c r="K233" s="121">
        <v>18</v>
      </c>
      <c r="L233" s="121">
        <v>0</v>
      </c>
      <c r="M233" s="121">
        <v>0</v>
      </c>
      <c r="N233" s="121">
        <v>0</v>
      </c>
      <c r="O233" s="121">
        <v>0</v>
      </c>
      <c r="P233" s="121">
        <v>0</v>
      </c>
      <c r="Q233" s="121">
        <v>0</v>
      </c>
      <c r="R233" s="121">
        <v>0</v>
      </c>
      <c r="S233" s="121">
        <v>0</v>
      </c>
      <c r="T233" s="121">
        <v>0</v>
      </c>
      <c r="U233" s="121">
        <v>0</v>
      </c>
      <c r="V233" s="121">
        <v>0</v>
      </c>
      <c r="W233" s="121">
        <v>0</v>
      </c>
      <c r="X233" s="121">
        <v>0</v>
      </c>
      <c r="Y233" s="121">
        <v>0</v>
      </c>
      <c r="Z233" s="121">
        <v>0</v>
      </c>
      <c r="AA233" s="121">
        <v>0</v>
      </c>
      <c r="AB233" s="121">
        <v>0</v>
      </c>
      <c r="AC233" s="121">
        <v>0</v>
      </c>
      <c r="AD233" s="121">
        <v>0</v>
      </c>
      <c r="AE233" s="120">
        <f t="shared" si="8"/>
        <v>0</v>
      </c>
      <c r="AF233" s="176">
        <v>6</v>
      </c>
    </row>
    <row r="234" spans="1:32" ht="31.5">
      <c r="A234" s="34">
        <v>230</v>
      </c>
      <c r="B234" s="119" t="s">
        <v>207</v>
      </c>
      <c r="C234" s="32" t="s">
        <v>208</v>
      </c>
      <c r="D234" s="69" t="s">
        <v>11</v>
      </c>
      <c r="E234" s="49">
        <v>6</v>
      </c>
      <c r="F234" s="52">
        <v>1.66</v>
      </c>
      <c r="G234" s="164">
        <f t="shared" si="7"/>
        <v>9.9599999999999991</v>
      </c>
      <c r="H234" s="19"/>
      <c r="I234" s="158">
        <v>0</v>
      </c>
      <c r="J234" s="121">
        <v>0</v>
      </c>
      <c r="K234" s="121">
        <v>6</v>
      </c>
      <c r="L234" s="121">
        <v>0</v>
      </c>
      <c r="M234" s="121">
        <v>0</v>
      </c>
      <c r="N234" s="121">
        <v>0</v>
      </c>
      <c r="O234" s="121">
        <v>0</v>
      </c>
      <c r="P234" s="121">
        <v>0</v>
      </c>
      <c r="Q234" s="121">
        <v>0</v>
      </c>
      <c r="R234" s="121">
        <v>0</v>
      </c>
      <c r="S234" s="121">
        <v>0</v>
      </c>
      <c r="T234" s="121">
        <v>0</v>
      </c>
      <c r="U234" s="121">
        <v>0</v>
      </c>
      <c r="V234" s="121">
        <v>0</v>
      </c>
      <c r="W234" s="121">
        <v>0</v>
      </c>
      <c r="X234" s="121">
        <v>0</v>
      </c>
      <c r="Y234" s="121">
        <v>0</v>
      </c>
      <c r="Z234" s="121">
        <v>0</v>
      </c>
      <c r="AA234" s="121">
        <v>0</v>
      </c>
      <c r="AB234" s="121">
        <v>0</v>
      </c>
      <c r="AC234" s="121">
        <v>0</v>
      </c>
      <c r="AD234" s="121">
        <v>0</v>
      </c>
      <c r="AE234" s="120">
        <f t="shared" si="8"/>
        <v>0</v>
      </c>
      <c r="AF234" s="176">
        <v>6</v>
      </c>
    </row>
    <row r="235" spans="1:32" ht="31.5">
      <c r="A235" s="34">
        <v>231</v>
      </c>
      <c r="B235" s="119" t="s">
        <v>210</v>
      </c>
      <c r="C235" s="32" t="s">
        <v>211</v>
      </c>
      <c r="D235" s="69" t="s">
        <v>11</v>
      </c>
      <c r="E235" s="49">
        <v>4</v>
      </c>
      <c r="F235" s="52">
        <v>1.66</v>
      </c>
      <c r="G235" s="164">
        <f t="shared" si="7"/>
        <v>6.64</v>
      </c>
      <c r="H235" s="19"/>
      <c r="I235" s="158">
        <v>0</v>
      </c>
      <c r="J235" s="121">
        <v>0</v>
      </c>
      <c r="K235" s="121">
        <v>4</v>
      </c>
      <c r="L235" s="121">
        <v>0</v>
      </c>
      <c r="M235" s="121">
        <v>0</v>
      </c>
      <c r="N235" s="121">
        <v>0</v>
      </c>
      <c r="O235" s="121">
        <v>0</v>
      </c>
      <c r="P235" s="121">
        <v>0</v>
      </c>
      <c r="Q235" s="121">
        <v>0</v>
      </c>
      <c r="R235" s="121">
        <v>0</v>
      </c>
      <c r="S235" s="121">
        <v>0</v>
      </c>
      <c r="T235" s="121">
        <v>0</v>
      </c>
      <c r="U235" s="121">
        <v>0</v>
      </c>
      <c r="V235" s="121">
        <v>0</v>
      </c>
      <c r="W235" s="121">
        <v>0</v>
      </c>
      <c r="X235" s="121">
        <v>0</v>
      </c>
      <c r="Y235" s="121">
        <v>0</v>
      </c>
      <c r="Z235" s="121">
        <v>0</v>
      </c>
      <c r="AA235" s="121">
        <v>0</v>
      </c>
      <c r="AB235" s="121">
        <v>0</v>
      </c>
      <c r="AC235" s="121">
        <v>0</v>
      </c>
      <c r="AD235" s="121">
        <v>0</v>
      </c>
      <c r="AE235" s="120">
        <f t="shared" si="8"/>
        <v>0</v>
      </c>
      <c r="AF235" s="176">
        <v>6</v>
      </c>
    </row>
    <row r="236" spans="1:32" ht="31.5">
      <c r="A236" s="34">
        <v>232</v>
      </c>
      <c r="B236" s="119" t="s">
        <v>213</v>
      </c>
      <c r="C236" s="32" t="s">
        <v>211</v>
      </c>
      <c r="D236" s="69" t="s">
        <v>11</v>
      </c>
      <c r="E236" s="49">
        <v>4</v>
      </c>
      <c r="F236" s="52">
        <v>1.66</v>
      </c>
      <c r="G236" s="164">
        <f t="shared" si="7"/>
        <v>6.64</v>
      </c>
      <c r="H236" s="19"/>
      <c r="I236" s="158">
        <v>0</v>
      </c>
      <c r="J236" s="121">
        <v>0</v>
      </c>
      <c r="K236" s="121">
        <v>4</v>
      </c>
      <c r="L236" s="121">
        <v>0</v>
      </c>
      <c r="M236" s="121">
        <v>0</v>
      </c>
      <c r="N236" s="121">
        <v>0</v>
      </c>
      <c r="O236" s="121">
        <v>0</v>
      </c>
      <c r="P236" s="121">
        <v>0</v>
      </c>
      <c r="Q236" s="121">
        <v>0</v>
      </c>
      <c r="R236" s="121">
        <v>0</v>
      </c>
      <c r="S236" s="121">
        <v>0</v>
      </c>
      <c r="T236" s="121">
        <v>0</v>
      </c>
      <c r="U236" s="121">
        <v>0</v>
      </c>
      <c r="V236" s="121">
        <v>0</v>
      </c>
      <c r="W236" s="121">
        <v>0</v>
      </c>
      <c r="X236" s="121">
        <v>0</v>
      </c>
      <c r="Y236" s="121">
        <v>0</v>
      </c>
      <c r="Z236" s="121">
        <v>0</v>
      </c>
      <c r="AA236" s="121">
        <v>0</v>
      </c>
      <c r="AB236" s="121">
        <v>0</v>
      </c>
      <c r="AC236" s="121">
        <v>0</v>
      </c>
      <c r="AD236" s="121">
        <v>0</v>
      </c>
      <c r="AE236" s="120">
        <f t="shared" si="8"/>
        <v>0</v>
      </c>
      <c r="AF236" s="176">
        <v>6</v>
      </c>
    </row>
    <row r="237" spans="1:32" ht="31.5">
      <c r="A237" s="34">
        <v>233</v>
      </c>
      <c r="B237" s="119" t="s">
        <v>215</v>
      </c>
      <c r="C237" s="32" t="s">
        <v>216</v>
      </c>
      <c r="D237" s="69" t="s">
        <v>11</v>
      </c>
      <c r="E237" s="49">
        <v>1</v>
      </c>
      <c r="F237" s="52">
        <v>1.66</v>
      </c>
      <c r="G237" s="164">
        <f t="shared" si="7"/>
        <v>1.66</v>
      </c>
      <c r="H237" s="19"/>
      <c r="I237" s="158">
        <v>0</v>
      </c>
      <c r="J237" s="121">
        <v>0</v>
      </c>
      <c r="K237" s="121">
        <v>1</v>
      </c>
      <c r="L237" s="121">
        <v>0</v>
      </c>
      <c r="M237" s="121">
        <v>0</v>
      </c>
      <c r="N237" s="121">
        <v>0</v>
      </c>
      <c r="O237" s="121">
        <v>0</v>
      </c>
      <c r="P237" s="121">
        <v>0</v>
      </c>
      <c r="Q237" s="121">
        <v>0</v>
      </c>
      <c r="R237" s="121">
        <v>0</v>
      </c>
      <c r="S237" s="121">
        <v>0</v>
      </c>
      <c r="T237" s="121">
        <v>0</v>
      </c>
      <c r="U237" s="121">
        <v>0</v>
      </c>
      <c r="V237" s="121">
        <v>0</v>
      </c>
      <c r="W237" s="121">
        <v>0</v>
      </c>
      <c r="X237" s="121">
        <v>0</v>
      </c>
      <c r="Y237" s="121">
        <v>0</v>
      </c>
      <c r="Z237" s="121">
        <v>0</v>
      </c>
      <c r="AA237" s="121">
        <v>0</v>
      </c>
      <c r="AB237" s="121">
        <v>0</v>
      </c>
      <c r="AC237" s="121">
        <v>0</v>
      </c>
      <c r="AD237" s="121">
        <v>0</v>
      </c>
      <c r="AE237" s="120">
        <f t="shared" si="8"/>
        <v>0</v>
      </c>
      <c r="AF237" s="176">
        <v>6</v>
      </c>
    </row>
    <row r="238" spans="1:32" ht="31.5">
      <c r="A238" s="34">
        <v>234</v>
      </c>
      <c r="B238" s="119" t="s">
        <v>218</v>
      </c>
      <c r="C238" s="32" t="s">
        <v>219</v>
      </c>
      <c r="D238" s="69" t="s">
        <v>11</v>
      </c>
      <c r="E238" s="49">
        <v>1</v>
      </c>
      <c r="F238" s="52">
        <v>1.66</v>
      </c>
      <c r="G238" s="164">
        <f t="shared" si="7"/>
        <v>1.66</v>
      </c>
      <c r="H238" s="19"/>
      <c r="I238" s="158">
        <v>0</v>
      </c>
      <c r="J238" s="121">
        <v>0</v>
      </c>
      <c r="K238" s="121">
        <v>1</v>
      </c>
      <c r="L238" s="121">
        <v>0</v>
      </c>
      <c r="M238" s="121">
        <v>0</v>
      </c>
      <c r="N238" s="121">
        <v>0</v>
      </c>
      <c r="O238" s="121">
        <v>0</v>
      </c>
      <c r="P238" s="121">
        <v>0</v>
      </c>
      <c r="Q238" s="121">
        <v>0</v>
      </c>
      <c r="R238" s="121">
        <v>0</v>
      </c>
      <c r="S238" s="121">
        <v>0</v>
      </c>
      <c r="T238" s="121">
        <v>0</v>
      </c>
      <c r="U238" s="121">
        <v>0</v>
      </c>
      <c r="V238" s="121">
        <v>0</v>
      </c>
      <c r="W238" s="121">
        <v>0</v>
      </c>
      <c r="X238" s="121">
        <v>0</v>
      </c>
      <c r="Y238" s="121">
        <v>0</v>
      </c>
      <c r="Z238" s="121">
        <v>0</v>
      </c>
      <c r="AA238" s="121">
        <v>0</v>
      </c>
      <c r="AB238" s="121">
        <v>0</v>
      </c>
      <c r="AC238" s="121">
        <v>0</v>
      </c>
      <c r="AD238" s="121">
        <v>0</v>
      </c>
      <c r="AE238" s="120">
        <f t="shared" si="8"/>
        <v>0</v>
      </c>
      <c r="AF238" s="176">
        <v>6</v>
      </c>
    </row>
    <row r="239" spans="1:32">
      <c r="A239" s="34">
        <v>235</v>
      </c>
      <c r="B239" s="119" t="s">
        <v>221</v>
      </c>
      <c r="C239" s="32" t="s">
        <v>222</v>
      </c>
      <c r="D239" s="69" t="s">
        <v>11</v>
      </c>
      <c r="E239" s="49">
        <v>16</v>
      </c>
      <c r="F239" s="52">
        <v>1.66</v>
      </c>
      <c r="G239" s="164">
        <f t="shared" si="7"/>
        <v>26.56</v>
      </c>
      <c r="H239" s="19"/>
      <c r="I239" s="158">
        <v>0</v>
      </c>
      <c r="J239" s="121">
        <v>0</v>
      </c>
      <c r="K239" s="121">
        <v>16</v>
      </c>
      <c r="L239" s="121">
        <v>0</v>
      </c>
      <c r="M239" s="121">
        <v>0</v>
      </c>
      <c r="N239" s="121">
        <v>0</v>
      </c>
      <c r="O239" s="121">
        <v>0</v>
      </c>
      <c r="P239" s="121">
        <v>0</v>
      </c>
      <c r="Q239" s="121">
        <v>0</v>
      </c>
      <c r="R239" s="121">
        <v>0</v>
      </c>
      <c r="S239" s="121">
        <v>0</v>
      </c>
      <c r="T239" s="121">
        <v>0</v>
      </c>
      <c r="U239" s="121">
        <v>0</v>
      </c>
      <c r="V239" s="121">
        <v>0</v>
      </c>
      <c r="W239" s="121">
        <v>0</v>
      </c>
      <c r="X239" s="121">
        <v>0</v>
      </c>
      <c r="Y239" s="121">
        <v>0</v>
      </c>
      <c r="Z239" s="121">
        <v>0</v>
      </c>
      <c r="AA239" s="121">
        <v>0</v>
      </c>
      <c r="AB239" s="121">
        <v>0</v>
      </c>
      <c r="AC239" s="121">
        <v>0</v>
      </c>
      <c r="AD239" s="121">
        <v>0</v>
      </c>
      <c r="AE239" s="120">
        <f t="shared" si="8"/>
        <v>0</v>
      </c>
      <c r="AF239" s="176">
        <v>6</v>
      </c>
    </row>
    <row r="240" spans="1:32">
      <c r="A240" s="34">
        <v>236</v>
      </c>
      <c r="B240" s="119" t="s">
        <v>224</v>
      </c>
      <c r="C240" s="32" t="s">
        <v>222</v>
      </c>
      <c r="D240" s="69" t="s">
        <v>11</v>
      </c>
      <c r="E240" s="49">
        <v>14</v>
      </c>
      <c r="F240" s="52">
        <v>1.66</v>
      </c>
      <c r="G240" s="164">
        <f t="shared" si="7"/>
        <v>23.24</v>
      </c>
      <c r="H240" s="19"/>
      <c r="I240" s="158">
        <v>0</v>
      </c>
      <c r="J240" s="121">
        <v>0</v>
      </c>
      <c r="K240" s="121">
        <v>14</v>
      </c>
      <c r="L240" s="121">
        <v>0</v>
      </c>
      <c r="M240" s="121">
        <v>0</v>
      </c>
      <c r="N240" s="121">
        <v>0</v>
      </c>
      <c r="O240" s="121">
        <v>0</v>
      </c>
      <c r="P240" s="121">
        <v>0</v>
      </c>
      <c r="Q240" s="121">
        <v>0</v>
      </c>
      <c r="R240" s="121">
        <v>0</v>
      </c>
      <c r="S240" s="121">
        <v>0</v>
      </c>
      <c r="T240" s="121">
        <v>0</v>
      </c>
      <c r="U240" s="121">
        <v>0</v>
      </c>
      <c r="V240" s="121">
        <v>0</v>
      </c>
      <c r="W240" s="121">
        <v>0</v>
      </c>
      <c r="X240" s="121">
        <v>0</v>
      </c>
      <c r="Y240" s="121">
        <v>0</v>
      </c>
      <c r="Z240" s="121">
        <v>0</v>
      </c>
      <c r="AA240" s="121">
        <v>0</v>
      </c>
      <c r="AB240" s="121">
        <v>0</v>
      </c>
      <c r="AC240" s="121">
        <v>0</v>
      </c>
      <c r="AD240" s="121">
        <v>0</v>
      </c>
      <c r="AE240" s="120">
        <f t="shared" si="8"/>
        <v>0</v>
      </c>
      <c r="AF240" s="176">
        <v>6</v>
      </c>
    </row>
    <row r="241" spans="1:32">
      <c r="A241" s="34">
        <v>237</v>
      </c>
      <c r="B241" s="119" t="s">
        <v>226</v>
      </c>
      <c r="C241" s="32" t="s">
        <v>222</v>
      </c>
      <c r="D241" s="69" t="s">
        <v>11</v>
      </c>
      <c r="E241" s="49">
        <v>5</v>
      </c>
      <c r="F241" s="52">
        <v>1.66</v>
      </c>
      <c r="G241" s="164">
        <f t="shared" si="7"/>
        <v>8.2999999999999989</v>
      </c>
      <c r="H241" s="19"/>
      <c r="I241" s="158">
        <v>0</v>
      </c>
      <c r="J241" s="121">
        <v>0</v>
      </c>
      <c r="K241" s="121">
        <v>5</v>
      </c>
      <c r="L241" s="121">
        <v>0</v>
      </c>
      <c r="M241" s="121">
        <v>0</v>
      </c>
      <c r="N241" s="121">
        <v>0</v>
      </c>
      <c r="O241" s="121">
        <v>0</v>
      </c>
      <c r="P241" s="121">
        <v>0</v>
      </c>
      <c r="Q241" s="121">
        <v>0</v>
      </c>
      <c r="R241" s="121">
        <v>0</v>
      </c>
      <c r="S241" s="121">
        <v>0</v>
      </c>
      <c r="T241" s="121">
        <v>0</v>
      </c>
      <c r="U241" s="121">
        <v>0</v>
      </c>
      <c r="V241" s="121">
        <v>0</v>
      </c>
      <c r="W241" s="121">
        <v>0</v>
      </c>
      <c r="X241" s="121">
        <v>0</v>
      </c>
      <c r="Y241" s="121">
        <v>0</v>
      </c>
      <c r="Z241" s="121">
        <v>0</v>
      </c>
      <c r="AA241" s="121">
        <v>0</v>
      </c>
      <c r="AB241" s="121">
        <v>0</v>
      </c>
      <c r="AC241" s="121">
        <v>0</v>
      </c>
      <c r="AD241" s="121">
        <v>0</v>
      </c>
      <c r="AE241" s="120">
        <f t="shared" si="8"/>
        <v>0</v>
      </c>
      <c r="AF241" s="176">
        <v>6</v>
      </c>
    </row>
    <row r="242" spans="1:32">
      <c r="A242" s="34">
        <v>238</v>
      </c>
      <c r="B242" s="119" t="s">
        <v>227</v>
      </c>
      <c r="C242" s="32" t="s">
        <v>222</v>
      </c>
      <c r="D242" s="69" t="s">
        <v>11</v>
      </c>
      <c r="E242" s="49">
        <v>1</v>
      </c>
      <c r="F242" s="52">
        <v>1.66</v>
      </c>
      <c r="G242" s="164">
        <f t="shared" si="7"/>
        <v>1.66</v>
      </c>
      <c r="H242" s="19"/>
      <c r="I242" s="158">
        <v>0</v>
      </c>
      <c r="J242" s="121">
        <v>0</v>
      </c>
      <c r="K242" s="121">
        <v>1</v>
      </c>
      <c r="L242" s="121">
        <v>0</v>
      </c>
      <c r="M242" s="121">
        <v>0</v>
      </c>
      <c r="N242" s="121">
        <v>0</v>
      </c>
      <c r="O242" s="121">
        <v>0</v>
      </c>
      <c r="P242" s="121">
        <v>0</v>
      </c>
      <c r="Q242" s="121">
        <v>0</v>
      </c>
      <c r="R242" s="121">
        <v>0</v>
      </c>
      <c r="S242" s="121">
        <v>0</v>
      </c>
      <c r="T242" s="121">
        <v>0</v>
      </c>
      <c r="U242" s="121">
        <v>0</v>
      </c>
      <c r="V242" s="121">
        <v>0</v>
      </c>
      <c r="W242" s="121">
        <v>0</v>
      </c>
      <c r="X242" s="121">
        <v>0</v>
      </c>
      <c r="Y242" s="121">
        <v>0</v>
      </c>
      <c r="Z242" s="121">
        <v>0</v>
      </c>
      <c r="AA242" s="121">
        <v>0</v>
      </c>
      <c r="AB242" s="121">
        <v>0</v>
      </c>
      <c r="AC242" s="121">
        <v>0</v>
      </c>
      <c r="AD242" s="121">
        <v>0</v>
      </c>
      <c r="AE242" s="120">
        <f t="shared" si="8"/>
        <v>0</v>
      </c>
      <c r="AF242" s="176">
        <v>6</v>
      </c>
    </row>
    <row r="243" spans="1:32">
      <c r="A243" s="34">
        <v>239</v>
      </c>
      <c r="B243" s="119" t="s">
        <v>228</v>
      </c>
      <c r="C243" s="32" t="s">
        <v>222</v>
      </c>
      <c r="D243" s="69" t="s">
        <v>11</v>
      </c>
      <c r="E243" s="49">
        <v>4</v>
      </c>
      <c r="F243" s="52">
        <v>1.66</v>
      </c>
      <c r="G243" s="164">
        <f t="shared" si="7"/>
        <v>6.64</v>
      </c>
      <c r="H243" s="19"/>
      <c r="I243" s="158">
        <v>0</v>
      </c>
      <c r="J243" s="121">
        <v>0</v>
      </c>
      <c r="K243" s="121">
        <v>4</v>
      </c>
      <c r="L243" s="121">
        <v>0</v>
      </c>
      <c r="M243" s="121">
        <v>0</v>
      </c>
      <c r="N243" s="121">
        <v>0</v>
      </c>
      <c r="O243" s="121">
        <v>0</v>
      </c>
      <c r="P243" s="121">
        <v>0</v>
      </c>
      <c r="Q243" s="121">
        <v>0</v>
      </c>
      <c r="R243" s="121">
        <v>0</v>
      </c>
      <c r="S243" s="121">
        <v>0</v>
      </c>
      <c r="T243" s="121">
        <v>0</v>
      </c>
      <c r="U243" s="121">
        <v>0</v>
      </c>
      <c r="V243" s="121">
        <v>0</v>
      </c>
      <c r="W243" s="121">
        <v>0</v>
      </c>
      <c r="X243" s="121">
        <v>0</v>
      </c>
      <c r="Y243" s="121">
        <v>0</v>
      </c>
      <c r="Z243" s="121">
        <v>0</v>
      </c>
      <c r="AA243" s="121">
        <v>0</v>
      </c>
      <c r="AB243" s="121">
        <v>0</v>
      </c>
      <c r="AC243" s="121">
        <v>0</v>
      </c>
      <c r="AD243" s="121">
        <v>0</v>
      </c>
      <c r="AE243" s="120">
        <f t="shared" si="8"/>
        <v>0</v>
      </c>
      <c r="AF243" s="176">
        <v>6</v>
      </c>
    </row>
    <row r="244" spans="1:32">
      <c r="A244" s="34">
        <v>240</v>
      </c>
      <c r="B244" s="119" t="s">
        <v>229</v>
      </c>
      <c r="C244" s="32" t="s">
        <v>222</v>
      </c>
      <c r="D244" s="69" t="s">
        <v>11</v>
      </c>
      <c r="E244" s="49">
        <v>2</v>
      </c>
      <c r="F244" s="52">
        <v>1.66</v>
      </c>
      <c r="G244" s="164">
        <f t="shared" si="7"/>
        <v>3.32</v>
      </c>
      <c r="H244" s="19"/>
      <c r="I244" s="158">
        <v>0</v>
      </c>
      <c r="J244" s="121">
        <v>0</v>
      </c>
      <c r="K244" s="121">
        <v>2</v>
      </c>
      <c r="L244" s="121">
        <v>0</v>
      </c>
      <c r="M244" s="121">
        <v>0</v>
      </c>
      <c r="N244" s="121">
        <v>0</v>
      </c>
      <c r="O244" s="121">
        <v>0</v>
      </c>
      <c r="P244" s="121">
        <v>0</v>
      </c>
      <c r="Q244" s="121">
        <v>0</v>
      </c>
      <c r="R244" s="121">
        <v>0</v>
      </c>
      <c r="S244" s="121">
        <v>0</v>
      </c>
      <c r="T244" s="121">
        <v>0</v>
      </c>
      <c r="U244" s="121">
        <v>0</v>
      </c>
      <c r="V244" s="121">
        <v>0</v>
      </c>
      <c r="W244" s="121">
        <v>0</v>
      </c>
      <c r="X244" s="121">
        <v>0</v>
      </c>
      <c r="Y244" s="121">
        <v>0</v>
      </c>
      <c r="Z244" s="121">
        <v>0</v>
      </c>
      <c r="AA244" s="121">
        <v>0</v>
      </c>
      <c r="AB244" s="121">
        <v>0</v>
      </c>
      <c r="AC244" s="121">
        <v>0</v>
      </c>
      <c r="AD244" s="121">
        <v>0</v>
      </c>
      <c r="AE244" s="120">
        <f t="shared" si="8"/>
        <v>0</v>
      </c>
      <c r="AF244" s="176">
        <v>6</v>
      </c>
    </row>
    <row r="245" spans="1:32">
      <c r="A245" s="34">
        <v>241</v>
      </c>
      <c r="B245" s="119" t="s">
        <v>230</v>
      </c>
      <c r="C245" s="32" t="s">
        <v>231</v>
      </c>
      <c r="D245" s="69" t="s">
        <v>11</v>
      </c>
      <c r="E245" s="49">
        <v>6</v>
      </c>
      <c r="F245" s="52">
        <v>1.66</v>
      </c>
      <c r="G245" s="164">
        <f t="shared" si="7"/>
        <v>9.9599999999999991</v>
      </c>
      <c r="H245" s="19"/>
      <c r="I245" s="158">
        <v>0</v>
      </c>
      <c r="J245" s="121">
        <v>0</v>
      </c>
      <c r="K245" s="121">
        <v>6</v>
      </c>
      <c r="L245" s="121">
        <v>0</v>
      </c>
      <c r="M245" s="121">
        <v>0</v>
      </c>
      <c r="N245" s="121">
        <v>0</v>
      </c>
      <c r="O245" s="121">
        <v>0</v>
      </c>
      <c r="P245" s="121">
        <v>0</v>
      </c>
      <c r="Q245" s="121">
        <v>0</v>
      </c>
      <c r="R245" s="121">
        <v>0</v>
      </c>
      <c r="S245" s="121">
        <v>0</v>
      </c>
      <c r="T245" s="121">
        <v>0</v>
      </c>
      <c r="U245" s="121">
        <v>0</v>
      </c>
      <c r="V245" s="121">
        <v>0</v>
      </c>
      <c r="W245" s="121">
        <v>0</v>
      </c>
      <c r="X245" s="121">
        <v>0</v>
      </c>
      <c r="Y245" s="121">
        <v>0</v>
      </c>
      <c r="Z245" s="121">
        <v>0</v>
      </c>
      <c r="AA245" s="121">
        <v>0</v>
      </c>
      <c r="AB245" s="121">
        <v>0</v>
      </c>
      <c r="AC245" s="121">
        <v>0</v>
      </c>
      <c r="AD245" s="121">
        <v>0</v>
      </c>
      <c r="AE245" s="120">
        <f t="shared" si="8"/>
        <v>0</v>
      </c>
      <c r="AF245" s="176">
        <v>6</v>
      </c>
    </row>
    <row r="246" spans="1:32">
      <c r="A246" s="34">
        <v>242</v>
      </c>
      <c r="B246" s="119" t="s">
        <v>232</v>
      </c>
      <c r="C246" s="32" t="s">
        <v>233</v>
      </c>
      <c r="D246" s="69" t="s">
        <v>11</v>
      </c>
      <c r="E246" s="49">
        <v>2</v>
      </c>
      <c r="F246" s="52">
        <v>1.66</v>
      </c>
      <c r="G246" s="164">
        <f t="shared" si="7"/>
        <v>3.32</v>
      </c>
      <c r="H246" s="19"/>
      <c r="I246" s="158">
        <v>0</v>
      </c>
      <c r="J246" s="121">
        <v>0</v>
      </c>
      <c r="K246" s="121">
        <v>2</v>
      </c>
      <c r="L246" s="121">
        <v>0</v>
      </c>
      <c r="M246" s="121">
        <v>0</v>
      </c>
      <c r="N246" s="121">
        <v>0</v>
      </c>
      <c r="O246" s="121">
        <v>0</v>
      </c>
      <c r="P246" s="121">
        <v>0</v>
      </c>
      <c r="Q246" s="121">
        <v>0</v>
      </c>
      <c r="R246" s="121">
        <v>0</v>
      </c>
      <c r="S246" s="121">
        <v>0</v>
      </c>
      <c r="T246" s="121">
        <v>0</v>
      </c>
      <c r="U246" s="121">
        <v>0</v>
      </c>
      <c r="V246" s="121">
        <v>0</v>
      </c>
      <c r="W246" s="121">
        <v>0</v>
      </c>
      <c r="X246" s="121">
        <v>0</v>
      </c>
      <c r="Y246" s="121">
        <v>0</v>
      </c>
      <c r="Z246" s="121">
        <v>0</v>
      </c>
      <c r="AA246" s="121">
        <v>0</v>
      </c>
      <c r="AB246" s="121">
        <v>0</v>
      </c>
      <c r="AC246" s="121">
        <v>0</v>
      </c>
      <c r="AD246" s="121">
        <v>0</v>
      </c>
      <c r="AE246" s="120">
        <f t="shared" si="8"/>
        <v>0</v>
      </c>
      <c r="AF246" s="176">
        <v>6</v>
      </c>
    </row>
    <row r="247" spans="1:32">
      <c r="A247" s="34">
        <v>243</v>
      </c>
      <c r="B247" s="119" t="s">
        <v>234</v>
      </c>
      <c r="C247" s="32" t="s">
        <v>235</v>
      </c>
      <c r="D247" s="69" t="s">
        <v>11</v>
      </c>
      <c r="E247" s="49">
        <v>12</v>
      </c>
      <c r="F247" s="52">
        <v>1.66</v>
      </c>
      <c r="G247" s="164">
        <f t="shared" si="7"/>
        <v>19.919999999999998</v>
      </c>
      <c r="H247" s="19"/>
      <c r="I247" s="158">
        <v>0</v>
      </c>
      <c r="J247" s="121">
        <v>0</v>
      </c>
      <c r="K247" s="121">
        <v>12</v>
      </c>
      <c r="L247" s="121">
        <v>0</v>
      </c>
      <c r="M247" s="121">
        <v>0</v>
      </c>
      <c r="N247" s="121">
        <v>0</v>
      </c>
      <c r="O247" s="121">
        <v>0</v>
      </c>
      <c r="P247" s="121">
        <v>0</v>
      </c>
      <c r="Q247" s="121">
        <v>0</v>
      </c>
      <c r="R247" s="121">
        <v>0</v>
      </c>
      <c r="S247" s="121">
        <v>0</v>
      </c>
      <c r="T247" s="121">
        <v>0</v>
      </c>
      <c r="U247" s="121">
        <v>0</v>
      </c>
      <c r="V247" s="121">
        <v>0</v>
      </c>
      <c r="W247" s="121">
        <v>0</v>
      </c>
      <c r="X247" s="121">
        <v>0</v>
      </c>
      <c r="Y247" s="121">
        <v>0</v>
      </c>
      <c r="Z247" s="121">
        <v>0</v>
      </c>
      <c r="AA247" s="121">
        <v>0</v>
      </c>
      <c r="AB247" s="121">
        <v>0</v>
      </c>
      <c r="AC247" s="121">
        <v>0</v>
      </c>
      <c r="AD247" s="121">
        <v>0</v>
      </c>
      <c r="AE247" s="120">
        <f t="shared" si="8"/>
        <v>0</v>
      </c>
      <c r="AF247" s="176">
        <v>6</v>
      </c>
    </row>
    <row r="248" spans="1:32">
      <c r="A248" s="34">
        <v>244</v>
      </c>
      <c r="B248" s="119" t="s">
        <v>237</v>
      </c>
      <c r="C248" s="32" t="s">
        <v>238</v>
      </c>
      <c r="D248" s="69" t="s">
        <v>11</v>
      </c>
      <c r="E248" s="49">
        <v>1</v>
      </c>
      <c r="F248" s="52">
        <v>1.66</v>
      </c>
      <c r="G248" s="164">
        <f t="shared" si="7"/>
        <v>1.66</v>
      </c>
      <c r="H248" s="19"/>
      <c r="I248" s="158">
        <v>0</v>
      </c>
      <c r="J248" s="121">
        <v>0</v>
      </c>
      <c r="K248" s="121">
        <v>1</v>
      </c>
      <c r="L248" s="121">
        <v>0</v>
      </c>
      <c r="M248" s="121">
        <v>0</v>
      </c>
      <c r="N248" s="121">
        <v>0</v>
      </c>
      <c r="O248" s="121">
        <v>0</v>
      </c>
      <c r="P248" s="121">
        <v>0</v>
      </c>
      <c r="Q248" s="121">
        <v>0</v>
      </c>
      <c r="R248" s="121">
        <v>0</v>
      </c>
      <c r="S248" s="121">
        <v>0</v>
      </c>
      <c r="T248" s="121">
        <v>0</v>
      </c>
      <c r="U248" s="121">
        <v>0</v>
      </c>
      <c r="V248" s="121">
        <v>0</v>
      </c>
      <c r="W248" s="121">
        <v>0</v>
      </c>
      <c r="X248" s="121">
        <v>0</v>
      </c>
      <c r="Y248" s="121">
        <v>0</v>
      </c>
      <c r="Z248" s="121">
        <v>0</v>
      </c>
      <c r="AA248" s="121">
        <v>0</v>
      </c>
      <c r="AB248" s="121">
        <v>0</v>
      </c>
      <c r="AC248" s="121">
        <v>0</v>
      </c>
      <c r="AD248" s="121">
        <v>0</v>
      </c>
      <c r="AE248" s="120">
        <f t="shared" si="8"/>
        <v>0</v>
      </c>
      <c r="AF248" s="176">
        <v>6</v>
      </c>
    </row>
    <row r="249" spans="1:32">
      <c r="A249" s="34">
        <v>245</v>
      </c>
      <c r="B249" s="119" t="s">
        <v>239</v>
      </c>
      <c r="C249" s="32" t="s">
        <v>240</v>
      </c>
      <c r="D249" s="69" t="s">
        <v>11</v>
      </c>
      <c r="E249" s="49">
        <v>4</v>
      </c>
      <c r="F249" s="52">
        <v>1.66</v>
      </c>
      <c r="G249" s="164">
        <f t="shared" si="7"/>
        <v>6.64</v>
      </c>
      <c r="H249" s="19"/>
      <c r="I249" s="158">
        <v>0</v>
      </c>
      <c r="J249" s="121">
        <v>0</v>
      </c>
      <c r="K249" s="121">
        <v>4</v>
      </c>
      <c r="L249" s="121">
        <v>0</v>
      </c>
      <c r="M249" s="121">
        <v>0</v>
      </c>
      <c r="N249" s="121">
        <v>0</v>
      </c>
      <c r="O249" s="121">
        <v>0</v>
      </c>
      <c r="P249" s="121">
        <v>0</v>
      </c>
      <c r="Q249" s="121">
        <v>0</v>
      </c>
      <c r="R249" s="121">
        <v>0</v>
      </c>
      <c r="S249" s="121">
        <v>0</v>
      </c>
      <c r="T249" s="121">
        <v>0</v>
      </c>
      <c r="U249" s="121">
        <v>0</v>
      </c>
      <c r="V249" s="121">
        <v>0</v>
      </c>
      <c r="W249" s="121">
        <v>0</v>
      </c>
      <c r="X249" s="121">
        <v>0</v>
      </c>
      <c r="Y249" s="121">
        <v>0</v>
      </c>
      <c r="Z249" s="121">
        <v>0</v>
      </c>
      <c r="AA249" s="121">
        <v>0</v>
      </c>
      <c r="AB249" s="121">
        <v>0</v>
      </c>
      <c r="AC249" s="121">
        <v>0</v>
      </c>
      <c r="AD249" s="121">
        <v>0</v>
      </c>
      <c r="AE249" s="120">
        <f t="shared" si="8"/>
        <v>0</v>
      </c>
      <c r="AF249" s="176">
        <v>6</v>
      </c>
    </row>
    <row r="250" spans="1:32" ht="47.25">
      <c r="A250" s="34">
        <v>246</v>
      </c>
      <c r="B250" s="119" t="s">
        <v>461</v>
      </c>
      <c r="C250" s="32" t="s">
        <v>524</v>
      </c>
      <c r="D250" s="69" t="s">
        <v>11</v>
      </c>
      <c r="E250" s="49">
        <v>6</v>
      </c>
      <c r="F250" s="52">
        <v>1.66</v>
      </c>
      <c r="G250" s="164">
        <f t="shared" si="7"/>
        <v>9.9599999999999991</v>
      </c>
      <c r="H250" s="19"/>
      <c r="I250" s="158">
        <v>0</v>
      </c>
      <c r="J250" s="121">
        <v>6</v>
      </c>
      <c r="K250" s="121">
        <v>0</v>
      </c>
      <c r="L250" s="121">
        <v>0</v>
      </c>
      <c r="M250" s="121">
        <v>0</v>
      </c>
      <c r="N250" s="121">
        <v>0</v>
      </c>
      <c r="O250" s="121">
        <v>0</v>
      </c>
      <c r="P250" s="121">
        <v>0</v>
      </c>
      <c r="Q250" s="121">
        <v>0</v>
      </c>
      <c r="R250" s="121">
        <v>0</v>
      </c>
      <c r="S250" s="121">
        <v>0</v>
      </c>
      <c r="T250" s="121">
        <v>0</v>
      </c>
      <c r="U250" s="121">
        <v>0</v>
      </c>
      <c r="V250" s="121">
        <v>0</v>
      </c>
      <c r="W250" s="121">
        <v>0</v>
      </c>
      <c r="X250" s="121">
        <v>0</v>
      </c>
      <c r="Y250" s="121">
        <v>0</v>
      </c>
      <c r="Z250" s="121">
        <v>0</v>
      </c>
      <c r="AA250" s="121">
        <v>0</v>
      </c>
      <c r="AB250" s="121">
        <v>0</v>
      </c>
      <c r="AC250" s="121">
        <v>0</v>
      </c>
      <c r="AD250" s="121">
        <f t="shared" ref="AD250:AD265" si="9">SUM(I250:AC250)</f>
        <v>6</v>
      </c>
      <c r="AE250" s="120">
        <f t="shared" si="8"/>
        <v>1</v>
      </c>
      <c r="AF250" s="176">
        <v>6</v>
      </c>
    </row>
    <row r="251" spans="1:32" ht="47.25">
      <c r="A251" s="34">
        <v>247</v>
      </c>
      <c r="B251" s="119" t="s">
        <v>462</v>
      </c>
      <c r="C251" s="32" t="s">
        <v>691</v>
      </c>
      <c r="D251" s="69" t="s">
        <v>11</v>
      </c>
      <c r="E251" s="49">
        <v>2</v>
      </c>
      <c r="F251" s="52">
        <v>1.66</v>
      </c>
      <c r="G251" s="164">
        <f t="shared" si="7"/>
        <v>3.32</v>
      </c>
      <c r="H251" s="19"/>
      <c r="I251" s="158">
        <v>0</v>
      </c>
      <c r="J251" s="121">
        <v>2</v>
      </c>
      <c r="K251" s="121">
        <v>0</v>
      </c>
      <c r="L251" s="121">
        <v>0</v>
      </c>
      <c r="M251" s="121">
        <v>0</v>
      </c>
      <c r="N251" s="121">
        <v>0</v>
      </c>
      <c r="O251" s="121">
        <v>0</v>
      </c>
      <c r="P251" s="121">
        <v>0</v>
      </c>
      <c r="Q251" s="121">
        <v>0</v>
      </c>
      <c r="R251" s="121">
        <v>0</v>
      </c>
      <c r="S251" s="121">
        <v>0</v>
      </c>
      <c r="T251" s="121">
        <v>0</v>
      </c>
      <c r="U251" s="121">
        <v>0</v>
      </c>
      <c r="V251" s="121">
        <v>0</v>
      </c>
      <c r="W251" s="121">
        <v>0</v>
      </c>
      <c r="X251" s="121">
        <v>0</v>
      </c>
      <c r="Y251" s="121">
        <v>0</v>
      </c>
      <c r="Z251" s="121">
        <v>0</v>
      </c>
      <c r="AA251" s="121">
        <v>0</v>
      </c>
      <c r="AB251" s="121">
        <v>0</v>
      </c>
      <c r="AC251" s="121">
        <v>0</v>
      </c>
      <c r="AD251" s="121">
        <f t="shared" si="9"/>
        <v>2</v>
      </c>
      <c r="AE251" s="120">
        <f t="shared" si="8"/>
        <v>1</v>
      </c>
      <c r="AF251" s="176">
        <v>6</v>
      </c>
    </row>
    <row r="252" spans="1:32" ht="31.5">
      <c r="A252" s="34">
        <v>248</v>
      </c>
      <c r="B252" s="119" t="s">
        <v>463</v>
      </c>
      <c r="C252" s="32" t="s">
        <v>526</v>
      </c>
      <c r="D252" s="69" t="s">
        <v>11</v>
      </c>
      <c r="E252" s="49">
        <v>10</v>
      </c>
      <c r="F252" s="52">
        <v>1.66</v>
      </c>
      <c r="G252" s="164">
        <f t="shared" si="7"/>
        <v>16.599999999999998</v>
      </c>
      <c r="H252" s="19"/>
      <c r="I252" s="158">
        <v>0</v>
      </c>
      <c r="J252" s="121">
        <v>10</v>
      </c>
      <c r="K252" s="121">
        <v>0</v>
      </c>
      <c r="L252" s="121">
        <v>0</v>
      </c>
      <c r="M252" s="121">
        <v>0</v>
      </c>
      <c r="N252" s="121">
        <v>0</v>
      </c>
      <c r="O252" s="121">
        <v>0</v>
      </c>
      <c r="P252" s="121">
        <v>0</v>
      </c>
      <c r="Q252" s="121">
        <v>0</v>
      </c>
      <c r="R252" s="121">
        <v>0</v>
      </c>
      <c r="S252" s="121">
        <v>0</v>
      </c>
      <c r="T252" s="121">
        <v>0</v>
      </c>
      <c r="U252" s="121">
        <v>0</v>
      </c>
      <c r="V252" s="121">
        <v>0</v>
      </c>
      <c r="W252" s="121">
        <v>0</v>
      </c>
      <c r="X252" s="121">
        <v>0</v>
      </c>
      <c r="Y252" s="121">
        <v>0</v>
      </c>
      <c r="Z252" s="121">
        <v>0</v>
      </c>
      <c r="AA252" s="121">
        <v>0</v>
      </c>
      <c r="AB252" s="121">
        <v>0</v>
      </c>
      <c r="AC252" s="121">
        <v>0</v>
      </c>
      <c r="AD252" s="121">
        <f t="shared" si="9"/>
        <v>10</v>
      </c>
      <c r="AE252" s="120">
        <f t="shared" si="8"/>
        <v>1</v>
      </c>
      <c r="AF252" s="176">
        <v>6</v>
      </c>
    </row>
    <row r="253" spans="1:32" ht="47.25">
      <c r="A253" s="34">
        <v>249</v>
      </c>
      <c r="B253" s="119" t="s">
        <v>464</v>
      </c>
      <c r="C253" s="32" t="s">
        <v>527</v>
      </c>
      <c r="D253" s="69" t="s">
        <v>11</v>
      </c>
      <c r="E253" s="49">
        <v>81</v>
      </c>
      <c r="F253" s="52">
        <v>1.66</v>
      </c>
      <c r="G253" s="164">
        <f t="shared" si="7"/>
        <v>134.45999999999998</v>
      </c>
      <c r="H253" s="19"/>
      <c r="I253" s="158">
        <v>0</v>
      </c>
      <c r="J253" s="121">
        <v>81</v>
      </c>
      <c r="K253" s="121">
        <v>0</v>
      </c>
      <c r="L253" s="121">
        <v>0</v>
      </c>
      <c r="M253" s="121">
        <v>0</v>
      </c>
      <c r="N253" s="121">
        <v>0</v>
      </c>
      <c r="O253" s="121">
        <v>0</v>
      </c>
      <c r="P253" s="121">
        <v>0</v>
      </c>
      <c r="Q253" s="121">
        <v>0</v>
      </c>
      <c r="R253" s="121">
        <v>0</v>
      </c>
      <c r="S253" s="121">
        <v>0</v>
      </c>
      <c r="T253" s="121">
        <v>0</v>
      </c>
      <c r="U253" s="121">
        <v>0</v>
      </c>
      <c r="V253" s="121">
        <v>0</v>
      </c>
      <c r="W253" s="121">
        <v>0</v>
      </c>
      <c r="X253" s="121">
        <v>0</v>
      </c>
      <c r="Y253" s="121">
        <v>0</v>
      </c>
      <c r="Z253" s="121">
        <v>0</v>
      </c>
      <c r="AA253" s="121">
        <v>0</v>
      </c>
      <c r="AB253" s="121">
        <v>0</v>
      </c>
      <c r="AC253" s="121">
        <v>0</v>
      </c>
      <c r="AD253" s="121">
        <f t="shared" si="9"/>
        <v>81</v>
      </c>
      <c r="AE253" s="120">
        <f t="shared" si="8"/>
        <v>1</v>
      </c>
      <c r="AF253" s="176">
        <v>6</v>
      </c>
    </row>
    <row r="254" spans="1:32" ht="47.25">
      <c r="A254" s="34">
        <v>250</v>
      </c>
      <c r="B254" s="119" t="s">
        <v>465</v>
      </c>
      <c r="C254" s="32" t="s">
        <v>692</v>
      </c>
      <c r="D254" s="69" t="s">
        <v>11</v>
      </c>
      <c r="E254" s="49">
        <v>10</v>
      </c>
      <c r="F254" s="52">
        <v>1.66</v>
      </c>
      <c r="G254" s="164">
        <f t="shared" si="7"/>
        <v>16.599999999999998</v>
      </c>
      <c r="H254" s="19"/>
      <c r="I254" s="158">
        <v>0</v>
      </c>
      <c r="J254" s="121">
        <v>10</v>
      </c>
      <c r="K254" s="121">
        <v>0</v>
      </c>
      <c r="L254" s="121">
        <v>0</v>
      </c>
      <c r="M254" s="121">
        <v>0</v>
      </c>
      <c r="N254" s="121">
        <v>0</v>
      </c>
      <c r="O254" s="121">
        <v>0</v>
      </c>
      <c r="P254" s="121">
        <v>0</v>
      </c>
      <c r="Q254" s="121">
        <v>0</v>
      </c>
      <c r="R254" s="121">
        <v>0</v>
      </c>
      <c r="S254" s="121">
        <v>0</v>
      </c>
      <c r="T254" s="121">
        <v>0</v>
      </c>
      <c r="U254" s="121">
        <v>0</v>
      </c>
      <c r="V254" s="121">
        <v>0</v>
      </c>
      <c r="W254" s="121">
        <v>0</v>
      </c>
      <c r="X254" s="121">
        <v>0</v>
      </c>
      <c r="Y254" s="121">
        <v>0</v>
      </c>
      <c r="Z254" s="121">
        <v>0</v>
      </c>
      <c r="AA254" s="121">
        <v>0</v>
      </c>
      <c r="AB254" s="121">
        <v>0</v>
      </c>
      <c r="AC254" s="121">
        <v>0</v>
      </c>
      <c r="AD254" s="121">
        <f t="shared" si="9"/>
        <v>10</v>
      </c>
      <c r="AE254" s="120">
        <f t="shared" si="8"/>
        <v>1</v>
      </c>
      <c r="AF254" s="176">
        <v>6</v>
      </c>
    </row>
    <row r="255" spans="1:32" ht="47.25">
      <c r="A255" s="34">
        <v>251</v>
      </c>
      <c r="B255" s="119" t="s">
        <v>466</v>
      </c>
      <c r="C255" s="32" t="s">
        <v>693</v>
      </c>
      <c r="D255" s="69" t="s">
        <v>11</v>
      </c>
      <c r="E255" s="49">
        <v>2</v>
      </c>
      <c r="F255" s="52">
        <v>1.66</v>
      </c>
      <c r="G255" s="164">
        <f t="shared" si="7"/>
        <v>3.32</v>
      </c>
      <c r="H255" s="19"/>
      <c r="I255" s="158">
        <v>0</v>
      </c>
      <c r="J255" s="121">
        <v>2</v>
      </c>
      <c r="K255" s="121">
        <v>0</v>
      </c>
      <c r="L255" s="121">
        <v>0</v>
      </c>
      <c r="M255" s="121">
        <v>0</v>
      </c>
      <c r="N255" s="121">
        <v>0</v>
      </c>
      <c r="O255" s="121">
        <v>0</v>
      </c>
      <c r="P255" s="121">
        <v>0</v>
      </c>
      <c r="Q255" s="121">
        <v>0</v>
      </c>
      <c r="R255" s="121">
        <v>0</v>
      </c>
      <c r="S255" s="121">
        <v>0</v>
      </c>
      <c r="T255" s="121">
        <v>0</v>
      </c>
      <c r="U255" s="121">
        <v>0</v>
      </c>
      <c r="V255" s="121">
        <v>0</v>
      </c>
      <c r="W255" s="121">
        <v>0</v>
      </c>
      <c r="X255" s="121">
        <v>0</v>
      </c>
      <c r="Y255" s="121">
        <v>0</v>
      </c>
      <c r="Z255" s="121">
        <v>0</v>
      </c>
      <c r="AA255" s="121">
        <v>0</v>
      </c>
      <c r="AB255" s="121">
        <v>0</v>
      </c>
      <c r="AC255" s="121">
        <v>0</v>
      </c>
      <c r="AD255" s="121">
        <f t="shared" si="9"/>
        <v>2</v>
      </c>
      <c r="AE255" s="120">
        <f t="shared" si="8"/>
        <v>1</v>
      </c>
      <c r="AF255" s="176">
        <v>6</v>
      </c>
    </row>
    <row r="256" spans="1:32" ht="47.25">
      <c r="A256" s="34">
        <v>252</v>
      </c>
      <c r="B256" s="119" t="s">
        <v>467</v>
      </c>
      <c r="C256" s="32" t="s">
        <v>530</v>
      </c>
      <c r="D256" s="69" t="s">
        <v>11</v>
      </c>
      <c r="E256" s="49">
        <v>3</v>
      </c>
      <c r="F256" s="52">
        <v>1.66</v>
      </c>
      <c r="G256" s="164">
        <f t="shared" si="7"/>
        <v>4.9799999999999995</v>
      </c>
      <c r="H256" s="19"/>
      <c r="I256" s="158">
        <v>0</v>
      </c>
      <c r="J256" s="121">
        <v>3</v>
      </c>
      <c r="K256" s="121">
        <v>0</v>
      </c>
      <c r="L256" s="121">
        <v>0</v>
      </c>
      <c r="M256" s="121">
        <v>0</v>
      </c>
      <c r="N256" s="121">
        <v>0</v>
      </c>
      <c r="O256" s="121">
        <v>0</v>
      </c>
      <c r="P256" s="121">
        <v>0</v>
      </c>
      <c r="Q256" s="121">
        <v>0</v>
      </c>
      <c r="R256" s="121">
        <v>0</v>
      </c>
      <c r="S256" s="121">
        <v>0</v>
      </c>
      <c r="T256" s="121">
        <v>0</v>
      </c>
      <c r="U256" s="121">
        <v>0</v>
      </c>
      <c r="V256" s="121">
        <v>0</v>
      </c>
      <c r="W256" s="121">
        <v>0</v>
      </c>
      <c r="X256" s="121">
        <v>0</v>
      </c>
      <c r="Y256" s="121">
        <v>0</v>
      </c>
      <c r="Z256" s="121">
        <v>0</v>
      </c>
      <c r="AA256" s="121">
        <v>0</v>
      </c>
      <c r="AB256" s="121">
        <v>0</v>
      </c>
      <c r="AC256" s="121">
        <v>0</v>
      </c>
      <c r="AD256" s="121">
        <f t="shared" si="9"/>
        <v>3</v>
      </c>
      <c r="AE256" s="120">
        <f t="shared" si="8"/>
        <v>1</v>
      </c>
      <c r="AF256" s="176">
        <v>6</v>
      </c>
    </row>
    <row r="257" spans="1:32" ht="47.25">
      <c r="A257" s="34">
        <v>253</v>
      </c>
      <c r="B257" s="119" t="s">
        <v>468</v>
      </c>
      <c r="C257" s="32" t="s">
        <v>531</v>
      </c>
      <c r="D257" s="69" t="s">
        <v>11</v>
      </c>
      <c r="E257" s="49">
        <v>2</v>
      </c>
      <c r="F257" s="52">
        <v>1.66</v>
      </c>
      <c r="G257" s="164">
        <f t="shared" si="7"/>
        <v>3.32</v>
      </c>
      <c r="H257" s="19"/>
      <c r="I257" s="158">
        <v>0</v>
      </c>
      <c r="J257" s="121">
        <v>2</v>
      </c>
      <c r="K257" s="121">
        <v>0</v>
      </c>
      <c r="L257" s="121">
        <v>0</v>
      </c>
      <c r="M257" s="121">
        <v>0</v>
      </c>
      <c r="N257" s="121">
        <v>0</v>
      </c>
      <c r="O257" s="121">
        <v>0</v>
      </c>
      <c r="P257" s="121">
        <v>0</v>
      </c>
      <c r="Q257" s="121">
        <v>0</v>
      </c>
      <c r="R257" s="121">
        <v>0</v>
      </c>
      <c r="S257" s="121">
        <v>0</v>
      </c>
      <c r="T257" s="121">
        <v>0</v>
      </c>
      <c r="U257" s="121">
        <v>0</v>
      </c>
      <c r="V257" s="121">
        <v>0</v>
      </c>
      <c r="W257" s="121">
        <v>0</v>
      </c>
      <c r="X257" s="121">
        <v>0</v>
      </c>
      <c r="Y257" s="121">
        <v>0</v>
      </c>
      <c r="Z257" s="121">
        <v>0</v>
      </c>
      <c r="AA257" s="121">
        <v>0</v>
      </c>
      <c r="AB257" s="121">
        <v>0</v>
      </c>
      <c r="AC257" s="121">
        <v>0</v>
      </c>
      <c r="AD257" s="121">
        <f t="shared" si="9"/>
        <v>2</v>
      </c>
      <c r="AE257" s="120">
        <f t="shared" si="8"/>
        <v>1</v>
      </c>
      <c r="AF257" s="176">
        <v>6</v>
      </c>
    </row>
    <row r="258" spans="1:32" ht="47.25">
      <c r="A258" s="34">
        <v>254</v>
      </c>
      <c r="B258" s="119" t="s">
        <v>469</v>
      </c>
      <c r="C258" s="32" t="s">
        <v>532</v>
      </c>
      <c r="D258" s="69" t="s">
        <v>11</v>
      </c>
      <c r="E258" s="49">
        <v>2</v>
      </c>
      <c r="F258" s="52">
        <v>1.66</v>
      </c>
      <c r="G258" s="164">
        <f t="shared" si="7"/>
        <v>3.32</v>
      </c>
      <c r="H258" s="19"/>
      <c r="I258" s="158">
        <v>0</v>
      </c>
      <c r="J258" s="121">
        <v>2</v>
      </c>
      <c r="K258" s="121">
        <v>0</v>
      </c>
      <c r="L258" s="121">
        <v>0</v>
      </c>
      <c r="M258" s="121">
        <v>0</v>
      </c>
      <c r="N258" s="121">
        <v>0</v>
      </c>
      <c r="O258" s="121">
        <v>0</v>
      </c>
      <c r="P258" s="121">
        <v>0</v>
      </c>
      <c r="Q258" s="121">
        <v>0</v>
      </c>
      <c r="R258" s="121">
        <v>0</v>
      </c>
      <c r="S258" s="121">
        <v>0</v>
      </c>
      <c r="T258" s="121">
        <v>0</v>
      </c>
      <c r="U258" s="121">
        <v>0</v>
      </c>
      <c r="V258" s="121">
        <v>0</v>
      </c>
      <c r="W258" s="121">
        <v>0</v>
      </c>
      <c r="X258" s="121">
        <v>0</v>
      </c>
      <c r="Y258" s="121">
        <v>0</v>
      </c>
      <c r="Z258" s="121">
        <v>0</v>
      </c>
      <c r="AA258" s="121">
        <v>0</v>
      </c>
      <c r="AB258" s="121">
        <v>0</v>
      </c>
      <c r="AC258" s="121">
        <v>0</v>
      </c>
      <c r="AD258" s="121">
        <f t="shared" si="9"/>
        <v>2</v>
      </c>
      <c r="AE258" s="120">
        <f t="shared" si="8"/>
        <v>1</v>
      </c>
      <c r="AF258" s="176">
        <v>6</v>
      </c>
    </row>
    <row r="259" spans="1:32" ht="47.25">
      <c r="A259" s="34">
        <v>255</v>
      </c>
      <c r="B259" s="119" t="s">
        <v>470</v>
      </c>
      <c r="C259" s="32" t="s">
        <v>533</v>
      </c>
      <c r="D259" s="69" t="s">
        <v>11</v>
      </c>
      <c r="E259" s="49">
        <v>17</v>
      </c>
      <c r="F259" s="52">
        <v>1.66</v>
      </c>
      <c r="G259" s="164">
        <f t="shared" si="7"/>
        <v>28.22</v>
      </c>
      <c r="H259" s="19"/>
      <c r="I259" s="158">
        <v>0</v>
      </c>
      <c r="J259" s="121">
        <v>17</v>
      </c>
      <c r="K259" s="121">
        <v>0</v>
      </c>
      <c r="L259" s="121">
        <v>0</v>
      </c>
      <c r="M259" s="121">
        <v>0</v>
      </c>
      <c r="N259" s="121">
        <v>0</v>
      </c>
      <c r="O259" s="121">
        <v>0</v>
      </c>
      <c r="P259" s="121">
        <v>0</v>
      </c>
      <c r="Q259" s="121">
        <v>0</v>
      </c>
      <c r="R259" s="121">
        <v>0</v>
      </c>
      <c r="S259" s="121">
        <v>0</v>
      </c>
      <c r="T259" s="121">
        <v>0</v>
      </c>
      <c r="U259" s="121">
        <v>0</v>
      </c>
      <c r="V259" s="121">
        <v>0</v>
      </c>
      <c r="W259" s="121">
        <v>0</v>
      </c>
      <c r="X259" s="121">
        <v>0</v>
      </c>
      <c r="Y259" s="121">
        <v>0</v>
      </c>
      <c r="Z259" s="121">
        <v>0</v>
      </c>
      <c r="AA259" s="121">
        <v>0</v>
      </c>
      <c r="AB259" s="121">
        <v>0</v>
      </c>
      <c r="AC259" s="121">
        <v>0</v>
      </c>
      <c r="AD259" s="121">
        <f t="shared" si="9"/>
        <v>17</v>
      </c>
      <c r="AE259" s="120">
        <f t="shared" si="8"/>
        <v>1</v>
      </c>
      <c r="AF259" s="176">
        <v>6</v>
      </c>
    </row>
    <row r="260" spans="1:32" ht="47.25">
      <c r="A260" s="34">
        <v>256</v>
      </c>
      <c r="B260" s="119" t="s">
        <v>471</v>
      </c>
      <c r="C260" s="32" t="s">
        <v>534</v>
      </c>
      <c r="D260" s="69" t="s">
        <v>11</v>
      </c>
      <c r="E260" s="49">
        <v>2</v>
      </c>
      <c r="F260" s="52">
        <v>1.66</v>
      </c>
      <c r="G260" s="164">
        <f t="shared" si="7"/>
        <v>3.32</v>
      </c>
      <c r="H260" s="19"/>
      <c r="I260" s="158">
        <v>0</v>
      </c>
      <c r="J260" s="121">
        <v>2</v>
      </c>
      <c r="K260" s="121">
        <v>0</v>
      </c>
      <c r="L260" s="121">
        <v>0</v>
      </c>
      <c r="M260" s="121">
        <v>0</v>
      </c>
      <c r="N260" s="121">
        <v>0</v>
      </c>
      <c r="O260" s="121">
        <v>0</v>
      </c>
      <c r="P260" s="121">
        <v>0</v>
      </c>
      <c r="Q260" s="121">
        <v>0</v>
      </c>
      <c r="R260" s="121">
        <v>0</v>
      </c>
      <c r="S260" s="121">
        <v>0</v>
      </c>
      <c r="T260" s="121">
        <v>0</v>
      </c>
      <c r="U260" s="121">
        <v>0</v>
      </c>
      <c r="V260" s="121">
        <v>0</v>
      </c>
      <c r="W260" s="121">
        <v>0</v>
      </c>
      <c r="X260" s="121">
        <v>0</v>
      </c>
      <c r="Y260" s="121">
        <v>0</v>
      </c>
      <c r="Z260" s="121">
        <v>0</v>
      </c>
      <c r="AA260" s="121">
        <v>0</v>
      </c>
      <c r="AB260" s="121">
        <v>0</v>
      </c>
      <c r="AC260" s="121">
        <v>0</v>
      </c>
      <c r="AD260" s="121">
        <f t="shared" si="9"/>
        <v>2</v>
      </c>
      <c r="AE260" s="120">
        <f t="shared" si="8"/>
        <v>1</v>
      </c>
      <c r="AF260" s="176">
        <v>6</v>
      </c>
    </row>
    <row r="261" spans="1:32" ht="47.25">
      <c r="A261" s="34">
        <v>257</v>
      </c>
      <c r="B261" s="119" t="s">
        <v>472</v>
      </c>
      <c r="C261" s="32" t="s">
        <v>535</v>
      </c>
      <c r="D261" s="69" t="s">
        <v>11</v>
      </c>
      <c r="E261" s="49">
        <v>3</v>
      </c>
      <c r="F261" s="52">
        <v>1.66</v>
      </c>
      <c r="G261" s="164">
        <f t="shared" ref="G261:G324" si="10">E261*F261</f>
        <v>4.9799999999999995</v>
      </c>
      <c r="H261" s="19"/>
      <c r="I261" s="158">
        <v>0</v>
      </c>
      <c r="J261" s="121">
        <v>3</v>
      </c>
      <c r="K261" s="121">
        <v>0</v>
      </c>
      <c r="L261" s="121">
        <v>0</v>
      </c>
      <c r="M261" s="121">
        <v>0</v>
      </c>
      <c r="N261" s="121">
        <v>0</v>
      </c>
      <c r="O261" s="121">
        <v>0</v>
      </c>
      <c r="P261" s="121">
        <v>0</v>
      </c>
      <c r="Q261" s="121">
        <v>0</v>
      </c>
      <c r="R261" s="121">
        <v>0</v>
      </c>
      <c r="S261" s="121">
        <v>0</v>
      </c>
      <c r="T261" s="121">
        <v>0</v>
      </c>
      <c r="U261" s="121">
        <v>0</v>
      </c>
      <c r="V261" s="121">
        <v>0</v>
      </c>
      <c r="W261" s="121">
        <v>0</v>
      </c>
      <c r="X261" s="121">
        <v>0</v>
      </c>
      <c r="Y261" s="121">
        <v>0</v>
      </c>
      <c r="Z261" s="121">
        <v>0</v>
      </c>
      <c r="AA261" s="121">
        <v>0</v>
      </c>
      <c r="AB261" s="121">
        <v>0</v>
      </c>
      <c r="AC261" s="121">
        <v>0</v>
      </c>
      <c r="AD261" s="121">
        <f t="shared" si="9"/>
        <v>3</v>
      </c>
      <c r="AE261" s="120">
        <f t="shared" ref="AE261:AE324" si="11">AD261/E261</f>
        <v>1</v>
      </c>
      <c r="AF261" s="176">
        <v>6</v>
      </c>
    </row>
    <row r="262" spans="1:32" ht="47.25">
      <c r="A262" s="34">
        <v>258</v>
      </c>
      <c r="B262" s="119" t="s">
        <v>473</v>
      </c>
      <c r="C262" s="32" t="s">
        <v>536</v>
      </c>
      <c r="D262" s="69" t="s">
        <v>11</v>
      </c>
      <c r="E262" s="49">
        <v>1</v>
      </c>
      <c r="F262" s="52">
        <v>1.66</v>
      </c>
      <c r="G262" s="164">
        <f t="shared" si="10"/>
        <v>1.66</v>
      </c>
      <c r="H262" s="19"/>
      <c r="I262" s="158">
        <v>0</v>
      </c>
      <c r="J262" s="121">
        <v>1</v>
      </c>
      <c r="K262" s="121">
        <v>0</v>
      </c>
      <c r="L262" s="121">
        <v>0</v>
      </c>
      <c r="M262" s="121">
        <v>0</v>
      </c>
      <c r="N262" s="121">
        <v>0</v>
      </c>
      <c r="O262" s="121">
        <v>0</v>
      </c>
      <c r="P262" s="121">
        <v>0</v>
      </c>
      <c r="Q262" s="121">
        <v>0</v>
      </c>
      <c r="R262" s="121">
        <v>0</v>
      </c>
      <c r="S262" s="121">
        <v>0</v>
      </c>
      <c r="T262" s="121">
        <v>0</v>
      </c>
      <c r="U262" s="121">
        <v>0</v>
      </c>
      <c r="V262" s="121">
        <v>0</v>
      </c>
      <c r="W262" s="121">
        <v>0</v>
      </c>
      <c r="X262" s="121">
        <v>0</v>
      </c>
      <c r="Y262" s="121">
        <v>0</v>
      </c>
      <c r="Z262" s="121">
        <v>0</v>
      </c>
      <c r="AA262" s="121">
        <v>0</v>
      </c>
      <c r="AB262" s="121">
        <v>0</v>
      </c>
      <c r="AC262" s="121">
        <v>0</v>
      </c>
      <c r="AD262" s="121">
        <f t="shared" si="9"/>
        <v>1</v>
      </c>
      <c r="AE262" s="120">
        <f t="shared" si="11"/>
        <v>1</v>
      </c>
      <c r="AF262" s="176">
        <v>6</v>
      </c>
    </row>
    <row r="263" spans="1:32" ht="47.25">
      <c r="A263" s="34">
        <v>259</v>
      </c>
      <c r="B263" s="119" t="s">
        <v>474</v>
      </c>
      <c r="C263" s="32" t="s">
        <v>694</v>
      </c>
      <c r="D263" s="69" t="s">
        <v>11</v>
      </c>
      <c r="E263" s="49">
        <v>14</v>
      </c>
      <c r="F263" s="52">
        <v>1.66</v>
      </c>
      <c r="G263" s="164">
        <f t="shared" si="10"/>
        <v>23.24</v>
      </c>
      <c r="H263" s="19"/>
      <c r="I263" s="158">
        <v>0</v>
      </c>
      <c r="J263" s="121">
        <v>14</v>
      </c>
      <c r="K263" s="121">
        <v>0</v>
      </c>
      <c r="L263" s="121">
        <v>0</v>
      </c>
      <c r="M263" s="121">
        <v>0</v>
      </c>
      <c r="N263" s="121">
        <v>0</v>
      </c>
      <c r="O263" s="121">
        <v>0</v>
      </c>
      <c r="P263" s="121">
        <v>0</v>
      </c>
      <c r="Q263" s="121">
        <v>0</v>
      </c>
      <c r="R263" s="121">
        <v>0</v>
      </c>
      <c r="S263" s="121">
        <v>0</v>
      </c>
      <c r="T263" s="121">
        <v>0</v>
      </c>
      <c r="U263" s="121">
        <v>0</v>
      </c>
      <c r="V263" s="121">
        <v>0</v>
      </c>
      <c r="W263" s="121">
        <v>0</v>
      </c>
      <c r="X263" s="121">
        <v>0</v>
      </c>
      <c r="Y263" s="121">
        <v>0</v>
      </c>
      <c r="Z263" s="121">
        <v>0</v>
      </c>
      <c r="AA263" s="121">
        <v>0</v>
      </c>
      <c r="AB263" s="121">
        <v>0</v>
      </c>
      <c r="AC263" s="121">
        <v>0</v>
      </c>
      <c r="AD263" s="121">
        <f t="shared" si="9"/>
        <v>14</v>
      </c>
      <c r="AE263" s="120">
        <f t="shared" si="11"/>
        <v>1</v>
      </c>
      <c r="AF263" s="176">
        <v>6</v>
      </c>
    </row>
    <row r="264" spans="1:32" ht="47.25">
      <c r="A264" s="34">
        <v>260</v>
      </c>
      <c r="B264" s="119" t="s">
        <v>475</v>
      </c>
      <c r="C264" s="32" t="s">
        <v>538</v>
      </c>
      <c r="D264" s="69" t="s">
        <v>11</v>
      </c>
      <c r="E264" s="49">
        <v>2</v>
      </c>
      <c r="F264" s="52">
        <v>1.66</v>
      </c>
      <c r="G264" s="164">
        <f t="shared" si="10"/>
        <v>3.32</v>
      </c>
      <c r="H264" s="19"/>
      <c r="I264" s="158">
        <v>0</v>
      </c>
      <c r="J264" s="121">
        <v>2</v>
      </c>
      <c r="K264" s="121">
        <v>0</v>
      </c>
      <c r="L264" s="121">
        <v>0</v>
      </c>
      <c r="M264" s="121">
        <v>0</v>
      </c>
      <c r="N264" s="121">
        <v>0</v>
      </c>
      <c r="O264" s="121">
        <v>0</v>
      </c>
      <c r="P264" s="121">
        <v>0</v>
      </c>
      <c r="Q264" s="121">
        <v>0</v>
      </c>
      <c r="R264" s="121">
        <v>0</v>
      </c>
      <c r="S264" s="121">
        <v>0</v>
      </c>
      <c r="T264" s="121">
        <v>0</v>
      </c>
      <c r="U264" s="121">
        <v>0</v>
      </c>
      <c r="V264" s="121">
        <v>0</v>
      </c>
      <c r="W264" s="121">
        <v>0</v>
      </c>
      <c r="X264" s="121">
        <v>0</v>
      </c>
      <c r="Y264" s="121">
        <v>0</v>
      </c>
      <c r="Z264" s="121">
        <v>0</v>
      </c>
      <c r="AA264" s="121">
        <v>0</v>
      </c>
      <c r="AB264" s="121">
        <v>0</v>
      </c>
      <c r="AC264" s="121">
        <v>0</v>
      </c>
      <c r="AD264" s="121">
        <f t="shared" si="9"/>
        <v>2</v>
      </c>
      <c r="AE264" s="120">
        <f t="shared" si="11"/>
        <v>1</v>
      </c>
      <c r="AF264" s="176">
        <v>6</v>
      </c>
    </row>
    <row r="265" spans="1:32" ht="47.25">
      <c r="A265" s="34">
        <v>261</v>
      </c>
      <c r="B265" s="119" t="s">
        <v>476</v>
      </c>
      <c r="C265" s="32" t="s">
        <v>539</v>
      </c>
      <c r="D265" s="69" t="s">
        <v>11</v>
      </c>
      <c r="E265" s="49">
        <v>8</v>
      </c>
      <c r="F265" s="52">
        <v>1.66</v>
      </c>
      <c r="G265" s="164">
        <f t="shared" si="10"/>
        <v>13.28</v>
      </c>
      <c r="H265" s="19"/>
      <c r="I265" s="158">
        <v>0</v>
      </c>
      <c r="J265" s="121">
        <v>8</v>
      </c>
      <c r="K265" s="121">
        <v>0</v>
      </c>
      <c r="L265" s="121">
        <v>0</v>
      </c>
      <c r="M265" s="121">
        <v>0</v>
      </c>
      <c r="N265" s="121">
        <v>0</v>
      </c>
      <c r="O265" s="121">
        <v>0</v>
      </c>
      <c r="P265" s="121">
        <v>0</v>
      </c>
      <c r="Q265" s="121">
        <v>0</v>
      </c>
      <c r="R265" s="121">
        <v>0</v>
      </c>
      <c r="S265" s="121">
        <v>0</v>
      </c>
      <c r="T265" s="121">
        <v>0</v>
      </c>
      <c r="U265" s="121">
        <v>0</v>
      </c>
      <c r="V265" s="121">
        <v>0</v>
      </c>
      <c r="W265" s="121">
        <v>0</v>
      </c>
      <c r="X265" s="121">
        <v>0</v>
      </c>
      <c r="Y265" s="121">
        <v>0</v>
      </c>
      <c r="Z265" s="121">
        <v>0</v>
      </c>
      <c r="AA265" s="121">
        <v>0</v>
      </c>
      <c r="AB265" s="121">
        <v>0</v>
      </c>
      <c r="AC265" s="121">
        <v>0</v>
      </c>
      <c r="AD265" s="121">
        <f t="shared" si="9"/>
        <v>8</v>
      </c>
      <c r="AE265" s="120">
        <f t="shared" si="11"/>
        <v>1</v>
      </c>
      <c r="AF265" s="176">
        <v>6</v>
      </c>
    </row>
    <row r="266" spans="1:32" ht="31.5">
      <c r="A266" s="34">
        <v>262</v>
      </c>
      <c r="B266" s="119" t="s">
        <v>9</v>
      </c>
      <c r="C266" s="32" t="s">
        <v>10</v>
      </c>
      <c r="D266" s="69" t="s">
        <v>11</v>
      </c>
      <c r="E266" s="49">
        <v>26</v>
      </c>
      <c r="F266" s="52">
        <v>1.67</v>
      </c>
      <c r="G266" s="164">
        <f t="shared" si="10"/>
        <v>43.42</v>
      </c>
      <c r="H266" s="19"/>
      <c r="I266" s="158">
        <v>26</v>
      </c>
      <c r="J266" s="121">
        <v>0</v>
      </c>
      <c r="K266" s="121">
        <v>0</v>
      </c>
      <c r="L266" s="121">
        <v>0</v>
      </c>
      <c r="M266" s="121">
        <v>0</v>
      </c>
      <c r="N266" s="121">
        <v>0</v>
      </c>
      <c r="O266" s="121">
        <v>0</v>
      </c>
      <c r="P266" s="121">
        <v>0</v>
      </c>
      <c r="Q266" s="121">
        <v>0</v>
      </c>
      <c r="R266" s="121">
        <v>0</v>
      </c>
      <c r="S266" s="121">
        <v>0</v>
      </c>
      <c r="T266" s="121">
        <v>0</v>
      </c>
      <c r="U266" s="121">
        <v>0</v>
      </c>
      <c r="V266" s="121">
        <v>0</v>
      </c>
      <c r="W266" s="121">
        <v>0</v>
      </c>
      <c r="X266" s="121">
        <v>0</v>
      </c>
      <c r="Y266" s="121">
        <v>0</v>
      </c>
      <c r="Z266" s="121">
        <v>0</v>
      </c>
      <c r="AA266" s="121">
        <v>0</v>
      </c>
      <c r="AB266" s="121">
        <v>0</v>
      </c>
      <c r="AC266" s="121">
        <v>0</v>
      </c>
      <c r="AD266" s="121">
        <v>0</v>
      </c>
      <c r="AE266" s="120">
        <f t="shared" si="11"/>
        <v>0</v>
      </c>
      <c r="AF266" s="176">
        <v>6</v>
      </c>
    </row>
    <row r="267" spans="1:32" ht="31.5">
      <c r="A267" s="34">
        <v>263</v>
      </c>
      <c r="B267" s="119" t="s">
        <v>13</v>
      </c>
      <c r="C267" s="32" t="s">
        <v>14</v>
      </c>
      <c r="D267" s="69" t="s">
        <v>11</v>
      </c>
      <c r="E267" s="49">
        <v>6</v>
      </c>
      <c r="F267" s="52">
        <v>1.66</v>
      </c>
      <c r="G267" s="164">
        <f t="shared" si="10"/>
        <v>9.9599999999999991</v>
      </c>
      <c r="H267" s="19"/>
      <c r="I267" s="158">
        <v>6</v>
      </c>
      <c r="J267" s="121">
        <v>0</v>
      </c>
      <c r="K267" s="121">
        <v>0</v>
      </c>
      <c r="L267" s="121">
        <v>0</v>
      </c>
      <c r="M267" s="121">
        <v>0</v>
      </c>
      <c r="N267" s="121">
        <v>0</v>
      </c>
      <c r="O267" s="121">
        <v>0</v>
      </c>
      <c r="P267" s="121">
        <v>0</v>
      </c>
      <c r="Q267" s="121">
        <v>0</v>
      </c>
      <c r="R267" s="121">
        <v>0</v>
      </c>
      <c r="S267" s="121">
        <v>0</v>
      </c>
      <c r="T267" s="121">
        <v>0</v>
      </c>
      <c r="U267" s="121">
        <v>0</v>
      </c>
      <c r="V267" s="121">
        <v>0</v>
      </c>
      <c r="W267" s="121">
        <v>0</v>
      </c>
      <c r="X267" s="121">
        <v>0</v>
      </c>
      <c r="Y267" s="121">
        <v>0</v>
      </c>
      <c r="Z267" s="121">
        <v>0</v>
      </c>
      <c r="AA267" s="121">
        <v>0</v>
      </c>
      <c r="AB267" s="121">
        <v>0</v>
      </c>
      <c r="AC267" s="121">
        <v>0</v>
      </c>
      <c r="AD267" s="121">
        <v>0</v>
      </c>
      <c r="AE267" s="120">
        <f t="shared" si="11"/>
        <v>0</v>
      </c>
      <c r="AF267" s="176">
        <v>6</v>
      </c>
    </row>
    <row r="268" spans="1:32">
      <c r="A268" s="34">
        <v>264</v>
      </c>
      <c r="B268" s="119" t="s">
        <v>15</v>
      </c>
      <c r="C268" s="32" t="s">
        <v>16</v>
      </c>
      <c r="D268" s="69" t="s">
        <v>11</v>
      </c>
      <c r="E268" s="49">
        <v>2</v>
      </c>
      <c r="F268" s="52">
        <v>1.66</v>
      </c>
      <c r="G268" s="164">
        <f t="shared" si="10"/>
        <v>3.32</v>
      </c>
      <c r="H268" s="19"/>
      <c r="I268" s="158">
        <v>2</v>
      </c>
      <c r="J268" s="121">
        <v>0</v>
      </c>
      <c r="K268" s="121">
        <v>0</v>
      </c>
      <c r="L268" s="121">
        <v>0</v>
      </c>
      <c r="M268" s="121">
        <v>0</v>
      </c>
      <c r="N268" s="121">
        <v>0</v>
      </c>
      <c r="O268" s="121">
        <v>0</v>
      </c>
      <c r="P268" s="121">
        <v>0</v>
      </c>
      <c r="Q268" s="121">
        <v>0</v>
      </c>
      <c r="R268" s="121">
        <v>0</v>
      </c>
      <c r="S268" s="121">
        <v>0</v>
      </c>
      <c r="T268" s="121">
        <v>0</v>
      </c>
      <c r="U268" s="121">
        <v>0</v>
      </c>
      <c r="V268" s="121">
        <v>0</v>
      </c>
      <c r="W268" s="121">
        <v>0</v>
      </c>
      <c r="X268" s="121">
        <v>0</v>
      </c>
      <c r="Y268" s="121">
        <v>0</v>
      </c>
      <c r="Z268" s="121">
        <v>0</v>
      </c>
      <c r="AA268" s="121">
        <v>0</v>
      </c>
      <c r="AB268" s="121">
        <v>0</v>
      </c>
      <c r="AC268" s="121">
        <v>0</v>
      </c>
      <c r="AD268" s="121">
        <v>0</v>
      </c>
      <c r="AE268" s="120">
        <f t="shared" si="11"/>
        <v>0</v>
      </c>
      <c r="AF268" s="176">
        <v>6</v>
      </c>
    </row>
    <row r="269" spans="1:32" ht="47.25">
      <c r="A269" s="34">
        <v>265</v>
      </c>
      <c r="B269" s="119" t="s">
        <v>17</v>
      </c>
      <c r="C269" s="32" t="s">
        <v>18</v>
      </c>
      <c r="D269" s="69" t="s">
        <v>11</v>
      </c>
      <c r="E269" s="49">
        <v>5</v>
      </c>
      <c r="F269" s="52">
        <v>1.66</v>
      </c>
      <c r="G269" s="164">
        <f t="shared" si="10"/>
        <v>8.2999999999999989</v>
      </c>
      <c r="H269" s="19"/>
      <c r="I269" s="158">
        <v>5</v>
      </c>
      <c r="J269" s="121">
        <v>0</v>
      </c>
      <c r="K269" s="121">
        <v>0</v>
      </c>
      <c r="L269" s="121">
        <v>0</v>
      </c>
      <c r="M269" s="121">
        <v>0</v>
      </c>
      <c r="N269" s="121">
        <v>0</v>
      </c>
      <c r="O269" s="121">
        <v>0</v>
      </c>
      <c r="P269" s="121">
        <v>0</v>
      </c>
      <c r="Q269" s="121">
        <v>0</v>
      </c>
      <c r="R269" s="121">
        <v>0</v>
      </c>
      <c r="S269" s="121">
        <v>0</v>
      </c>
      <c r="T269" s="121">
        <v>0</v>
      </c>
      <c r="U269" s="121">
        <v>0</v>
      </c>
      <c r="V269" s="121">
        <v>0</v>
      </c>
      <c r="W269" s="121">
        <v>0</v>
      </c>
      <c r="X269" s="121">
        <v>0</v>
      </c>
      <c r="Y269" s="121">
        <v>0</v>
      </c>
      <c r="Z269" s="121">
        <v>0</v>
      </c>
      <c r="AA269" s="121">
        <v>0</v>
      </c>
      <c r="AB269" s="121">
        <v>0</v>
      </c>
      <c r="AC269" s="121">
        <v>0</v>
      </c>
      <c r="AD269" s="121">
        <v>0</v>
      </c>
      <c r="AE269" s="120">
        <f t="shared" si="11"/>
        <v>0</v>
      </c>
      <c r="AF269" s="176">
        <v>6</v>
      </c>
    </row>
    <row r="270" spans="1:32" ht="31.5">
      <c r="A270" s="34">
        <v>266</v>
      </c>
      <c r="B270" s="119" t="s">
        <v>19</v>
      </c>
      <c r="C270" s="32" t="s">
        <v>20</v>
      </c>
      <c r="D270" s="69" t="s">
        <v>11</v>
      </c>
      <c r="E270" s="49">
        <v>2</v>
      </c>
      <c r="F270" s="52">
        <v>1.66</v>
      </c>
      <c r="G270" s="164">
        <f t="shared" si="10"/>
        <v>3.32</v>
      </c>
      <c r="H270" s="19"/>
      <c r="I270" s="158">
        <v>2</v>
      </c>
      <c r="J270" s="121">
        <v>0</v>
      </c>
      <c r="K270" s="121">
        <v>0</v>
      </c>
      <c r="L270" s="121">
        <v>0</v>
      </c>
      <c r="M270" s="121">
        <v>0</v>
      </c>
      <c r="N270" s="121">
        <v>0</v>
      </c>
      <c r="O270" s="121">
        <v>0</v>
      </c>
      <c r="P270" s="121">
        <v>0</v>
      </c>
      <c r="Q270" s="121">
        <v>0</v>
      </c>
      <c r="R270" s="121">
        <v>0</v>
      </c>
      <c r="S270" s="121">
        <v>0</v>
      </c>
      <c r="T270" s="121">
        <v>0</v>
      </c>
      <c r="U270" s="121">
        <v>0</v>
      </c>
      <c r="V270" s="121">
        <v>0</v>
      </c>
      <c r="W270" s="121">
        <v>0</v>
      </c>
      <c r="X270" s="121">
        <v>0</v>
      </c>
      <c r="Y270" s="121">
        <v>0</v>
      </c>
      <c r="Z270" s="121">
        <v>0</v>
      </c>
      <c r="AA270" s="121">
        <v>0</v>
      </c>
      <c r="AB270" s="121">
        <v>0</v>
      </c>
      <c r="AC270" s="121">
        <v>0</v>
      </c>
      <c r="AD270" s="121">
        <v>0</v>
      </c>
      <c r="AE270" s="120">
        <f t="shared" si="11"/>
        <v>0</v>
      </c>
      <c r="AF270" s="176">
        <v>6</v>
      </c>
    </row>
    <row r="271" spans="1:32" ht="47.25">
      <c r="A271" s="34">
        <v>267</v>
      </c>
      <c r="B271" s="119" t="s">
        <v>21</v>
      </c>
      <c r="C271" s="32" t="s">
        <v>22</v>
      </c>
      <c r="D271" s="69" t="s">
        <v>11</v>
      </c>
      <c r="E271" s="49">
        <v>2</v>
      </c>
      <c r="F271" s="52">
        <v>1.66</v>
      </c>
      <c r="G271" s="164">
        <f t="shared" si="10"/>
        <v>3.32</v>
      </c>
      <c r="H271" s="19"/>
      <c r="I271" s="158">
        <v>2</v>
      </c>
      <c r="J271" s="121">
        <v>0</v>
      </c>
      <c r="K271" s="121">
        <v>0</v>
      </c>
      <c r="L271" s="121">
        <v>0</v>
      </c>
      <c r="M271" s="121">
        <v>0</v>
      </c>
      <c r="N271" s="121">
        <v>0</v>
      </c>
      <c r="O271" s="121">
        <v>0</v>
      </c>
      <c r="P271" s="121">
        <v>0</v>
      </c>
      <c r="Q271" s="121">
        <v>0</v>
      </c>
      <c r="R271" s="121">
        <v>0</v>
      </c>
      <c r="S271" s="121">
        <v>0</v>
      </c>
      <c r="T271" s="121">
        <v>0</v>
      </c>
      <c r="U271" s="121">
        <v>0</v>
      </c>
      <c r="V271" s="121">
        <v>0</v>
      </c>
      <c r="W271" s="121">
        <v>0</v>
      </c>
      <c r="X271" s="121">
        <v>0</v>
      </c>
      <c r="Y271" s="121">
        <v>0</v>
      </c>
      <c r="Z271" s="121">
        <v>0</v>
      </c>
      <c r="AA271" s="121">
        <v>0</v>
      </c>
      <c r="AB271" s="121">
        <v>0</v>
      </c>
      <c r="AC271" s="121">
        <v>0</v>
      </c>
      <c r="AD271" s="121">
        <v>0</v>
      </c>
      <c r="AE271" s="120">
        <f t="shared" si="11"/>
        <v>0</v>
      </c>
      <c r="AF271" s="176">
        <v>6</v>
      </c>
    </row>
    <row r="272" spans="1:32" ht="47.25">
      <c r="A272" s="34">
        <v>268</v>
      </c>
      <c r="B272" s="119" t="s">
        <v>17</v>
      </c>
      <c r="C272" s="32" t="s">
        <v>24</v>
      </c>
      <c r="D272" s="69" t="s">
        <v>11</v>
      </c>
      <c r="E272" s="49">
        <v>2</v>
      </c>
      <c r="F272" s="52">
        <v>1.66</v>
      </c>
      <c r="G272" s="164">
        <f t="shared" si="10"/>
        <v>3.32</v>
      </c>
      <c r="H272" s="19"/>
      <c r="I272" s="158">
        <v>2</v>
      </c>
      <c r="J272" s="121">
        <v>0</v>
      </c>
      <c r="K272" s="121">
        <v>0</v>
      </c>
      <c r="L272" s="121">
        <v>0</v>
      </c>
      <c r="M272" s="121">
        <v>0</v>
      </c>
      <c r="N272" s="121">
        <v>0</v>
      </c>
      <c r="O272" s="121">
        <v>0</v>
      </c>
      <c r="P272" s="121">
        <v>0</v>
      </c>
      <c r="Q272" s="121">
        <v>0</v>
      </c>
      <c r="R272" s="121">
        <v>0</v>
      </c>
      <c r="S272" s="121">
        <v>0</v>
      </c>
      <c r="T272" s="121">
        <v>0</v>
      </c>
      <c r="U272" s="121">
        <v>0</v>
      </c>
      <c r="V272" s="121">
        <v>0</v>
      </c>
      <c r="W272" s="121">
        <v>0</v>
      </c>
      <c r="X272" s="121">
        <v>0</v>
      </c>
      <c r="Y272" s="121">
        <v>0</v>
      </c>
      <c r="Z272" s="121">
        <v>0</v>
      </c>
      <c r="AA272" s="121">
        <v>0</v>
      </c>
      <c r="AB272" s="121">
        <v>0</v>
      </c>
      <c r="AC272" s="121">
        <v>0</v>
      </c>
      <c r="AD272" s="121">
        <v>0</v>
      </c>
      <c r="AE272" s="120">
        <f t="shared" si="11"/>
        <v>0</v>
      </c>
      <c r="AF272" s="176">
        <v>6</v>
      </c>
    </row>
    <row r="273" spans="1:32">
      <c r="A273" s="34">
        <v>269</v>
      </c>
      <c r="B273" s="119" t="s">
        <v>833</v>
      </c>
      <c r="C273" s="32" t="s">
        <v>456</v>
      </c>
      <c r="D273" s="69" t="s">
        <v>92</v>
      </c>
      <c r="E273" s="30">
        <v>1</v>
      </c>
      <c r="F273" s="30"/>
      <c r="G273" s="164">
        <f t="shared" si="10"/>
        <v>0</v>
      </c>
      <c r="H273" s="19"/>
      <c r="I273" s="158">
        <v>0</v>
      </c>
      <c r="J273" s="121">
        <v>0</v>
      </c>
      <c r="K273" s="121">
        <v>0</v>
      </c>
      <c r="L273" s="121">
        <v>0</v>
      </c>
      <c r="M273" s="121">
        <v>0</v>
      </c>
      <c r="N273" s="121">
        <v>0</v>
      </c>
      <c r="O273" s="121">
        <v>0</v>
      </c>
      <c r="P273" s="121">
        <v>0</v>
      </c>
      <c r="Q273" s="121">
        <v>0</v>
      </c>
      <c r="R273" s="121">
        <v>0</v>
      </c>
      <c r="S273" s="121">
        <v>0</v>
      </c>
      <c r="T273" s="121">
        <v>1</v>
      </c>
      <c r="U273" s="121">
        <v>0</v>
      </c>
      <c r="V273" s="121">
        <v>0</v>
      </c>
      <c r="W273" s="121">
        <v>0</v>
      </c>
      <c r="X273" s="121">
        <v>0</v>
      </c>
      <c r="Y273" s="121">
        <v>0</v>
      </c>
      <c r="Z273" s="121">
        <v>0</v>
      </c>
      <c r="AA273" s="121">
        <v>0</v>
      </c>
      <c r="AB273" s="121">
        <v>0</v>
      </c>
      <c r="AC273" s="121">
        <v>0</v>
      </c>
      <c r="AD273" s="121">
        <v>1</v>
      </c>
      <c r="AE273" s="120">
        <f t="shared" si="11"/>
        <v>1</v>
      </c>
      <c r="AF273" s="172"/>
    </row>
    <row r="274" spans="1:32">
      <c r="A274" s="34">
        <v>270</v>
      </c>
      <c r="B274" s="119" t="s">
        <v>801</v>
      </c>
      <c r="C274" s="32" t="s">
        <v>802</v>
      </c>
      <c r="D274" s="69" t="s">
        <v>92</v>
      </c>
      <c r="E274" s="30">
        <v>1</v>
      </c>
      <c r="F274" s="30"/>
      <c r="G274" s="164">
        <f t="shared" si="10"/>
        <v>0</v>
      </c>
      <c r="H274" s="19"/>
      <c r="I274" s="158">
        <v>0</v>
      </c>
      <c r="J274" s="121">
        <v>0</v>
      </c>
      <c r="K274" s="121">
        <v>0</v>
      </c>
      <c r="L274" s="121">
        <v>0</v>
      </c>
      <c r="M274" s="121">
        <v>0</v>
      </c>
      <c r="N274" s="121">
        <v>0</v>
      </c>
      <c r="O274" s="121">
        <v>0</v>
      </c>
      <c r="P274" s="121">
        <v>0</v>
      </c>
      <c r="Q274" s="121">
        <v>0</v>
      </c>
      <c r="R274" s="121">
        <v>1</v>
      </c>
      <c r="S274" s="121">
        <v>0</v>
      </c>
      <c r="T274" s="121">
        <v>0</v>
      </c>
      <c r="U274" s="121">
        <v>0</v>
      </c>
      <c r="V274" s="121">
        <v>0</v>
      </c>
      <c r="W274" s="121">
        <v>0</v>
      </c>
      <c r="X274" s="121">
        <v>0</v>
      </c>
      <c r="Y274" s="121">
        <v>0</v>
      </c>
      <c r="Z274" s="121">
        <v>0</v>
      </c>
      <c r="AA274" s="121">
        <v>0</v>
      </c>
      <c r="AB274" s="121">
        <v>0</v>
      </c>
      <c r="AC274" s="121">
        <v>0</v>
      </c>
      <c r="AD274" s="121">
        <v>1</v>
      </c>
      <c r="AE274" s="120">
        <f t="shared" si="11"/>
        <v>1</v>
      </c>
      <c r="AF274" s="172"/>
    </row>
    <row r="275" spans="1:32">
      <c r="A275" s="34">
        <v>271</v>
      </c>
      <c r="B275" s="119" t="s">
        <v>803</v>
      </c>
      <c r="C275" s="32" t="s">
        <v>804</v>
      </c>
      <c r="D275" s="69" t="s">
        <v>92</v>
      </c>
      <c r="E275" s="30">
        <v>1</v>
      </c>
      <c r="F275" s="30"/>
      <c r="G275" s="164">
        <f t="shared" si="10"/>
        <v>0</v>
      </c>
      <c r="H275" s="19"/>
      <c r="I275" s="158">
        <v>0</v>
      </c>
      <c r="J275" s="121">
        <v>0</v>
      </c>
      <c r="K275" s="121">
        <v>0</v>
      </c>
      <c r="L275" s="121">
        <v>0</v>
      </c>
      <c r="M275" s="121">
        <v>0</v>
      </c>
      <c r="N275" s="121">
        <v>0</v>
      </c>
      <c r="O275" s="121">
        <v>0</v>
      </c>
      <c r="P275" s="121">
        <v>0</v>
      </c>
      <c r="Q275" s="121">
        <v>0</v>
      </c>
      <c r="R275" s="121">
        <v>1</v>
      </c>
      <c r="S275" s="121">
        <v>0</v>
      </c>
      <c r="T275" s="121">
        <v>0</v>
      </c>
      <c r="U275" s="121">
        <v>0</v>
      </c>
      <c r="V275" s="121">
        <v>0</v>
      </c>
      <c r="W275" s="121">
        <v>0</v>
      </c>
      <c r="X275" s="121">
        <v>0</v>
      </c>
      <c r="Y275" s="121">
        <v>0</v>
      </c>
      <c r="Z275" s="121">
        <v>0</v>
      </c>
      <c r="AA275" s="121">
        <v>0</v>
      </c>
      <c r="AB275" s="121">
        <v>0</v>
      </c>
      <c r="AC275" s="121">
        <v>0</v>
      </c>
      <c r="AD275" s="121">
        <v>1</v>
      </c>
      <c r="AE275" s="120">
        <f t="shared" si="11"/>
        <v>1</v>
      </c>
      <c r="AF275" s="172"/>
    </row>
    <row r="276" spans="1:32">
      <c r="A276" s="34">
        <v>272</v>
      </c>
      <c r="B276" s="119" t="s">
        <v>805</v>
      </c>
      <c r="C276" s="32" t="s">
        <v>806</v>
      </c>
      <c r="D276" s="69" t="s">
        <v>92</v>
      </c>
      <c r="E276" s="30">
        <v>1</v>
      </c>
      <c r="F276" s="30"/>
      <c r="G276" s="164">
        <f t="shared" si="10"/>
        <v>0</v>
      </c>
      <c r="H276" s="19"/>
      <c r="I276" s="158">
        <v>0</v>
      </c>
      <c r="J276" s="121">
        <v>0</v>
      </c>
      <c r="K276" s="121">
        <v>0</v>
      </c>
      <c r="L276" s="121">
        <v>0</v>
      </c>
      <c r="M276" s="121">
        <v>0</v>
      </c>
      <c r="N276" s="121">
        <v>0</v>
      </c>
      <c r="O276" s="121">
        <v>0</v>
      </c>
      <c r="P276" s="121">
        <v>0</v>
      </c>
      <c r="Q276" s="121">
        <v>0</v>
      </c>
      <c r="R276" s="121">
        <v>1</v>
      </c>
      <c r="S276" s="121">
        <v>0</v>
      </c>
      <c r="T276" s="121">
        <v>0</v>
      </c>
      <c r="U276" s="121">
        <v>0</v>
      </c>
      <c r="V276" s="121">
        <v>0</v>
      </c>
      <c r="W276" s="121">
        <v>0</v>
      </c>
      <c r="X276" s="121">
        <v>0</v>
      </c>
      <c r="Y276" s="121">
        <v>0</v>
      </c>
      <c r="Z276" s="121">
        <v>0</v>
      </c>
      <c r="AA276" s="121">
        <v>0</v>
      </c>
      <c r="AB276" s="121">
        <v>0</v>
      </c>
      <c r="AC276" s="121">
        <v>0</v>
      </c>
      <c r="AD276" s="121">
        <v>1</v>
      </c>
      <c r="AE276" s="120">
        <f t="shared" si="11"/>
        <v>1</v>
      </c>
      <c r="AF276" s="172"/>
    </row>
    <row r="277" spans="1:32">
      <c r="A277" s="34">
        <v>273</v>
      </c>
      <c r="B277" s="119" t="s">
        <v>807</v>
      </c>
      <c r="C277" s="32" t="s">
        <v>808</v>
      </c>
      <c r="D277" s="69" t="s">
        <v>92</v>
      </c>
      <c r="E277" s="30">
        <v>1</v>
      </c>
      <c r="F277" s="30"/>
      <c r="G277" s="164">
        <f t="shared" si="10"/>
        <v>0</v>
      </c>
      <c r="H277" s="19"/>
      <c r="I277" s="158">
        <v>0</v>
      </c>
      <c r="J277" s="121">
        <v>0</v>
      </c>
      <c r="K277" s="121">
        <v>0</v>
      </c>
      <c r="L277" s="121">
        <v>0</v>
      </c>
      <c r="M277" s="121">
        <v>0</v>
      </c>
      <c r="N277" s="121">
        <v>0</v>
      </c>
      <c r="O277" s="121">
        <v>0</v>
      </c>
      <c r="P277" s="121">
        <v>0</v>
      </c>
      <c r="Q277" s="121">
        <v>0</v>
      </c>
      <c r="R277" s="121">
        <v>1</v>
      </c>
      <c r="S277" s="121">
        <v>0</v>
      </c>
      <c r="T277" s="121">
        <v>0</v>
      </c>
      <c r="U277" s="121">
        <v>0</v>
      </c>
      <c r="V277" s="121">
        <v>0</v>
      </c>
      <c r="W277" s="121">
        <v>0</v>
      </c>
      <c r="X277" s="121">
        <v>0</v>
      </c>
      <c r="Y277" s="121">
        <v>0</v>
      </c>
      <c r="Z277" s="121">
        <v>0</v>
      </c>
      <c r="AA277" s="121">
        <v>0</v>
      </c>
      <c r="AB277" s="121">
        <v>0</v>
      </c>
      <c r="AC277" s="121">
        <v>0</v>
      </c>
      <c r="AD277" s="121">
        <v>1</v>
      </c>
      <c r="AE277" s="120">
        <f t="shared" si="11"/>
        <v>1</v>
      </c>
      <c r="AF277" s="172"/>
    </row>
    <row r="278" spans="1:32">
      <c r="A278" s="34">
        <v>274</v>
      </c>
      <c r="B278" s="119" t="s">
        <v>809</v>
      </c>
      <c r="C278" s="32" t="s">
        <v>810</v>
      </c>
      <c r="D278" s="69" t="s">
        <v>92</v>
      </c>
      <c r="E278" s="30">
        <v>1</v>
      </c>
      <c r="F278" s="30"/>
      <c r="G278" s="164">
        <f t="shared" si="10"/>
        <v>0</v>
      </c>
      <c r="H278" s="19"/>
      <c r="I278" s="158">
        <v>0</v>
      </c>
      <c r="J278" s="121">
        <v>0</v>
      </c>
      <c r="K278" s="121">
        <v>0</v>
      </c>
      <c r="L278" s="121">
        <v>0</v>
      </c>
      <c r="M278" s="121">
        <v>0</v>
      </c>
      <c r="N278" s="121">
        <v>0</v>
      </c>
      <c r="O278" s="121">
        <v>0</v>
      </c>
      <c r="P278" s="121">
        <v>0</v>
      </c>
      <c r="Q278" s="121">
        <v>0</v>
      </c>
      <c r="R278" s="121">
        <v>1</v>
      </c>
      <c r="S278" s="121">
        <v>0</v>
      </c>
      <c r="T278" s="121">
        <v>0</v>
      </c>
      <c r="U278" s="121">
        <v>0</v>
      </c>
      <c r="V278" s="121">
        <v>0</v>
      </c>
      <c r="W278" s="121">
        <v>0</v>
      </c>
      <c r="X278" s="121">
        <v>0</v>
      </c>
      <c r="Y278" s="121">
        <v>0</v>
      </c>
      <c r="Z278" s="121">
        <v>0</v>
      </c>
      <c r="AA278" s="121">
        <v>0</v>
      </c>
      <c r="AB278" s="121">
        <v>0</v>
      </c>
      <c r="AC278" s="121">
        <v>0</v>
      </c>
      <c r="AD278" s="121">
        <v>1</v>
      </c>
      <c r="AE278" s="120">
        <f t="shared" si="11"/>
        <v>1</v>
      </c>
      <c r="AF278" s="172"/>
    </row>
    <row r="279" spans="1:32">
      <c r="A279" s="34">
        <v>275</v>
      </c>
      <c r="B279" s="119" t="s">
        <v>811</v>
      </c>
      <c r="C279" s="32" t="s">
        <v>812</v>
      </c>
      <c r="D279" s="69" t="s">
        <v>92</v>
      </c>
      <c r="E279" s="30">
        <v>1</v>
      </c>
      <c r="F279" s="30"/>
      <c r="G279" s="164">
        <f t="shared" si="10"/>
        <v>0</v>
      </c>
      <c r="H279" s="19"/>
      <c r="I279" s="158">
        <v>0</v>
      </c>
      <c r="J279" s="121">
        <v>0</v>
      </c>
      <c r="K279" s="121">
        <v>0</v>
      </c>
      <c r="L279" s="121">
        <v>0</v>
      </c>
      <c r="M279" s="121">
        <v>0</v>
      </c>
      <c r="N279" s="121">
        <v>0</v>
      </c>
      <c r="O279" s="121">
        <v>0</v>
      </c>
      <c r="P279" s="121">
        <v>0</v>
      </c>
      <c r="Q279" s="121">
        <v>0</v>
      </c>
      <c r="R279" s="121">
        <v>1</v>
      </c>
      <c r="S279" s="121">
        <v>0</v>
      </c>
      <c r="T279" s="121">
        <v>0</v>
      </c>
      <c r="U279" s="121">
        <v>0</v>
      </c>
      <c r="V279" s="121">
        <v>0</v>
      </c>
      <c r="W279" s="121">
        <v>0</v>
      </c>
      <c r="X279" s="121">
        <v>0</v>
      </c>
      <c r="Y279" s="121">
        <v>0</v>
      </c>
      <c r="Z279" s="121">
        <v>0</v>
      </c>
      <c r="AA279" s="121">
        <v>0</v>
      </c>
      <c r="AB279" s="121">
        <v>0</v>
      </c>
      <c r="AC279" s="121">
        <v>0</v>
      </c>
      <c r="AD279" s="121">
        <v>1</v>
      </c>
      <c r="AE279" s="120">
        <f t="shared" si="11"/>
        <v>1</v>
      </c>
      <c r="AF279" s="172"/>
    </row>
    <row r="280" spans="1:32">
      <c r="A280" s="34">
        <v>276</v>
      </c>
      <c r="B280" s="119" t="s">
        <v>813</v>
      </c>
      <c r="C280" s="32" t="s">
        <v>632</v>
      </c>
      <c r="D280" s="69" t="s">
        <v>92</v>
      </c>
      <c r="E280" s="30">
        <v>1</v>
      </c>
      <c r="F280" s="30"/>
      <c r="G280" s="164">
        <f t="shared" si="10"/>
        <v>0</v>
      </c>
      <c r="H280" s="19"/>
      <c r="I280" s="158">
        <v>0</v>
      </c>
      <c r="J280" s="121">
        <v>0</v>
      </c>
      <c r="K280" s="121">
        <v>0</v>
      </c>
      <c r="L280" s="121">
        <v>0</v>
      </c>
      <c r="M280" s="121">
        <v>0</v>
      </c>
      <c r="N280" s="121">
        <v>0</v>
      </c>
      <c r="O280" s="121">
        <v>0</v>
      </c>
      <c r="P280" s="121">
        <v>0</v>
      </c>
      <c r="Q280" s="121">
        <v>0</v>
      </c>
      <c r="R280" s="121">
        <v>1</v>
      </c>
      <c r="S280" s="121">
        <v>0</v>
      </c>
      <c r="T280" s="121">
        <v>0</v>
      </c>
      <c r="U280" s="121">
        <v>0</v>
      </c>
      <c r="V280" s="121">
        <v>0</v>
      </c>
      <c r="W280" s="121">
        <v>0</v>
      </c>
      <c r="X280" s="121">
        <v>0</v>
      </c>
      <c r="Y280" s="121">
        <v>0</v>
      </c>
      <c r="Z280" s="121">
        <v>0</v>
      </c>
      <c r="AA280" s="121">
        <v>0</v>
      </c>
      <c r="AB280" s="121">
        <v>0</v>
      </c>
      <c r="AC280" s="121">
        <v>0</v>
      </c>
      <c r="AD280" s="121">
        <v>1</v>
      </c>
      <c r="AE280" s="120">
        <f t="shared" si="11"/>
        <v>1</v>
      </c>
      <c r="AF280" s="172"/>
    </row>
    <row r="281" spans="1:32">
      <c r="A281" s="34">
        <v>277</v>
      </c>
      <c r="B281" s="119" t="s">
        <v>814</v>
      </c>
      <c r="C281" s="32" t="s">
        <v>815</v>
      </c>
      <c r="D281" s="69" t="s">
        <v>92</v>
      </c>
      <c r="E281" s="30">
        <v>1</v>
      </c>
      <c r="F281" s="30"/>
      <c r="G281" s="164">
        <f t="shared" si="10"/>
        <v>0</v>
      </c>
      <c r="H281" s="19"/>
      <c r="I281" s="158">
        <v>0</v>
      </c>
      <c r="J281" s="121">
        <v>0</v>
      </c>
      <c r="K281" s="121">
        <v>0</v>
      </c>
      <c r="L281" s="121">
        <v>0</v>
      </c>
      <c r="M281" s="121">
        <v>0</v>
      </c>
      <c r="N281" s="121">
        <v>0</v>
      </c>
      <c r="O281" s="121">
        <v>0</v>
      </c>
      <c r="P281" s="121">
        <v>0</v>
      </c>
      <c r="Q281" s="121">
        <v>0</v>
      </c>
      <c r="R281" s="121">
        <v>1</v>
      </c>
      <c r="S281" s="121">
        <v>0</v>
      </c>
      <c r="T281" s="121">
        <v>0</v>
      </c>
      <c r="U281" s="121">
        <v>0</v>
      </c>
      <c r="V281" s="121">
        <v>0</v>
      </c>
      <c r="W281" s="121">
        <v>0</v>
      </c>
      <c r="X281" s="121">
        <v>0</v>
      </c>
      <c r="Y281" s="121">
        <v>0</v>
      </c>
      <c r="Z281" s="121">
        <v>0</v>
      </c>
      <c r="AA281" s="121">
        <v>0</v>
      </c>
      <c r="AB281" s="121">
        <v>0</v>
      </c>
      <c r="AC281" s="121">
        <v>0</v>
      </c>
      <c r="AD281" s="121">
        <v>1</v>
      </c>
      <c r="AE281" s="120">
        <f t="shared" si="11"/>
        <v>1</v>
      </c>
      <c r="AF281" s="172"/>
    </row>
    <row r="282" spans="1:32">
      <c r="A282" s="34">
        <v>278</v>
      </c>
      <c r="B282" s="119" t="s">
        <v>816</v>
      </c>
      <c r="C282" s="32" t="s">
        <v>817</v>
      </c>
      <c r="D282" s="69" t="s">
        <v>92</v>
      </c>
      <c r="E282" s="30">
        <v>1</v>
      </c>
      <c r="F282" s="30"/>
      <c r="G282" s="164">
        <f t="shared" si="10"/>
        <v>0</v>
      </c>
      <c r="H282" s="19"/>
      <c r="I282" s="158">
        <v>0</v>
      </c>
      <c r="J282" s="121">
        <v>0</v>
      </c>
      <c r="K282" s="121">
        <v>0</v>
      </c>
      <c r="L282" s="121">
        <v>0</v>
      </c>
      <c r="M282" s="121">
        <v>0</v>
      </c>
      <c r="N282" s="121">
        <v>0</v>
      </c>
      <c r="O282" s="121">
        <v>0</v>
      </c>
      <c r="P282" s="121">
        <v>0</v>
      </c>
      <c r="Q282" s="121">
        <v>0</v>
      </c>
      <c r="R282" s="121">
        <v>1</v>
      </c>
      <c r="S282" s="121">
        <v>0</v>
      </c>
      <c r="T282" s="121">
        <v>0</v>
      </c>
      <c r="U282" s="121">
        <v>0</v>
      </c>
      <c r="V282" s="121">
        <v>0</v>
      </c>
      <c r="W282" s="121">
        <v>0</v>
      </c>
      <c r="X282" s="121">
        <v>0</v>
      </c>
      <c r="Y282" s="121">
        <v>0</v>
      </c>
      <c r="Z282" s="121">
        <v>0</v>
      </c>
      <c r="AA282" s="121">
        <v>0</v>
      </c>
      <c r="AB282" s="121">
        <v>0</v>
      </c>
      <c r="AC282" s="121">
        <v>0</v>
      </c>
      <c r="AD282" s="121">
        <v>1</v>
      </c>
      <c r="AE282" s="120">
        <f t="shared" si="11"/>
        <v>1</v>
      </c>
      <c r="AF282" s="172"/>
    </row>
    <row r="283" spans="1:32">
      <c r="A283" s="34">
        <v>279</v>
      </c>
      <c r="B283" s="119" t="s">
        <v>818</v>
      </c>
      <c r="C283" s="32" t="s">
        <v>819</v>
      </c>
      <c r="D283" s="69" t="s">
        <v>92</v>
      </c>
      <c r="E283" s="30">
        <v>1</v>
      </c>
      <c r="F283" s="30"/>
      <c r="G283" s="164">
        <f t="shared" si="10"/>
        <v>0</v>
      </c>
      <c r="H283" s="19"/>
      <c r="I283" s="158">
        <v>0</v>
      </c>
      <c r="J283" s="121">
        <v>0</v>
      </c>
      <c r="K283" s="121">
        <v>0</v>
      </c>
      <c r="L283" s="121">
        <v>0</v>
      </c>
      <c r="M283" s="121">
        <v>0</v>
      </c>
      <c r="N283" s="121">
        <v>0</v>
      </c>
      <c r="O283" s="121">
        <v>0</v>
      </c>
      <c r="P283" s="121">
        <v>0</v>
      </c>
      <c r="Q283" s="121">
        <v>0</v>
      </c>
      <c r="R283" s="121">
        <v>1</v>
      </c>
      <c r="S283" s="121">
        <v>0</v>
      </c>
      <c r="T283" s="121">
        <v>0</v>
      </c>
      <c r="U283" s="121">
        <v>0</v>
      </c>
      <c r="V283" s="121">
        <v>0</v>
      </c>
      <c r="W283" s="121">
        <v>0</v>
      </c>
      <c r="X283" s="121">
        <v>0</v>
      </c>
      <c r="Y283" s="121">
        <v>0</v>
      </c>
      <c r="Z283" s="121">
        <v>0</v>
      </c>
      <c r="AA283" s="121">
        <v>0</v>
      </c>
      <c r="AB283" s="121">
        <v>0</v>
      </c>
      <c r="AC283" s="121">
        <v>0</v>
      </c>
      <c r="AD283" s="121">
        <v>1</v>
      </c>
      <c r="AE283" s="120">
        <f t="shared" si="11"/>
        <v>1</v>
      </c>
      <c r="AF283" s="172"/>
    </row>
    <row r="284" spans="1:32">
      <c r="A284" s="34">
        <v>280</v>
      </c>
      <c r="B284" s="119" t="s">
        <v>820</v>
      </c>
      <c r="C284" s="32" t="s">
        <v>821</v>
      </c>
      <c r="D284" s="69" t="s">
        <v>92</v>
      </c>
      <c r="E284" s="30">
        <v>1</v>
      </c>
      <c r="F284" s="30"/>
      <c r="G284" s="164">
        <f t="shared" si="10"/>
        <v>0</v>
      </c>
      <c r="H284" s="19"/>
      <c r="I284" s="158">
        <v>0</v>
      </c>
      <c r="J284" s="121">
        <v>0</v>
      </c>
      <c r="K284" s="121">
        <v>0</v>
      </c>
      <c r="L284" s="121">
        <v>0</v>
      </c>
      <c r="M284" s="121">
        <v>0</v>
      </c>
      <c r="N284" s="121">
        <v>0</v>
      </c>
      <c r="O284" s="121">
        <v>0</v>
      </c>
      <c r="P284" s="121">
        <v>0</v>
      </c>
      <c r="Q284" s="121">
        <v>0</v>
      </c>
      <c r="R284" s="121">
        <v>1</v>
      </c>
      <c r="S284" s="121">
        <v>0</v>
      </c>
      <c r="T284" s="121">
        <v>0</v>
      </c>
      <c r="U284" s="121">
        <v>0</v>
      </c>
      <c r="V284" s="121">
        <v>0</v>
      </c>
      <c r="W284" s="121">
        <v>0</v>
      </c>
      <c r="X284" s="121">
        <v>0</v>
      </c>
      <c r="Y284" s="121">
        <v>0</v>
      </c>
      <c r="Z284" s="121">
        <v>0</v>
      </c>
      <c r="AA284" s="121">
        <v>0</v>
      </c>
      <c r="AB284" s="121">
        <v>0</v>
      </c>
      <c r="AC284" s="121">
        <v>0</v>
      </c>
      <c r="AD284" s="121">
        <v>1</v>
      </c>
      <c r="AE284" s="120">
        <f t="shared" si="11"/>
        <v>1</v>
      </c>
      <c r="AF284" s="172"/>
    </row>
    <row r="285" spans="1:32">
      <c r="A285" s="34">
        <v>281</v>
      </c>
      <c r="B285" s="119" t="s">
        <v>822</v>
      </c>
      <c r="C285" s="32" t="s">
        <v>823</v>
      </c>
      <c r="D285" s="69" t="s">
        <v>92</v>
      </c>
      <c r="E285" s="30">
        <v>1</v>
      </c>
      <c r="F285" s="30"/>
      <c r="G285" s="164">
        <f t="shared" si="10"/>
        <v>0</v>
      </c>
      <c r="H285" s="19"/>
      <c r="I285" s="158">
        <v>0</v>
      </c>
      <c r="J285" s="121">
        <v>0</v>
      </c>
      <c r="K285" s="121">
        <v>0</v>
      </c>
      <c r="L285" s="121">
        <v>0</v>
      </c>
      <c r="M285" s="121">
        <v>0</v>
      </c>
      <c r="N285" s="121">
        <v>0</v>
      </c>
      <c r="O285" s="121">
        <v>0</v>
      </c>
      <c r="P285" s="121">
        <v>0</v>
      </c>
      <c r="Q285" s="121">
        <v>0</v>
      </c>
      <c r="R285" s="121">
        <v>1</v>
      </c>
      <c r="S285" s="121">
        <v>0</v>
      </c>
      <c r="T285" s="121">
        <v>0</v>
      </c>
      <c r="U285" s="121">
        <v>0</v>
      </c>
      <c r="V285" s="121">
        <v>0</v>
      </c>
      <c r="W285" s="121">
        <v>0</v>
      </c>
      <c r="X285" s="121">
        <v>0</v>
      </c>
      <c r="Y285" s="121">
        <v>0</v>
      </c>
      <c r="Z285" s="121">
        <v>0</v>
      </c>
      <c r="AA285" s="121">
        <v>0</v>
      </c>
      <c r="AB285" s="121">
        <v>0</v>
      </c>
      <c r="AC285" s="121">
        <v>0</v>
      </c>
      <c r="AD285" s="121">
        <v>1</v>
      </c>
      <c r="AE285" s="120">
        <f t="shared" si="11"/>
        <v>1</v>
      </c>
      <c r="AF285" s="172"/>
    </row>
    <row r="286" spans="1:32">
      <c r="A286" s="34">
        <v>282</v>
      </c>
      <c r="B286" s="119" t="s">
        <v>824</v>
      </c>
      <c r="C286" s="32" t="s">
        <v>825</v>
      </c>
      <c r="D286" s="69" t="s">
        <v>92</v>
      </c>
      <c r="E286" s="30">
        <v>1</v>
      </c>
      <c r="F286" s="30"/>
      <c r="G286" s="164">
        <f t="shared" si="10"/>
        <v>0</v>
      </c>
      <c r="H286" s="19"/>
      <c r="I286" s="158">
        <v>0</v>
      </c>
      <c r="J286" s="121">
        <v>0</v>
      </c>
      <c r="K286" s="121">
        <v>0</v>
      </c>
      <c r="L286" s="121">
        <v>0</v>
      </c>
      <c r="M286" s="121">
        <v>0</v>
      </c>
      <c r="N286" s="121">
        <v>0</v>
      </c>
      <c r="O286" s="121">
        <v>0</v>
      </c>
      <c r="P286" s="121">
        <v>0</v>
      </c>
      <c r="Q286" s="121">
        <v>0</v>
      </c>
      <c r="R286" s="121">
        <v>1</v>
      </c>
      <c r="S286" s="121">
        <v>0</v>
      </c>
      <c r="T286" s="121">
        <v>0</v>
      </c>
      <c r="U286" s="121">
        <v>0</v>
      </c>
      <c r="V286" s="121">
        <v>0</v>
      </c>
      <c r="W286" s="121">
        <v>0</v>
      </c>
      <c r="X286" s="121">
        <v>0</v>
      </c>
      <c r="Y286" s="121">
        <v>0</v>
      </c>
      <c r="Z286" s="121">
        <v>0</v>
      </c>
      <c r="AA286" s="121">
        <v>0</v>
      </c>
      <c r="AB286" s="121">
        <v>0</v>
      </c>
      <c r="AC286" s="121">
        <v>0</v>
      </c>
      <c r="AD286" s="121">
        <v>1</v>
      </c>
      <c r="AE286" s="120">
        <f t="shared" si="11"/>
        <v>1</v>
      </c>
      <c r="AF286" s="172"/>
    </row>
    <row r="287" spans="1:32">
      <c r="A287" s="34">
        <v>283</v>
      </c>
      <c r="B287" s="119" t="s">
        <v>826</v>
      </c>
      <c r="C287" s="32" t="s">
        <v>827</v>
      </c>
      <c r="D287" s="69" t="s">
        <v>92</v>
      </c>
      <c r="E287" s="30">
        <v>1</v>
      </c>
      <c r="F287" s="30"/>
      <c r="G287" s="164">
        <f t="shared" si="10"/>
        <v>0</v>
      </c>
      <c r="H287" s="19"/>
      <c r="I287" s="158">
        <v>0</v>
      </c>
      <c r="J287" s="121">
        <v>0</v>
      </c>
      <c r="K287" s="121">
        <v>0</v>
      </c>
      <c r="L287" s="121">
        <v>0</v>
      </c>
      <c r="M287" s="121">
        <v>0</v>
      </c>
      <c r="N287" s="121">
        <v>0</v>
      </c>
      <c r="O287" s="121">
        <v>0</v>
      </c>
      <c r="P287" s="121">
        <v>0</v>
      </c>
      <c r="Q287" s="121">
        <v>0</v>
      </c>
      <c r="R287" s="121">
        <v>1</v>
      </c>
      <c r="S287" s="121">
        <v>0</v>
      </c>
      <c r="T287" s="121">
        <v>0</v>
      </c>
      <c r="U287" s="121">
        <v>0</v>
      </c>
      <c r="V287" s="121">
        <v>0</v>
      </c>
      <c r="W287" s="121">
        <v>0</v>
      </c>
      <c r="X287" s="121">
        <v>0</v>
      </c>
      <c r="Y287" s="121">
        <v>0</v>
      </c>
      <c r="Z287" s="121">
        <v>0</v>
      </c>
      <c r="AA287" s="121">
        <v>0</v>
      </c>
      <c r="AB287" s="121">
        <v>0</v>
      </c>
      <c r="AC287" s="121">
        <v>0</v>
      </c>
      <c r="AD287" s="121">
        <v>1</v>
      </c>
      <c r="AE287" s="120">
        <f t="shared" si="11"/>
        <v>1</v>
      </c>
      <c r="AF287" s="172"/>
    </row>
    <row r="288" spans="1:32">
      <c r="A288" s="34">
        <v>284</v>
      </c>
      <c r="B288" s="119" t="s">
        <v>828</v>
      </c>
      <c r="C288" s="32" t="s">
        <v>640</v>
      </c>
      <c r="D288" s="69" t="s">
        <v>92</v>
      </c>
      <c r="E288" s="30">
        <v>1</v>
      </c>
      <c r="F288" s="30"/>
      <c r="G288" s="164">
        <f t="shared" si="10"/>
        <v>0</v>
      </c>
      <c r="H288" s="19"/>
      <c r="I288" s="158">
        <v>0</v>
      </c>
      <c r="J288" s="121">
        <v>0</v>
      </c>
      <c r="K288" s="121">
        <v>0</v>
      </c>
      <c r="L288" s="121">
        <v>0</v>
      </c>
      <c r="M288" s="121">
        <v>0</v>
      </c>
      <c r="N288" s="121">
        <v>0</v>
      </c>
      <c r="O288" s="121">
        <v>0</v>
      </c>
      <c r="P288" s="121">
        <v>0</v>
      </c>
      <c r="Q288" s="121">
        <v>0</v>
      </c>
      <c r="R288" s="121">
        <v>1</v>
      </c>
      <c r="S288" s="121">
        <v>0</v>
      </c>
      <c r="T288" s="121">
        <v>0</v>
      </c>
      <c r="U288" s="121">
        <v>0</v>
      </c>
      <c r="V288" s="121">
        <v>0</v>
      </c>
      <c r="W288" s="121">
        <v>0</v>
      </c>
      <c r="X288" s="121">
        <v>0</v>
      </c>
      <c r="Y288" s="121">
        <v>0</v>
      </c>
      <c r="Z288" s="121">
        <v>0</v>
      </c>
      <c r="AA288" s="121">
        <v>0</v>
      </c>
      <c r="AB288" s="121">
        <v>0</v>
      </c>
      <c r="AC288" s="121">
        <v>0</v>
      </c>
      <c r="AD288" s="121">
        <v>1</v>
      </c>
      <c r="AE288" s="120">
        <f t="shared" si="11"/>
        <v>1</v>
      </c>
      <c r="AF288" s="172"/>
    </row>
    <row r="289" spans="1:32">
      <c r="A289" s="34">
        <v>285</v>
      </c>
      <c r="B289" s="119" t="s">
        <v>829</v>
      </c>
      <c r="C289" s="32" t="s">
        <v>830</v>
      </c>
      <c r="D289" s="69" t="s">
        <v>92</v>
      </c>
      <c r="E289" s="30">
        <v>1</v>
      </c>
      <c r="F289" s="30"/>
      <c r="G289" s="164">
        <f t="shared" si="10"/>
        <v>0</v>
      </c>
      <c r="H289" s="19"/>
      <c r="I289" s="158">
        <v>0</v>
      </c>
      <c r="J289" s="121">
        <v>0</v>
      </c>
      <c r="K289" s="121">
        <v>0</v>
      </c>
      <c r="L289" s="121">
        <v>0</v>
      </c>
      <c r="M289" s="121">
        <v>0</v>
      </c>
      <c r="N289" s="121">
        <v>0</v>
      </c>
      <c r="O289" s="121">
        <v>0</v>
      </c>
      <c r="P289" s="121">
        <v>0</v>
      </c>
      <c r="Q289" s="121">
        <v>0</v>
      </c>
      <c r="R289" s="121">
        <v>1</v>
      </c>
      <c r="S289" s="121">
        <v>0</v>
      </c>
      <c r="T289" s="121">
        <v>0</v>
      </c>
      <c r="U289" s="121">
        <v>0</v>
      </c>
      <c r="V289" s="121">
        <v>0</v>
      </c>
      <c r="W289" s="121">
        <v>0</v>
      </c>
      <c r="X289" s="121">
        <v>0</v>
      </c>
      <c r="Y289" s="121">
        <v>0</v>
      </c>
      <c r="Z289" s="121">
        <v>0</v>
      </c>
      <c r="AA289" s="121">
        <v>0</v>
      </c>
      <c r="AB289" s="121">
        <v>0</v>
      </c>
      <c r="AC289" s="121">
        <v>0</v>
      </c>
      <c r="AD289" s="121">
        <v>1</v>
      </c>
      <c r="AE289" s="120">
        <f t="shared" si="11"/>
        <v>1</v>
      </c>
      <c r="AF289" s="172"/>
    </row>
    <row r="290" spans="1:32">
      <c r="A290" s="34">
        <v>286</v>
      </c>
      <c r="B290" s="119" t="s">
        <v>831</v>
      </c>
      <c r="C290" s="32" t="s">
        <v>642</v>
      </c>
      <c r="D290" s="69" t="s">
        <v>92</v>
      </c>
      <c r="E290" s="30">
        <v>1</v>
      </c>
      <c r="F290" s="30"/>
      <c r="G290" s="164">
        <f t="shared" si="10"/>
        <v>0</v>
      </c>
      <c r="H290" s="19"/>
      <c r="I290" s="158">
        <v>0</v>
      </c>
      <c r="J290" s="121">
        <v>0</v>
      </c>
      <c r="K290" s="121">
        <v>0</v>
      </c>
      <c r="L290" s="121">
        <v>0</v>
      </c>
      <c r="M290" s="121">
        <v>0</v>
      </c>
      <c r="N290" s="121">
        <v>0</v>
      </c>
      <c r="O290" s="121">
        <v>0</v>
      </c>
      <c r="P290" s="121">
        <v>0</v>
      </c>
      <c r="Q290" s="121">
        <v>0</v>
      </c>
      <c r="R290" s="121">
        <v>1</v>
      </c>
      <c r="S290" s="121">
        <v>0</v>
      </c>
      <c r="T290" s="121">
        <v>0</v>
      </c>
      <c r="U290" s="121">
        <v>0</v>
      </c>
      <c r="V290" s="121">
        <v>0</v>
      </c>
      <c r="W290" s="121">
        <v>0</v>
      </c>
      <c r="X290" s="121">
        <v>0</v>
      </c>
      <c r="Y290" s="121">
        <v>0</v>
      </c>
      <c r="Z290" s="121">
        <v>0</v>
      </c>
      <c r="AA290" s="121">
        <v>0</v>
      </c>
      <c r="AB290" s="121">
        <v>0</v>
      </c>
      <c r="AC290" s="121">
        <v>0</v>
      </c>
      <c r="AD290" s="121">
        <v>1</v>
      </c>
      <c r="AE290" s="120">
        <f t="shared" si="11"/>
        <v>1</v>
      </c>
      <c r="AF290" s="172"/>
    </row>
    <row r="291" spans="1:32">
      <c r="A291" s="34">
        <v>287</v>
      </c>
      <c r="B291" s="119" t="s">
        <v>720</v>
      </c>
      <c r="C291" s="32" t="s">
        <v>553</v>
      </c>
      <c r="D291" s="69" t="s">
        <v>11</v>
      </c>
      <c r="E291" s="53">
        <v>22</v>
      </c>
      <c r="F291" s="52">
        <v>902.58</v>
      </c>
      <c r="G291" s="164">
        <f t="shared" si="10"/>
        <v>19856.760000000002</v>
      </c>
      <c r="H291" s="19"/>
      <c r="I291" s="158">
        <v>0</v>
      </c>
      <c r="J291" s="121">
        <v>0</v>
      </c>
      <c r="K291" s="121">
        <v>0</v>
      </c>
      <c r="L291" s="121">
        <v>0</v>
      </c>
      <c r="M291" s="121">
        <v>0</v>
      </c>
      <c r="N291" s="121">
        <v>0</v>
      </c>
      <c r="O291" s="121">
        <v>0</v>
      </c>
      <c r="P291" s="121">
        <v>0</v>
      </c>
      <c r="Q291" s="121">
        <v>22</v>
      </c>
      <c r="R291" s="121">
        <v>0</v>
      </c>
      <c r="S291" s="121">
        <v>0</v>
      </c>
      <c r="T291" s="121">
        <v>0</v>
      </c>
      <c r="U291" s="121">
        <v>0</v>
      </c>
      <c r="V291" s="121">
        <v>0</v>
      </c>
      <c r="W291" s="121">
        <v>0</v>
      </c>
      <c r="X291" s="121">
        <v>0</v>
      </c>
      <c r="Y291" s="121">
        <v>0</v>
      </c>
      <c r="Z291" s="121">
        <v>0</v>
      </c>
      <c r="AA291" s="121">
        <v>0</v>
      </c>
      <c r="AB291" s="121">
        <v>0</v>
      </c>
      <c r="AC291" s="121">
        <v>0</v>
      </c>
      <c r="AD291" s="121">
        <f t="shared" ref="AD291:AD354" si="12">SUM(I291:AC291)</f>
        <v>22</v>
      </c>
      <c r="AE291" s="120">
        <f t="shared" si="11"/>
        <v>1</v>
      </c>
      <c r="AF291" s="177" t="s">
        <v>721</v>
      </c>
    </row>
    <row r="292" spans="1:32">
      <c r="A292" s="34">
        <v>288</v>
      </c>
      <c r="B292" s="119" t="s">
        <v>722</v>
      </c>
      <c r="C292" s="32" t="s">
        <v>554</v>
      </c>
      <c r="D292" s="69" t="s">
        <v>11</v>
      </c>
      <c r="E292" s="53">
        <v>2</v>
      </c>
      <c r="F292" s="52">
        <v>902.58</v>
      </c>
      <c r="G292" s="164">
        <f t="shared" si="10"/>
        <v>1805.16</v>
      </c>
      <c r="H292" s="19"/>
      <c r="I292" s="158">
        <v>0</v>
      </c>
      <c r="J292" s="121">
        <v>0</v>
      </c>
      <c r="K292" s="121">
        <v>0</v>
      </c>
      <c r="L292" s="121">
        <v>0</v>
      </c>
      <c r="M292" s="121">
        <v>0</v>
      </c>
      <c r="N292" s="121">
        <v>0</v>
      </c>
      <c r="O292" s="121">
        <v>0</v>
      </c>
      <c r="P292" s="121">
        <v>0</v>
      </c>
      <c r="Q292" s="121">
        <v>2</v>
      </c>
      <c r="R292" s="121">
        <v>0</v>
      </c>
      <c r="S292" s="121">
        <v>0</v>
      </c>
      <c r="T292" s="121">
        <v>0</v>
      </c>
      <c r="U292" s="121">
        <v>0</v>
      </c>
      <c r="V292" s="121">
        <v>0</v>
      </c>
      <c r="W292" s="121">
        <v>0</v>
      </c>
      <c r="X292" s="121">
        <v>0</v>
      </c>
      <c r="Y292" s="121">
        <v>0</v>
      </c>
      <c r="Z292" s="121">
        <v>0</v>
      </c>
      <c r="AA292" s="121">
        <v>0</v>
      </c>
      <c r="AB292" s="121">
        <v>0</v>
      </c>
      <c r="AC292" s="121">
        <v>0</v>
      </c>
      <c r="AD292" s="121">
        <f t="shared" si="12"/>
        <v>2</v>
      </c>
      <c r="AE292" s="120">
        <f t="shared" si="11"/>
        <v>1</v>
      </c>
      <c r="AF292" s="177" t="s">
        <v>721</v>
      </c>
    </row>
    <row r="293" spans="1:32">
      <c r="A293" s="34">
        <v>289</v>
      </c>
      <c r="B293" s="119" t="s">
        <v>723</v>
      </c>
      <c r="C293" s="32" t="s">
        <v>555</v>
      </c>
      <c r="D293" s="69" t="s">
        <v>11</v>
      </c>
      <c r="E293" s="53">
        <v>10</v>
      </c>
      <c r="F293" s="52">
        <v>902.58</v>
      </c>
      <c r="G293" s="164">
        <f t="shared" si="10"/>
        <v>9025.8000000000011</v>
      </c>
      <c r="H293" s="19"/>
      <c r="I293" s="158">
        <v>0</v>
      </c>
      <c r="J293" s="121">
        <v>0</v>
      </c>
      <c r="K293" s="121">
        <v>0</v>
      </c>
      <c r="L293" s="121">
        <v>0</v>
      </c>
      <c r="M293" s="121">
        <v>0</v>
      </c>
      <c r="N293" s="121">
        <v>0</v>
      </c>
      <c r="O293" s="121">
        <v>0</v>
      </c>
      <c r="P293" s="121">
        <v>0</v>
      </c>
      <c r="Q293" s="121">
        <v>10</v>
      </c>
      <c r="R293" s="121">
        <v>0</v>
      </c>
      <c r="S293" s="121">
        <v>0</v>
      </c>
      <c r="T293" s="121">
        <v>0</v>
      </c>
      <c r="U293" s="121">
        <v>0</v>
      </c>
      <c r="V293" s="121">
        <v>0</v>
      </c>
      <c r="W293" s="121">
        <v>0</v>
      </c>
      <c r="X293" s="121">
        <v>0</v>
      </c>
      <c r="Y293" s="121">
        <v>0</v>
      </c>
      <c r="Z293" s="121">
        <v>0</v>
      </c>
      <c r="AA293" s="121">
        <v>0</v>
      </c>
      <c r="AB293" s="121">
        <v>0</v>
      </c>
      <c r="AC293" s="121">
        <v>0</v>
      </c>
      <c r="AD293" s="121">
        <f t="shared" si="12"/>
        <v>10</v>
      </c>
      <c r="AE293" s="120">
        <f t="shared" si="11"/>
        <v>1</v>
      </c>
      <c r="AF293" s="177" t="s">
        <v>721</v>
      </c>
    </row>
    <row r="294" spans="1:32">
      <c r="A294" s="34">
        <v>290</v>
      </c>
      <c r="B294" s="119" t="s">
        <v>724</v>
      </c>
      <c r="C294" s="32" t="s">
        <v>556</v>
      </c>
      <c r="D294" s="69" t="s">
        <v>11</v>
      </c>
      <c r="E294" s="53">
        <v>10</v>
      </c>
      <c r="F294" s="52">
        <v>902.58</v>
      </c>
      <c r="G294" s="164">
        <f t="shared" si="10"/>
        <v>9025.8000000000011</v>
      </c>
      <c r="H294" s="19"/>
      <c r="I294" s="158">
        <v>0</v>
      </c>
      <c r="J294" s="121">
        <v>0</v>
      </c>
      <c r="K294" s="121">
        <v>0</v>
      </c>
      <c r="L294" s="121">
        <v>0</v>
      </c>
      <c r="M294" s="121">
        <v>0</v>
      </c>
      <c r="N294" s="121">
        <v>0</v>
      </c>
      <c r="O294" s="121">
        <v>0</v>
      </c>
      <c r="P294" s="121">
        <v>0</v>
      </c>
      <c r="Q294" s="121">
        <v>10</v>
      </c>
      <c r="R294" s="121">
        <v>0</v>
      </c>
      <c r="S294" s="121">
        <v>0</v>
      </c>
      <c r="T294" s="121">
        <v>0</v>
      </c>
      <c r="U294" s="121">
        <v>0</v>
      </c>
      <c r="V294" s="121">
        <v>0</v>
      </c>
      <c r="W294" s="121">
        <v>0</v>
      </c>
      <c r="X294" s="121">
        <v>0</v>
      </c>
      <c r="Y294" s="121">
        <v>0</v>
      </c>
      <c r="Z294" s="121">
        <v>0</v>
      </c>
      <c r="AA294" s="121">
        <v>0</v>
      </c>
      <c r="AB294" s="121">
        <v>0</v>
      </c>
      <c r="AC294" s="121">
        <v>0</v>
      </c>
      <c r="AD294" s="121">
        <f t="shared" si="12"/>
        <v>10</v>
      </c>
      <c r="AE294" s="120">
        <f t="shared" si="11"/>
        <v>1</v>
      </c>
      <c r="AF294" s="177" t="s">
        <v>721</v>
      </c>
    </row>
    <row r="295" spans="1:32">
      <c r="A295" s="34">
        <v>291</v>
      </c>
      <c r="B295" s="119" t="s">
        <v>725</v>
      </c>
      <c r="C295" s="32" t="s">
        <v>557</v>
      </c>
      <c r="D295" s="69" t="s">
        <v>11</v>
      </c>
      <c r="E295" s="53">
        <v>1</v>
      </c>
      <c r="F295" s="52">
        <v>902.58</v>
      </c>
      <c r="G295" s="164">
        <f t="shared" si="10"/>
        <v>902.58</v>
      </c>
      <c r="H295" s="19"/>
      <c r="I295" s="158">
        <v>0</v>
      </c>
      <c r="J295" s="121">
        <v>0</v>
      </c>
      <c r="K295" s="121">
        <v>0</v>
      </c>
      <c r="L295" s="121">
        <v>0</v>
      </c>
      <c r="M295" s="121">
        <v>0</v>
      </c>
      <c r="N295" s="121">
        <v>0</v>
      </c>
      <c r="O295" s="121">
        <v>0</v>
      </c>
      <c r="P295" s="121">
        <v>0</v>
      </c>
      <c r="Q295" s="121">
        <v>1</v>
      </c>
      <c r="R295" s="121">
        <v>0</v>
      </c>
      <c r="S295" s="121">
        <v>0</v>
      </c>
      <c r="T295" s="121">
        <v>0</v>
      </c>
      <c r="U295" s="121">
        <v>0</v>
      </c>
      <c r="V295" s="121">
        <v>0</v>
      </c>
      <c r="W295" s="121">
        <v>0</v>
      </c>
      <c r="X295" s="121">
        <v>0</v>
      </c>
      <c r="Y295" s="121">
        <v>0</v>
      </c>
      <c r="Z295" s="121">
        <v>0</v>
      </c>
      <c r="AA295" s="121">
        <v>0</v>
      </c>
      <c r="AB295" s="121">
        <v>0</v>
      </c>
      <c r="AC295" s="121">
        <v>0</v>
      </c>
      <c r="AD295" s="121">
        <f t="shared" si="12"/>
        <v>1</v>
      </c>
      <c r="AE295" s="120">
        <f t="shared" si="11"/>
        <v>1</v>
      </c>
      <c r="AF295" s="177" t="s">
        <v>721</v>
      </c>
    </row>
    <row r="296" spans="1:32">
      <c r="A296" s="34">
        <v>292</v>
      </c>
      <c r="B296" s="119" t="s">
        <v>726</v>
      </c>
      <c r="C296" s="32" t="s">
        <v>557</v>
      </c>
      <c r="D296" s="69" t="s">
        <v>11</v>
      </c>
      <c r="E296" s="53">
        <v>1</v>
      </c>
      <c r="F296" s="52">
        <v>902.58</v>
      </c>
      <c r="G296" s="164">
        <f t="shared" si="10"/>
        <v>902.58</v>
      </c>
      <c r="H296" s="19"/>
      <c r="I296" s="158">
        <v>0</v>
      </c>
      <c r="J296" s="121">
        <v>0</v>
      </c>
      <c r="K296" s="121">
        <v>0</v>
      </c>
      <c r="L296" s="121">
        <v>0</v>
      </c>
      <c r="M296" s="121">
        <v>0</v>
      </c>
      <c r="N296" s="121">
        <v>0</v>
      </c>
      <c r="O296" s="121">
        <v>0</v>
      </c>
      <c r="P296" s="121">
        <v>0</v>
      </c>
      <c r="Q296" s="121">
        <v>1</v>
      </c>
      <c r="R296" s="121">
        <v>0</v>
      </c>
      <c r="S296" s="121">
        <v>0</v>
      </c>
      <c r="T296" s="121">
        <v>0</v>
      </c>
      <c r="U296" s="121">
        <v>0</v>
      </c>
      <c r="V296" s="121">
        <v>0</v>
      </c>
      <c r="W296" s="121">
        <v>0</v>
      </c>
      <c r="X296" s="121">
        <v>0</v>
      </c>
      <c r="Y296" s="121">
        <v>0</v>
      </c>
      <c r="Z296" s="121">
        <v>0</v>
      </c>
      <c r="AA296" s="121">
        <v>0</v>
      </c>
      <c r="AB296" s="121">
        <v>0</v>
      </c>
      <c r="AC296" s="121">
        <v>0</v>
      </c>
      <c r="AD296" s="121">
        <f t="shared" si="12"/>
        <v>1</v>
      </c>
      <c r="AE296" s="120">
        <f t="shared" si="11"/>
        <v>1</v>
      </c>
      <c r="AF296" s="177" t="s">
        <v>721</v>
      </c>
    </row>
    <row r="297" spans="1:32">
      <c r="A297" s="34">
        <v>293</v>
      </c>
      <c r="B297" s="119" t="s">
        <v>727</v>
      </c>
      <c r="C297" s="32" t="s">
        <v>558</v>
      </c>
      <c r="D297" s="69" t="s">
        <v>28</v>
      </c>
      <c r="E297" s="53">
        <v>113</v>
      </c>
      <c r="F297" s="52">
        <v>902.58</v>
      </c>
      <c r="G297" s="164">
        <f t="shared" si="10"/>
        <v>101991.54000000001</v>
      </c>
      <c r="H297" s="19"/>
      <c r="I297" s="158">
        <v>0</v>
      </c>
      <c r="J297" s="121">
        <v>0</v>
      </c>
      <c r="K297" s="121">
        <v>0</v>
      </c>
      <c r="L297" s="121">
        <v>0</v>
      </c>
      <c r="M297" s="121">
        <v>0</v>
      </c>
      <c r="N297" s="121">
        <v>0</v>
      </c>
      <c r="O297" s="121">
        <v>0</v>
      </c>
      <c r="P297" s="121">
        <v>0</v>
      </c>
      <c r="Q297" s="121">
        <v>113</v>
      </c>
      <c r="R297" s="121">
        <v>0</v>
      </c>
      <c r="S297" s="121">
        <v>0</v>
      </c>
      <c r="T297" s="121">
        <v>0</v>
      </c>
      <c r="U297" s="121">
        <v>0</v>
      </c>
      <c r="V297" s="121">
        <v>0</v>
      </c>
      <c r="W297" s="121">
        <v>0</v>
      </c>
      <c r="X297" s="121">
        <v>0</v>
      </c>
      <c r="Y297" s="121">
        <v>0</v>
      </c>
      <c r="Z297" s="121">
        <v>0</v>
      </c>
      <c r="AA297" s="121">
        <v>0</v>
      </c>
      <c r="AB297" s="121">
        <v>0</v>
      </c>
      <c r="AC297" s="121">
        <v>0</v>
      </c>
      <c r="AD297" s="121">
        <f t="shared" si="12"/>
        <v>113</v>
      </c>
      <c r="AE297" s="120">
        <f t="shared" si="11"/>
        <v>1</v>
      </c>
      <c r="AF297" s="177" t="s">
        <v>721</v>
      </c>
    </row>
    <row r="298" spans="1:32">
      <c r="A298" s="34">
        <v>294</v>
      </c>
      <c r="B298" s="119" t="s">
        <v>728</v>
      </c>
      <c r="C298" s="32" t="s">
        <v>559</v>
      </c>
      <c r="D298" s="69" t="s">
        <v>11</v>
      </c>
      <c r="E298" s="53">
        <v>44</v>
      </c>
      <c r="F298" s="52">
        <v>902.58</v>
      </c>
      <c r="G298" s="164">
        <f t="shared" si="10"/>
        <v>39713.520000000004</v>
      </c>
      <c r="H298" s="19"/>
      <c r="I298" s="158">
        <v>0</v>
      </c>
      <c r="J298" s="121">
        <v>0</v>
      </c>
      <c r="K298" s="121">
        <v>0</v>
      </c>
      <c r="L298" s="121">
        <v>0</v>
      </c>
      <c r="M298" s="121">
        <v>0</v>
      </c>
      <c r="N298" s="121">
        <v>0</v>
      </c>
      <c r="O298" s="121">
        <v>0</v>
      </c>
      <c r="P298" s="121">
        <v>0</v>
      </c>
      <c r="Q298" s="121">
        <v>44</v>
      </c>
      <c r="R298" s="121">
        <v>0</v>
      </c>
      <c r="S298" s="121">
        <v>0</v>
      </c>
      <c r="T298" s="121">
        <v>0</v>
      </c>
      <c r="U298" s="121">
        <v>0</v>
      </c>
      <c r="V298" s="121">
        <v>0</v>
      </c>
      <c r="W298" s="121">
        <v>0</v>
      </c>
      <c r="X298" s="121">
        <v>0</v>
      </c>
      <c r="Y298" s="121">
        <v>0</v>
      </c>
      <c r="Z298" s="121">
        <v>0</v>
      </c>
      <c r="AA298" s="121">
        <v>0</v>
      </c>
      <c r="AB298" s="121">
        <v>0</v>
      </c>
      <c r="AC298" s="121">
        <v>0</v>
      </c>
      <c r="AD298" s="121">
        <f t="shared" si="12"/>
        <v>44</v>
      </c>
      <c r="AE298" s="120">
        <f t="shared" si="11"/>
        <v>1</v>
      </c>
      <c r="AF298" s="177" t="s">
        <v>721</v>
      </c>
    </row>
    <row r="299" spans="1:32">
      <c r="A299" s="34">
        <v>295</v>
      </c>
      <c r="B299" s="119" t="s">
        <v>729</v>
      </c>
      <c r="C299" s="32" t="s">
        <v>560</v>
      </c>
      <c r="D299" s="69" t="s">
        <v>11</v>
      </c>
      <c r="E299" s="53">
        <v>44</v>
      </c>
      <c r="F299" s="52">
        <v>902.58</v>
      </c>
      <c r="G299" s="164">
        <f t="shared" si="10"/>
        <v>39713.520000000004</v>
      </c>
      <c r="H299" s="19"/>
      <c r="I299" s="158">
        <v>0</v>
      </c>
      <c r="J299" s="121">
        <v>0</v>
      </c>
      <c r="K299" s="121">
        <v>0</v>
      </c>
      <c r="L299" s="121">
        <v>0</v>
      </c>
      <c r="M299" s="121">
        <v>0</v>
      </c>
      <c r="N299" s="121">
        <v>0</v>
      </c>
      <c r="O299" s="121">
        <v>0</v>
      </c>
      <c r="P299" s="121">
        <v>0</v>
      </c>
      <c r="Q299" s="121">
        <v>44</v>
      </c>
      <c r="R299" s="121">
        <v>0</v>
      </c>
      <c r="S299" s="121">
        <v>0</v>
      </c>
      <c r="T299" s="121">
        <v>0</v>
      </c>
      <c r="U299" s="121">
        <v>0</v>
      </c>
      <c r="V299" s="121">
        <v>0</v>
      </c>
      <c r="W299" s="121">
        <v>0</v>
      </c>
      <c r="X299" s="121">
        <v>0</v>
      </c>
      <c r="Y299" s="121">
        <v>0</v>
      </c>
      <c r="Z299" s="121">
        <v>0</v>
      </c>
      <c r="AA299" s="121">
        <v>0</v>
      </c>
      <c r="AB299" s="121">
        <v>0</v>
      </c>
      <c r="AC299" s="121">
        <v>0</v>
      </c>
      <c r="AD299" s="121">
        <f t="shared" si="12"/>
        <v>44</v>
      </c>
      <c r="AE299" s="120">
        <f t="shared" si="11"/>
        <v>1</v>
      </c>
      <c r="AF299" s="177" t="s">
        <v>721</v>
      </c>
    </row>
    <row r="300" spans="1:32">
      <c r="A300" s="34">
        <v>296</v>
      </c>
      <c r="B300" s="119" t="s">
        <v>730</v>
      </c>
      <c r="C300" s="32" t="s">
        <v>561</v>
      </c>
      <c r="D300" s="69" t="s">
        <v>11</v>
      </c>
      <c r="E300" s="53">
        <v>44</v>
      </c>
      <c r="F300" s="52">
        <v>902.58</v>
      </c>
      <c r="G300" s="164">
        <f t="shared" si="10"/>
        <v>39713.520000000004</v>
      </c>
      <c r="H300" s="19"/>
      <c r="I300" s="158">
        <v>0</v>
      </c>
      <c r="J300" s="121">
        <v>0</v>
      </c>
      <c r="K300" s="121">
        <v>0</v>
      </c>
      <c r="L300" s="121">
        <v>0</v>
      </c>
      <c r="M300" s="121">
        <v>0</v>
      </c>
      <c r="N300" s="121">
        <v>0</v>
      </c>
      <c r="O300" s="121">
        <v>0</v>
      </c>
      <c r="P300" s="121">
        <v>0</v>
      </c>
      <c r="Q300" s="121">
        <v>44</v>
      </c>
      <c r="R300" s="121">
        <v>0</v>
      </c>
      <c r="S300" s="121">
        <v>0</v>
      </c>
      <c r="T300" s="121">
        <v>0</v>
      </c>
      <c r="U300" s="121">
        <v>0</v>
      </c>
      <c r="V300" s="121">
        <v>0</v>
      </c>
      <c r="W300" s="121">
        <v>0</v>
      </c>
      <c r="X300" s="121">
        <v>0</v>
      </c>
      <c r="Y300" s="121">
        <v>0</v>
      </c>
      <c r="Z300" s="121">
        <v>0</v>
      </c>
      <c r="AA300" s="121">
        <v>0</v>
      </c>
      <c r="AB300" s="121">
        <v>0</v>
      </c>
      <c r="AC300" s="121">
        <v>0</v>
      </c>
      <c r="AD300" s="121">
        <f t="shared" si="12"/>
        <v>44</v>
      </c>
      <c r="AE300" s="120">
        <f t="shared" si="11"/>
        <v>1</v>
      </c>
      <c r="AF300" s="177" t="s">
        <v>721</v>
      </c>
    </row>
    <row r="301" spans="1:32">
      <c r="A301" s="34">
        <v>297</v>
      </c>
      <c r="B301" s="119" t="s">
        <v>731</v>
      </c>
      <c r="C301" s="32" t="s">
        <v>562</v>
      </c>
      <c r="D301" s="69" t="s">
        <v>11</v>
      </c>
      <c r="E301" s="53">
        <v>44</v>
      </c>
      <c r="F301" s="52">
        <v>902.58</v>
      </c>
      <c r="G301" s="164">
        <f t="shared" si="10"/>
        <v>39713.520000000004</v>
      </c>
      <c r="H301" s="19"/>
      <c r="I301" s="158">
        <v>0</v>
      </c>
      <c r="J301" s="121">
        <v>0</v>
      </c>
      <c r="K301" s="121">
        <v>0</v>
      </c>
      <c r="L301" s="121">
        <v>0</v>
      </c>
      <c r="M301" s="121">
        <v>0</v>
      </c>
      <c r="N301" s="121">
        <v>0</v>
      </c>
      <c r="O301" s="121">
        <v>0</v>
      </c>
      <c r="P301" s="121">
        <v>0</v>
      </c>
      <c r="Q301" s="121">
        <v>44</v>
      </c>
      <c r="R301" s="121">
        <v>0</v>
      </c>
      <c r="S301" s="121">
        <v>0</v>
      </c>
      <c r="T301" s="121">
        <v>0</v>
      </c>
      <c r="U301" s="121">
        <v>0</v>
      </c>
      <c r="V301" s="121">
        <v>0</v>
      </c>
      <c r="W301" s="121">
        <v>0</v>
      </c>
      <c r="X301" s="121">
        <v>0</v>
      </c>
      <c r="Y301" s="121">
        <v>0</v>
      </c>
      <c r="Z301" s="121">
        <v>0</v>
      </c>
      <c r="AA301" s="121">
        <v>0</v>
      </c>
      <c r="AB301" s="121">
        <v>0</v>
      </c>
      <c r="AC301" s="121">
        <v>0</v>
      </c>
      <c r="AD301" s="121">
        <f t="shared" si="12"/>
        <v>44</v>
      </c>
      <c r="AE301" s="120">
        <f t="shared" si="11"/>
        <v>1</v>
      </c>
      <c r="AF301" s="177" t="s">
        <v>721</v>
      </c>
    </row>
    <row r="302" spans="1:32">
      <c r="A302" s="34">
        <v>298</v>
      </c>
      <c r="B302" s="119" t="s">
        <v>732</v>
      </c>
      <c r="C302" s="32" t="s">
        <v>563</v>
      </c>
      <c r="D302" s="69" t="s">
        <v>11</v>
      </c>
      <c r="E302" s="53">
        <v>4</v>
      </c>
      <c r="F302" s="52">
        <v>902.58</v>
      </c>
      <c r="G302" s="164">
        <f t="shared" si="10"/>
        <v>3610.32</v>
      </c>
      <c r="H302" s="19"/>
      <c r="I302" s="158">
        <v>0</v>
      </c>
      <c r="J302" s="121">
        <v>0</v>
      </c>
      <c r="K302" s="121">
        <v>0</v>
      </c>
      <c r="L302" s="121">
        <v>0</v>
      </c>
      <c r="M302" s="121">
        <v>0</v>
      </c>
      <c r="N302" s="121">
        <v>0</v>
      </c>
      <c r="O302" s="121">
        <v>0</v>
      </c>
      <c r="P302" s="121">
        <v>0</v>
      </c>
      <c r="Q302" s="121">
        <v>4</v>
      </c>
      <c r="R302" s="121">
        <v>0</v>
      </c>
      <c r="S302" s="121">
        <v>0</v>
      </c>
      <c r="T302" s="121">
        <v>0</v>
      </c>
      <c r="U302" s="121">
        <v>0</v>
      </c>
      <c r="V302" s="121">
        <v>0</v>
      </c>
      <c r="W302" s="121">
        <v>0</v>
      </c>
      <c r="X302" s="121">
        <v>0</v>
      </c>
      <c r="Y302" s="121">
        <v>0</v>
      </c>
      <c r="Z302" s="121">
        <v>0</v>
      </c>
      <c r="AA302" s="121">
        <v>0</v>
      </c>
      <c r="AB302" s="121">
        <v>0</v>
      </c>
      <c r="AC302" s="121">
        <v>0</v>
      </c>
      <c r="AD302" s="121">
        <f t="shared" si="12"/>
        <v>4</v>
      </c>
      <c r="AE302" s="120">
        <f t="shared" si="11"/>
        <v>1</v>
      </c>
      <c r="AF302" s="177" t="s">
        <v>721</v>
      </c>
    </row>
    <row r="303" spans="1:32">
      <c r="A303" s="34">
        <v>299</v>
      </c>
      <c r="B303" s="119" t="s">
        <v>733</v>
      </c>
      <c r="C303" s="32" t="s">
        <v>564</v>
      </c>
      <c r="D303" s="69" t="s">
        <v>11</v>
      </c>
      <c r="E303" s="53">
        <v>6</v>
      </c>
      <c r="F303" s="52">
        <v>902.58</v>
      </c>
      <c r="G303" s="164">
        <f t="shared" si="10"/>
        <v>5415.4800000000005</v>
      </c>
      <c r="H303" s="19"/>
      <c r="I303" s="158">
        <v>0</v>
      </c>
      <c r="J303" s="121">
        <v>0</v>
      </c>
      <c r="K303" s="121">
        <v>0</v>
      </c>
      <c r="L303" s="121">
        <v>0</v>
      </c>
      <c r="M303" s="121">
        <v>0</v>
      </c>
      <c r="N303" s="121">
        <v>0</v>
      </c>
      <c r="O303" s="121">
        <v>0</v>
      </c>
      <c r="P303" s="121">
        <v>0</v>
      </c>
      <c r="Q303" s="121">
        <v>6</v>
      </c>
      <c r="R303" s="121">
        <v>0</v>
      </c>
      <c r="S303" s="121">
        <v>0</v>
      </c>
      <c r="T303" s="121">
        <v>0</v>
      </c>
      <c r="U303" s="121">
        <v>0</v>
      </c>
      <c r="V303" s="121">
        <v>0</v>
      </c>
      <c r="W303" s="121">
        <v>0</v>
      </c>
      <c r="X303" s="121">
        <v>0</v>
      </c>
      <c r="Y303" s="121">
        <v>0</v>
      </c>
      <c r="Z303" s="121">
        <v>0</v>
      </c>
      <c r="AA303" s="121">
        <v>0</v>
      </c>
      <c r="AB303" s="121">
        <v>0</v>
      </c>
      <c r="AC303" s="121">
        <v>0</v>
      </c>
      <c r="AD303" s="121">
        <f t="shared" si="12"/>
        <v>6</v>
      </c>
      <c r="AE303" s="120">
        <f t="shared" si="11"/>
        <v>1</v>
      </c>
      <c r="AF303" s="177" t="s">
        <v>721</v>
      </c>
    </row>
    <row r="304" spans="1:32">
      <c r="A304" s="34">
        <v>300</v>
      </c>
      <c r="B304" s="119" t="s">
        <v>734</v>
      </c>
      <c r="C304" s="32" t="s">
        <v>565</v>
      </c>
      <c r="D304" s="69" t="s">
        <v>11</v>
      </c>
      <c r="E304" s="53">
        <v>2</v>
      </c>
      <c r="F304" s="52">
        <v>902.58</v>
      </c>
      <c r="G304" s="164">
        <f t="shared" si="10"/>
        <v>1805.16</v>
      </c>
      <c r="H304" s="19"/>
      <c r="I304" s="158">
        <v>0</v>
      </c>
      <c r="J304" s="121">
        <v>0</v>
      </c>
      <c r="K304" s="121">
        <v>0</v>
      </c>
      <c r="L304" s="121">
        <v>0</v>
      </c>
      <c r="M304" s="121">
        <v>0</v>
      </c>
      <c r="N304" s="121">
        <v>0</v>
      </c>
      <c r="O304" s="121">
        <v>0</v>
      </c>
      <c r="P304" s="121">
        <v>0</v>
      </c>
      <c r="Q304" s="121">
        <v>2</v>
      </c>
      <c r="R304" s="121">
        <v>0</v>
      </c>
      <c r="S304" s="121">
        <v>0</v>
      </c>
      <c r="T304" s="121">
        <v>0</v>
      </c>
      <c r="U304" s="121">
        <v>0</v>
      </c>
      <c r="V304" s="121">
        <v>0</v>
      </c>
      <c r="W304" s="121">
        <v>0</v>
      </c>
      <c r="X304" s="121">
        <v>0</v>
      </c>
      <c r="Y304" s="121">
        <v>0</v>
      </c>
      <c r="Z304" s="121">
        <v>0</v>
      </c>
      <c r="AA304" s="121">
        <v>0</v>
      </c>
      <c r="AB304" s="121">
        <v>0</v>
      </c>
      <c r="AC304" s="121">
        <v>0</v>
      </c>
      <c r="AD304" s="121">
        <f t="shared" si="12"/>
        <v>2</v>
      </c>
      <c r="AE304" s="120">
        <f t="shared" si="11"/>
        <v>1</v>
      </c>
      <c r="AF304" s="177" t="s">
        <v>721</v>
      </c>
    </row>
    <row r="305" spans="1:32">
      <c r="A305" s="34">
        <v>301</v>
      </c>
      <c r="B305" s="119" t="s">
        <v>735</v>
      </c>
      <c r="C305" s="32" t="s">
        <v>566</v>
      </c>
      <c r="D305" s="69" t="s">
        <v>11</v>
      </c>
      <c r="E305" s="53">
        <v>2</v>
      </c>
      <c r="F305" s="52">
        <v>902.58</v>
      </c>
      <c r="G305" s="164">
        <f t="shared" si="10"/>
        <v>1805.16</v>
      </c>
      <c r="H305" s="19"/>
      <c r="I305" s="158">
        <v>0</v>
      </c>
      <c r="J305" s="121">
        <v>0</v>
      </c>
      <c r="K305" s="121">
        <v>0</v>
      </c>
      <c r="L305" s="121">
        <v>0</v>
      </c>
      <c r="M305" s="121">
        <v>0</v>
      </c>
      <c r="N305" s="121">
        <v>0</v>
      </c>
      <c r="O305" s="121">
        <v>0</v>
      </c>
      <c r="P305" s="121">
        <v>0</v>
      </c>
      <c r="Q305" s="121">
        <v>2</v>
      </c>
      <c r="R305" s="121">
        <v>0</v>
      </c>
      <c r="S305" s="121">
        <v>0</v>
      </c>
      <c r="T305" s="121">
        <v>0</v>
      </c>
      <c r="U305" s="121">
        <v>0</v>
      </c>
      <c r="V305" s="121">
        <v>0</v>
      </c>
      <c r="W305" s="121">
        <v>0</v>
      </c>
      <c r="X305" s="121">
        <v>0</v>
      </c>
      <c r="Y305" s="121">
        <v>0</v>
      </c>
      <c r="Z305" s="121">
        <v>0</v>
      </c>
      <c r="AA305" s="121">
        <v>0</v>
      </c>
      <c r="AB305" s="121">
        <v>0</v>
      </c>
      <c r="AC305" s="121">
        <v>0</v>
      </c>
      <c r="AD305" s="121">
        <f t="shared" si="12"/>
        <v>2</v>
      </c>
      <c r="AE305" s="120">
        <f t="shared" si="11"/>
        <v>1</v>
      </c>
      <c r="AF305" s="177" t="s">
        <v>721</v>
      </c>
    </row>
    <row r="306" spans="1:32">
      <c r="A306" s="34">
        <v>302</v>
      </c>
      <c r="B306" s="119" t="s">
        <v>736</v>
      </c>
      <c r="C306" s="32" t="s">
        <v>567</v>
      </c>
      <c r="D306" s="69" t="s">
        <v>11</v>
      </c>
      <c r="E306" s="53">
        <v>4</v>
      </c>
      <c r="F306" s="52">
        <v>902.58</v>
      </c>
      <c r="G306" s="164">
        <f t="shared" si="10"/>
        <v>3610.32</v>
      </c>
      <c r="H306" s="19"/>
      <c r="I306" s="158">
        <v>0</v>
      </c>
      <c r="J306" s="121">
        <v>0</v>
      </c>
      <c r="K306" s="121">
        <v>0</v>
      </c>
      <c r="L306" s="121">
        <v>0</v>
      </c>
      <c r="M306" s="121">
        <v>0</v>
      </c>
      <c r="N306" s="121">
        <v>0</v>
      </c>
      <c r="O306" s="121">
        <v>0</v>
      </c>
      <c r="P306" s="121">
        <v>0</v>
      </c>
      <c r="Q306" s="121">
        <v>4</v>
      </c>
      <c r="R306" s="121">
        <v>0</v>
      </c>
      <c r="S306" s="121">
        <v>0</v>
      </c>
      <c r="T306" s="121">
        <v>0</v>
      </c>
      <c r="U306" s="121">
        <v>0</v>
      </c>
      <c r="V306" s="121">
        <v>0</v>
      </c>
      <c r="W306" s="121">
        <v>0</v>
      </c>
      <c r="X306" s="121">
        <v>0</v>
      </c>
      <c r="Y306" s="121">
        <v>0</v>
      </c>
      <c r="Z306" s="121">
        <v>0</v>
      </c>
      <c r="AA306" s="121">
        <v>0</v>
      </c>
      <c r="AB306" s="121">
        <v>0</v>
      </c>
      <c r="AC306" s="121">
        <v>0</v>
      </c>
      <c r="AD306" s="121">
        <f t="shared" si="12"/>
        <v>4</v>
      </c>
      <c r="AE306" s="120">
        <f t="shared" si="11"/>
        <v>1</v>
      </c>
      <c r="AF306" s="177" t="s">
        <v>721</v>
      </c>
    </row>
    <row r="307" spans="1:32">
      <c r="A307" s="34">
        <v>303</v>
      </c>
      <c r="B307" s="119" t="s">
        <v>737</v>
      </c>
      <c r="C307" s="32" t="s">
        <v>568</v>
      </c>
      <c r="D307" s="69" t="s">
        <v>11</v>
      </c>
      <c r="E307" s="53">
        <v>4</v>
      </c>
      <c r="F307" s="52">
        <v>902.58</v>
      </c>
      <c r="G307" s="164">
        <f t="shared" si="10"/>
        <v>3610.32</v>
      </c>
      <c r="H307" s="19"/>
      <c r="I307" s="158">
        <v>0</v>
      </c>
      <c r="J307" s="121">
        <v>0</v>
      </c>
      <c r="K307" s="121">
        <v>0</v>
      </c>
      <c r="L307" s="121">
        <v>0</v>
      </c>
      <c r="M307" s="121">
        <v>0</v>
      </c>
      <c r="N307" s="121">
        <v>0</v>
      </c>
      <c r="O307" s="121">
        <v>0</v>
      </c>
      <c r="P307" s="121">
        <v>0</v>
      </c>
      <c r="Q307" s="121">
        <v>4</v>
      </c>
      <c r="R307" s="121">
        <v>0</v>
      </c>
      <c r="S307" s="121">
        <v>0</v>
      </c>
      <c r="T307" s="121">
        <v>0</v>
      </c>
      <c r="U307" s="121">
        <v>0</v>
      </c>
      <c r="V307" s="121">
        <v>0</v>
      </c>
      <c r="W307" s="121">
        <v>0</v>
      </c>
      <c r="X307" s="121">
        <v>0</v>
      </c>
      <c r="Y307" s="121">
        <v>0</v>
      </c>
      <c r="Z307" s="121">
        <v>0</v>
      </c>
      <c r="AA307" s="121">
        <v>0</v>
      </c>
      <c r="AB307" s="121">
        <v>0</v>
      </c>
      <c r="AC307" s="121">
        <v>0</v>
      </c>
      <c r="AD307" s="121">
        <f t="shared" si="12"/>
        <v>4</v>
      </c>
      <c r="AE307" s="120">
        <f t="shared" si="11"/>
        <v>1</v>
      </c>
      <c r="AF307" s="177" t="s">
        <v>721</v>
      </c>
    </row>
    <row r="308" spans="1:32">
      <c r="A308" s="34">
        <v>304</v>
      </c>
      <c r="B308" s="119" t="s">
        <v>738</v>
      </c>
      <c r="C308" s="32" t="s">
        <v>569</v>
      </c>
      <c r="D308" s="69" t="s">
        <v>11</v>
      </c>
      <c r="E308" s="53">
        <v>2</v>
      </c>
      <c r="F308" s="52">
        <v>902.58</v>
      </c>
      <c r="G308" s="164">
        <f t="shared" si="10"/>
        <v>1805.16</v>
      </c>
      <c r="H308" s="19"/>
      <c r="I308" s="158">
        <v>0</v>
      </c>
      <c r="J308" s="121">
        <v>0</v>
      </c>
      <c r="K308" s="121">
        <v>0</v>
      </c>
      <c r="L308" s="121">
        <v>0</v>
      </c>
      <c r="M308" s="121">
        <v>0</v>
      </c>
      <c r="N308" s="121">
        <v>0</v>
      </c>
      <c r="O308" s="121">
        <v>0</v>
      </c>
      <c r="P308" s="121">
        <v>0</v>
      </c>
      <c r="Q308" s="121">
        <v>2</v>
      </c>
      <c r="R308" s="121">
        <v>0</v>
      </c>
      <c r="S308" s="121">
        <v>0</v>
      </c>
      <c r="T308" s="121">
        <v>0</v>
      </c>
      <c r="U308" s="121">
        <v>0</v>
      </c>
      <c r="V308" s="121">
        <v>0</v>
      </c>
      <c r="W308" s="121">
        <v>0</v>
      </c>
      <c r="X308" s="121">
        <v>0</v>
      </c>
      <c r="Y308" s="121">
        <v>0</v>
      </c>
      <c r="Z308" s="121">
        <v>0</v>
      </c>
      <c r="AA308" s="121">
        <v>0</v>
      </c>
      <c r="AB308" s="121">
        <v>0</v>
      </c>
      <c r="AC308" s="121">
        <v>0</v>
      </c>
      <c r="AD308" s="121">
        <f t="shared" si="12"/>
        <v>2</v>
      </c>
      <c r="AE308" s="120">
        <f t="shared" si="11"/>
        <v>1</v>
      </c>
      <c r="AF308" s="177" t="s">
        <v>721</v>
      </c>
    </row>
    <row r="309" spans="1:32">
      <c r="A309" s="34">
        <v>305</v>
      </c>
      <c r="B309" s="119" t="s">
        <v>739</v>
      </c>
      <c r="C309" s="32" t="s">
        <v>570</v>
      </c>
      <c r="D309" s="69" t="s">
        <v>28</v>
      </c>
      <c r="E309" s="53">
        <v>12</v>
      </c>
      <c r="F309" s="52">
        <v>902.58</v>
      </c>
      <c r="G309" s="164">
        <f t="shared" si="10"/>
        <v>10830.960000000001</v>
      </c>
      <c r="H309" s="19"/>
      <c r="I309" s="158">
        <v>0</v>
      </c>
      <c r="J309" s="121">
        <v>0</v>
      </c>
      <c r="K309" s="121">
        <v>0</v>
      </c>
      <c r="L309" s="121">
        <v>0</v>
      </c>
      <c r="M309" s="121">
        <v>0</v>
      </c>
      <c r="N309" s="121">
        <v>0</v>
      </c>
      <c r="O309" s="121">
        <v>0</v>
      </c>
      <c r="P309" s="121">
        <v>0</v>
      </c>
      <c r="Q309" s="121">
        <v>12</v>
      </c>
      <c r="R309" s="121">
        <v>0</v>
      </c>
      <c r="S309" s="121">
        <v>0</v>
      </c>
      <c r="T309" s="121">
        <v>0</v>
      </c>
      <c r="U309" s="121">
        <v>0</v>
      </c>
      <c r="V309" s="121">
        <v>0</v>
      </c>
      <c r="W309" s="121">
        <v>0</v>
      </c>
      <c r="X309" s="121">
        <v>0</v>
      </c>
      <c r="Y309" s="121">
        <v>0</v>
      </c>
      <c r="Z309" s="121">
        <v>0</v>
      </c>
      <c r="AA309" s="121">
        <v>0</v>
      </c>
      <c r="AB309" s="121">
        <v>0</v>
      </c>
      <c r="AC309" s="121">
        <v>0</v>
      </c>
      <c r="AD309" s="121">
        <f t="shared" si="12"/>
        <v>12</v>
      </c>
      <c r="AE309" s="120">
        <f t="shared" si="11"/>
        <v>1</v>
      </c>
      <c r="AF309" s="177" t="s">
        <v>721</v>
      </c>
    </row>
    <row r="310" spans="1:32">
      <c r="A310" s="34">
        <v>306</v>
      </c>
      <c r="B310" s="119" t="s">
        <v>740</v>
      </c>
      <c r="C310" s="32" t="s">
        <v>571</v>
      </c>
      <c r="D310" s="69" t="s">
        <v>11</v>
      </c>
      <c r="E310" s="53">
        <v>4</v>
      </c>
      <c r="F310" s="52">
        <v>902.58</v>
      </c>
      <c r="G310" s="164">
        <f t="shared" si="10"/>
        <v>3610.32</v>
      </c>
      <c r="H310" s="19"/>
      <c r="I310" s="158">
        <v>0</v>
      </c>
      <c r="J310" s="121">
        <v>0</v>
      </c>
      <c r="K310" s="121">
        <v>0</v>
      </c>
      <c r="L310" s="121">
        <v>0</v>
      </c>
      <c r="M310" s="121">
        <v>0</v>
      </c>
      <c r="N310" s="121">
        <v>0</v>
      </c>
      <c r="O310" s="121">
        <v>0</v>
      </c>
      <c r="P310" s="121">
        <v>0</v>
      </c>
      <c r="Q310" s="121">
        <v>4</v>
      </c>
      <c r="R310" s="121">
        <v>0</v>
      </c>
      <c r="S310" s="121">
        <v>0</v>
      </c>
      <c r="T310" s="121">
        <v>0</v>
      </c>
      <c r="U310" s="121">
        <v>0</v>
      </c>
      <c r="V310" s="121">
        <v>0</v>
      </c>
      <c r="W310" s="121">
        <v>0</v>
      </c>
      <c r="X310" s="121">
        <v>0</v>
      </c>
      <c r="Y310" s="121">
        <v>0</v>
      </c>
      <c r="Z310" s="121">
        <v>0</v>
      </c>
      <c r="AA310" s="121">
        <v>0</v>
      </c>
      <c r="AB310" s="121">
        <v>0</v>
      </c>
      <c r="AC310" s="121">
        <v>0</v>
      </c>
      <c r="AD310" s="121">
        <f t="shared" si="12"/>
        <v>4</v>
      </c>
      <c r="AE310" s="120">
        <f t="shared" si="11"/>
        <v>1</v>
      </c>
      <c r="AF310" s="177" t="s">
        <v>721</v>
      </c>
    </row>
    <row r="311" spans="1:32">
      <c r="A311" s="34">
        <v>307</v>
      </c>
      <c r="B311" s="119" t="s">
        <v>741</v>
      </c>
      <c r="C311" s="32" t="s">
        <v>572</v>
      </c>
      <c r="D311" s="69" t="s">
        <v>11</v>
      </c>
      <c r="E311" s="53">
        <v>16</v>
      </c>
      <c r="F311" s="52">
        <v>902.58</v>
      </c>
      <c r="G311" s="164">
        <f t="shared" si="10"/>
        <v>14441.28</v>
      </c>
      <c r="H311" s="19"/>
      <c r="I311" s="158">
        <v>0</v>
      </c>
      <c r="J311" s="121">
        <v>0</v>
      </c>
      <c r="K311" s="121">
        <v>0</v>
      </c>
      <c r="L311" s="121">
        <v>0</v>
      </c>
      <c r="M311" s="121">
        <v>0</v>
      </c>
      <c r="N311" s="121">
        <v>0</v>
      </c>
      <c r="O311" s="121">
        <v>0</v>
      </c>
      <c r="P311" s="121">
        <v>0</v>
      </c>
      <c r="Q311" s="121">
        <v>16</v>
      </c>
      <c r="R311" s="121">
        <v>0</v>
      </c>
      <c r="S311" s="121">
        <v>0</v>
      </c>
      <c r="T311" s="121">
        <v>0</v>
      </c>
      <c r="U311" s="121">
        <v>0</v>
      </c>
      <c r="V311" s="121">
        <v>0</v>
      </c>
      <c r="W311" s="121">
        <v>0</v>
      </c>
      <c r="X311" s="121">
        <v>0</v>
      </c>
      <c r="Y311" s="121">
        <v>0</v>
      </c>
      <c r="Z311" s="121">
        <v>0</v>
      </c>
      <c r="AA311" s="121">
        <v>0</v>
      </c>
      <c r="AB311" s="121">
        <v>0</v>
      </c>
      <c r="AC311" s="121">
        <v>0</v>
      </c>
      <c r="AD311" s="121">
        <f t="shared" si="12"/>
        <v>16</v>
      </c>
      <c r="AE311" s="120">
        <f t="shared" si="11"/>
        <v>1</v>
      </c>
      <c r="AF311" s="177" t="s">
        <v>721</v>
      </c>
    </row>
    <row r="312" spans="1:32">
      <c r="A312" s="34">
        <v>308</v>
      </c>
      <c r="B312" s="119" t="s">
        <v>742</v>
      </c>
      <c r="C312" s="32" t="s">
        <v>573</v>
      </c>
      <c r="D312" s="69" t="s">
        <v>11</v>
      </c>
      <c r="E312" s="53">
        <v>2</v>
      </c>
      <c r="F312" s="52">
        <v>902.58</v>
      </c>
      <c r="G312" s="164">
        <f t="shared" si="10"/>
        <v>1805.16</v>
      </c>
      <c r="H312" s="19"/>
      <c r="I312" s="158">
        <v>0</v>
      </c>
      <c r="J312" s="121">
        <v>0</v>
      </c>
      <c r="K312" s="121">
        <v>0</v>
      </c>
      <c r="L312" s="121">
        <v>0</v>
      </c>
      <c r="M312" s="121">
        <v>0</v>
      </c>
      <c r="N312" s="121">
        <v>0</v>
      </c>
      <c r="O312" s="121">
        <v>0</v>
      </c>
      <c r="P312" s="121">
        <v>0</v>
      </c>
      <c r="Q312" s="121">
        <v>2</v>
      </c>
      <c r="R312" s="121">
        <v>0</v>
      </c>
      <c r="S312" s="121">
        <v>0</v>
      </c>
      <c r="T312" s="121">
        <v>0</v>
      </c>
      <c r="U312" s="121">
        <v>0</v>
      </c>
      <c r="V312" s="121">
        <v>0</v>
      </c>
      <c r="W312" s="121">
        <v>0</v>
      </c>
      <c r="X312" s="121">
        <v>0</v>
      </c>
      <c r="Y312" s="121">
        <v>0</v>
      </c>
      <c r="Z312" s="121">
        <v>0</v>
      </c>
      <c r="AA312" s="121">
        <v>0</v>
      </c>
      <c r="AB312" s="121">
        <v>0</v>
      </c>
      <c r="AC312" s="121">
        <v>0</v>
      </c>
      <c r="AD312" s="121">
        <f t="shared" si="12"/>
        <v>2</v>
      </c>
      <c r="AE312" s="120">
        <f t="shared" si="11"/>
        <v>1</v>
      </c>
      <c r="AF312" s="177" t="s">
        <v>721</v>
      </c>
    </row>
    <row r="313" spans="1:32">
      <c r="A313" s="34">
        <v>309</v>
      </c>
      <c r="B313" s="119" t="s">
        <v>743</v>
      </c>
      <c r="C313" s="32" t="s">
        <v>574</v>
      </c>
      <c r="D313" s="69" t="s">
        <v>11</v>
      </c>
      <c r="E313" s="53">
        <v>2</v>
      </c>
      <c r="F313" s="52">
        <v>902.58</v>
      </c>
      <c r="G313" s="164">
        <f t="shared" si="10"/>
        <v>1805.16</v>
      </c>
      <c r="H313" s="19"/>
      <c r="I313" s="158">
        <v>0</v>
      </c>
      <c r="J313" s="121">
        <v>0</v>
      </c>
      <c r="K313" s="121">
        <v>0</v>
      </c>
      <c r="L313" s="121">
        <v>0</v>
      </c>
      <c r="M313" s="121">
        <v>0</v>
      </c>
      <c r="N313" s="121">
        <v>0</v>
      </c>
      <c r="O313" s="121">
        <v>0</v>
      </c>
      <c r="P313" s="121">
        <v>0</v>
      </c>
      <c r="Q313" s="121">
        <v>2</v>
      </c>
      <c r="R313" s="121">
        <v>0</v>
      </c>
      <c r="S313" s="121">
        <v>0</v>
      </c>
      <c r="T313" s="121">
        <v>0</v>
      </c>
      <c r="U313" s="121">
        <v>0</v>
      </c>
      <c r="V313" s="121">
        <v>0</v>
      </c>
      <c r="W313" s="121">
        <v>0</v>
      </c>
      <c r="X313" s="121">
        <v>0</v>
      </c>
      <c r="Y313" s="121">
        <v>0</v>
      </c>
      <c r="Z313" s="121">
        <v>0</v>
      </c>
      <c r="AA313" s="121">
        <v>0</v>
      </c>
      <c r="AB313" s="121">
        <v>0</v>
      </c>
      <c r="AC313" s="121">
        <v>0</v>
      </c>
      <c r="AD313" s="121">
        <f t="shared" si="12"/>
        <v>2</v>
      </c>
      <c r="AE313" s="120">
        <f t="shared" si="11"/>
        <v>1</v>
      </c>
      <c r="AF313" s="177" t="s">
        <v>721</v>
      </c>
    </row>
    <row r="314" spans="1:32">
      <c r="A314" s="34">
        <v>310</v>
      </c>
      <c r="B314" s="119" t="s">
        <v>744</v>
      </c>
      <c r="C314" s="32" t="s">
        <v>575</v>
      </c>
      <c r="D314" s="69" t="s">
        <v>11</v>
      </c>
      <c r="E314" s="53">
        <v>2</v>
      </c>
      <c r="F314" s="52">
        <v>902.58</v>
      </c>
      <c r="G314" s="164">
        <f t="shared" si="10"/>
        <v>1805.16</v>
      </c>
      <c r="H314" s="19"/>
      <c r="I314" s="158">
        <v>0</v>
      </c>
      <c r="J314" s="121">
        <v>0</v>
      </c>
      <c r="K314" s="121">
        <v>0</v>
      </c>
      <c r="L314" s="121">
        <v>0</v>
      </c>
      <c r="M314" s="121">
        <v>0</v>
      </c>
      <c r="N314" s="121">
        <v>0</v>
      </c>
      <c r="O314" s="121">
        <v>0</v>
      </c>
      <c r="P314" s="121">
        <v>0</v>
      </c>
      <c r="Q314" s="121">
        <v>2</v>
      </c>
      <c r="R314" s="121">
        <v>0</v>
      </c>
      <c r="S314" s="121">
        <v>0</v>
      </c>
      <c r="T314" s="121">
        <v>0</v>
      </c>
      <c r="U314" s="121">
        <v>0</v>
      </c>
      <c r="V314" s="121">
        <v>0</v>
      </c>
      <c r="W314" s="121">
        <v>0</v>
      </c>
      <c r="X314" s="121">
        <v>0</v>
      </c>
      <c r="Y314" s="121">
        <v>0</v>
      </c>
      <c r="Z314" s="121">
        <v>0</v>
      </c>
      <c r="AA314" s="121">
        <v>0</v>
      </c>
      <c r="AB314" s="121">
        <v>0</v>
      </c>
      <c r="AC314" s="121">
        <v>0</v>
      </c>
      <c r="AD314" s="121">
        <f t="shared" si="12"/>
        <v>2</v>
      </c>
      <c r="AE314" s="120">
        <f t="shared" si="11"/>
        <v>1</v>
      </c>
      <c r="AF314" s="177" t="s">
        <v>721</v>
      </c>
    </row>
    <row r="315" spans="1:32">
      <c r="A315" s="34">
        <v>311</v>
      </c>
      <c r="B315" s="119" t="s">
        <v>745</v>
      </c>
      <c r="C315" s="32" t="s">
        <v>576</v>
      </c>
      <c r="D315" s="69" t="s">
        <v>11</v>
      </c>
      <c r="E315" s="53">
        <v>4</v>
      </c>
      <c r="F315" s="52">
        <v>902.58</v>
      </c>
      <c r="G315" s="164">
        <f t="shared" si="10"/>
        <v>3610.32</v>
      </c>
      <c r="H315" s="19"/>
      <c r="I315" s="158">
        <v>0</v>
      </c>
      <c r="J315" s="121">
        <v>0</v>
      </c>
      <c r="K315" s="121">
        <v>0</v>
      </c>
      <c r="L315" s="121">
        <v>0</v>
      </c>
      <c r="M315" s="121">
        <v>0</v>
      </c>
      <c r="N315" s="121">
        <v>0</v>
      </c>
      <c r="O315" s="121">
        <v>0</v>
      </c>
      <c r="P315" s="121">
        <v>0</v>
      </c>
      <c r="Q315" s="121">
        <v>4</v>
      </c>
      <c r="R315" s="121">
        <v>0</v>
      </c>
      <c r="S315" s="121">
        <v>0</v>
      </c>
      <c r="T315" s="121">
        <v>0</v>
      </c>
      <c r="U315" s="121">
        <v>0</v>
      </c>
      <c r="V315" s="121">
        <v>0</v>
      </c>
      <c r="W315" s="121">
        <v>0</v>
      </c>
      <c r="X315" s="121">
        <v>0</v>
      </c>
      <c r="Y315" s="121">
        <v>0</v>
      </c>
      <c r="Z315" s="121">
        <v>0</v>
      </c>
      <c r="AA315" s="121">
        <v>0</v>
      </c>
      <c r="AB315" s="121">
        <v>0</v>
      </c>
      <c r="AC315" s="121">
        <v>0</v>
      </c>
      <c r="AD315" s="121">
        <f t="shared" si="12"/>
        <v>4</v>
      </c>
      <c r="AE315" s="120">
        <f t="shared" si="11"/>
        <v>1</v>
      </c>
      <c r="AF315" s="177" t="s">
        <v>721</v>
      </c>
    </row>
    <row r="316" spans="1:32">
      <c r="A316" s="34">
        <v>312</v>
      </c>
      <c r="B316" s="119" t="s">
        <v>746</v>
      </c>
      <c r="C316" s="32" t="s">
        <v>577</v>
      </c>
      <c r="D316" s="69" t="s">
        <v>11</v>
      </c>
      <c r="E316" s="53">
        <v>4</v>
      </c>
      <c r="F316" s="52">
        <v>902.58</v>
      </c>
      <c r="G316" s="164">
        <f t="shared" si="10"/>
        <v>3610.32</v>
      </c>
      <c r="H316" s="19"/>
      <c r="I316" s="158">
        <v>0</v>
      </c>
      <c r="J316" s="121">
        <v>0</v>
      </c>
      <c r="K316" s="121">
        <v>0</v>
      </c>
      <c r="L316" s="121">
        <v>0</v>
      </c>
      <c r="M316" s="121">
        <v>0</v>
      </c>
      <c r="N316" s="121">
        <v>0</v>
      </c>
      <c r="O316" s="121">
        <v>0</v>
      </c>
      <c r="P316" s="121">
        <v>0</v>
      </c>
      <c r="Q316" s="121">
        <v>4</v>
      </c>
      <c r="R316" s="121">
        <v>0</v>
      </c>
      <c r="S316" s="121">
        <v>0</v>
      </c>
      <c r="T316" s="121">
        <v>0</v>
      </c>
      <c r="U316" s="121">
        <v>0</v>
      </c>
      <c r="V316" s="121">
        <v>0</v>
      </c>
      <c r="W316" s="121">
        <v>0</v>
      </c>
      <c r="X316" s="121">
        <v>0</v>
      </c>
      <c r="Y316" s="121">
        <v>0</v>
      </c>
      <c r="Z316" s="121">
        <v>0</v>
      </c>
      <c r="AA316" s="121">
        <v>0</v>
      </c>
      <c r="AB316" s="121">
        <v>0</v>
      </c>
      <c r="AC316" s="121">
        <v>0</v>
      </c>
      <c r="AD316" s="121">
        <f t="shared" si="12"/>
        <v>4</v>
      </c>
      <c r="AE316" s="120">
        <f t="shared" si="11"/>
        <v>1</v>
      </c>
      <c r="AF316" s="177" t="s">
        <v>721</v>
      </c>
    </row>
    <row r="317" spans="1:32">
      <c r="A317" s="34">
        <v>313</v>
      </c>
      <c r="B317" s="119" t="s">
        <v>747</v>
      </c>
      <c r="C317" s="32" t="s">
        <v>578</v>
      </c>
      <c r="D317" s="69" t="s">
        <v>11</v>
      </c>
      <c r="E317" s="53">
        <v>28</v>
      </c>
      <c r="F317" s="52">
        <v>902.58</v>
      </c>
      <c r="G317" s="164">
        <f t="shared" si="10"/>
        <v>25272.240000000002</v>
      </c>
      <c r="H317" s="19"/>
      <c r="I317" s="158">
        <v>0</v>
      </c>
      <c r="J317" s="121">
        <v>0</v>
      </c>
      <c r="K317" s="121">
        <v>0</v>
      </c>
      <c r="L317" s="121">
        <v>0</v>
      </c>
      <c r="M317" s="121">
        <v>0</v>
      </c>
      <c r="N317" s="121">
        <v>0</v>
      </c>
      <c r="O317" s="121">
        <v>0</v>
      </c>
      <c r="P317" s="121">
        <v>0</v>
      </c>
      <c r="Q317" s="121">
        <v>28</v>
      </c>
      <c r="R317" s="121">
        <v>0</v>
      </c>
      <c r="S317" s="121">
        <v>0</v>
      </c>
      <c r="T317" s="121">
        <v>0</v>
      </c>
      <c r="U317" s="121">
        <v>0</v>
      </c>
      <c r="V317" s="121">
        <v>0</v>
      </c>
      <c r="W317" s="121">
        <v>0</v>
      </c>
      <c r="X317" s="121">
        <v>0</v>
      </c>
      <c r="Y317" s="121">
        <v>0</v>
      </c>
      <c r="Z317" s="121">
        <v>0</v>
      </c>
      <c r="AA317" s="121">
        <v>0</v>
      </c>
      <c r="AB317" s="121">
        <v>0</v>
      </c>
      <c r="AC317" s="121">
        <v>0</v>
      </c>
      <c r="AD317" s="121">
        <f t="shared" si="12"/>
        <v>28</v>
      </c>
      <c r="AE317" s="120">
        <f t="shared" si="11"/>
        <v>1</v>
      </c>
      <c r="AF317" s="177" t="s">
        <v>721</v>
      </c>
    </row>
    <row r="318" spans="1:32">
      <c r="A318" s="34">
        <v>314</v>
      </c>
      <c r="B318" s="119" t="s">
        <v>748</v>
      </c>
      <c r="C318" s="32" t="s">
        <v>579</v>
      </c>
      <c r="D318" s="69" t="s">
        <v>92</v>
      </c>
      <c r="E318" s="53">
        <v>1</v>
      </c>
      <c r="F318" s="52">
        <v>902.58</v>
      </c>
      <c r="G318" s="164">
        <f t="shared" si="10"/>
        <v>902.58</v>
      </c>
      <c r="H318" s="19"/>
      <c r="I318" s="158">
        <v>0</v>
      </c>
      <c r="J318" s="121">
        <v>0</v>
      </c>
      <c r="K318" s="121">
        <v>0</v>
      </c>
      <c r="L318" s="121">
        <v>0</v>
      </c>
      <c r="M318" s="121">
        <v>0</v>
      </c>
      <c r="N318" s="121">
        <v>0</v>
      </c>
      <c r="O318" s="121">
        <v>0</v>
      </c>
      <c r="P318" s="121">
        <v>0</v>
      </c>
      <c r="Q318" s="121">
        <v>1</v>
      </c>
      <c r="R318" s="121">
        <v>0</v>
      </c>
      <c r="S318" s="121">
        <v>0</v>
      </c>
      <c r="T318" s="121">
        <v>0</v>
      </c>
      <c r="U318" s="121">
        <v>0</v>
      </c>
      <c r="V318" s="121">
        <v>0</v>
      </c>
      <c r="W318" s="121">
        <v>0</v>
      </c>
      <c r="X318" s="121">
        <v>0</v>
      </c>
      <c r="Y318" s="121">
        <v>0</v>
      </c>
      <c r="Z318" s="121">
        <v>0</v>
      </c>
      <c r="AA318" s="121">
        <v>0</v>
      </c>
      <c r="AB318" s="121">
        <v>0</v>
      </c>
      <c r="AC318" s="121">
        <v>0</v>
      </c>
      <c r="AD318" s="121">
        <f t="shared" si="12"/>
        <v>1</v>
      </c>
      <c r="AE318" s="120">
        <f t="shared" si="11"/>
        <v>1</v>
      </c>
      <c r="AF318" s="177" t="s">
        <v>721</v>
      </c>
    </row>
    <row r="319" spans="1:32">
      <c r="A319" s="34">
        <v>315</v>
      </c>
      <c r="B319" s="119" t="s">
        <v>749</v>
      </c>
      <c r="C319" s="32" t="s">
        <v>580</v>
      </c>
      <c r="D319" s="69" t="s">
        <v>28</v>
      </c>
      <c r="E319" s="53">
        <v>2</v>
      </c>
      <c r="F319" s="52">
        <v>902.58</v>
      </c>
      <c r="G319" s="164">
        <f t="shared" si="10"/>
        <v>1805.16</v>
      </c>
      <c r="H319" s="19"/>
      <c r="I319" s="158">
        <v>0</v>
      </c>
      <c r="J319" s="121">
        <v>0</v>
      </c>
      <c r="K319" s="121">
        <v>0</v>
      </c>
      <c r="L319" s="121">
        <v>0</v>
      </c>
      <c r="M319" s="121">
        <v>0</v>
      </c>
      <c r="N319" s="121">
        <v>0</v>
      </c>
      <c r="O319" s="121">
        <v>0</v>
      </c>
      <c r="P319" s="121">
        <v>0</v>
      </c>
      <c r="Q319" s="121">
        <v>2</v>
      </c>
      <c r="R319" s="121">
        <v>0</v>
      </c>
      <c r="S319" s="121">
        <v>0</v>
      </c>
      <c r="T319" s="121">
        <v>0</v>
      </c>
      <c r="U319" s="121">
        <v>0</v>
      </c>
      <c r="V319" s="121">
        <v>0</v>
      </c>
      <c r="W319" s="121">
        <v>0</v>
      </c>
      <c r="X319" s="121">
        <v>0</v>
      </c>
      <c r="Y319" s="121">
        <v>0</v>
      </c>
      <c r="Z319" s="121">
        <v>0</v>
      </c>
      <c r="AA319" s="121">
        <v>0</v>
      </c>
      <c r="AB319" s="121">
        <v>0</v>
      </c>
      <c r="AC319" s="121">
        <v>0</v>
      </c>
      <c r="AD319" s="121">
        <f t="shared" si="12"/>
        <v>2</v>
      </c>
      <c r="AE319" s="120">
        <f t="shared" si="11"/>
        <v>1</v>
      </c>
      <c r="AF319" s="177" t="s">
        <v>721</v>
      </c>
    </row>
    <row r="320" spans="1:32">
      <c r="A320" s="34">
        <v>316</v>
      </c>
      <c r="B320" s="119" t="s">
        <v>750</v>
      </c>
      <c r="C320" s="32" t="s">
        <v>581</v>
      </c>
      <c r="D320" s="69" t="s">
        <v>28</v>
      </c>
      <c r="E320" s="53">
        <v>7.82</v>
      </c>
      <c r="F320" s="52">
        <v>902.58</v>
      </c>
      <c r="G320" s="164">
        <f t="shared" si="10"/>
        <v>7058.1756000000005</v>
      </c>
      <c r="H320" s="19"/>
      <c r="I320" s="158">
        <v>0</v>
      </c>
      <c r="J320" s="121">
        <v>0</v>
      </c>
      <c r="K320" s="121">
        <v>0</v>
      </c>
      <c r="L320" s="121">
        <v>0</v>
      </c>
      <c r="M320" s="121">
        <v>0</v>
      </c>
      <c r="N320" s="121">
        <v>0</v>
      </c>
      <c r="O320" s="121">
        <v>0</v>
      </c>
      <c r="P320" s="121">
        <v>0</v>
      </c>
      <c r="Q320" s="121">
        <v>7.82</v>
      </c>
      <c r="R320" s="121">
        <v>0</v>
      </c>
      <c r="S320" s="121">
        <v>0</v>
      </c>
      <c r="T320" s="121">
        <v>0</v>
      </c>
      <c r="U320" s="121">
        <v>0</v>
      </c>
      <c r="V320" s="121">
        <v>0</v>
      </c>
      <c r="W320" s="121">
        <v>0</v>
      </c>
      <c r="X320" s="121">
        <v>0</v>
      </c>
      <c r="Y320" s="121">
        <v>0</v>
      </c>
      <c r="Z320" s="121">
        <v>0</v>
      </c>
      <c r="AA320" s="121">
        <v>0</v>
      </c>
      <c r="AB320" s="121">
        <v>0</v>
      </c>
      <c r="AC320" s="121">
        <v>0</v>
      </c>
      <c r="AD320" s="121">
        <f t="shared" si="12"/>
        <v>7.82</v>
      </c>
      <c r="AE320" s="120">
        <f t="shared" si="11"/>
        <v>1</v>
      </c>
      <c r="AF320" s="177" t="s">
        <v>721</v>
      </c>
    </row>
    <row r="321" spans="1:32">
      <c r="A321" s="34">
        <v>317</v>
      </c>
      <c r="B321" s="119" t="s">
        <v>751</v>
      </c>
      <c r="C321" s="32" t="s">
        <v>582</v>
      </c>
      <c r="D321" s="69" t="s">
        <v>11</v>
      </c>
      <c r="E321" s="53">
        <v>2</v>
      </c>
      <c r="F321" s="52">
        <v>902.58</v>
      </c>
      <c r="G321" s="164">
        <f t="shared" si="10"/>
        <v>1805.16</v>
      </c>
      <c r="H321" s="19"/>
      <c r="I321" s="158">
        <v>0</v>
      </c>
      <c r="J321" s="121">
        <v>0</v>
      </c>
      <c r="K321" s="121">
        <v>0</v>
      </c>
      <c r="L321" s="121">
        <v>0</v>
      </c>
      <c r="M321" s="121">
        <v>0</v>
      </c>
      <c r="N321" s="121">
        <v>0</v>
      </c>
      <c r="O321" s="121">
        <v>0</v>
      </c>
      <c r="P321" s="121">
        <v>0</v>
      </c>
      <c r="Q321" s="121">
        <v>2</v>
      </c>
      <c r="R321" s="121">
        <v>0</v>
      </c>
      <c r="S321" s="121">
        <v>0</v>
      </c>
      <c r="T321" s="121">
        <v>0</v>
      </c>
      <c r="U321" s="121">
        <v>0</v>
      </c>
      <c r="V321" s="121">
        <v>0</v>
      </c>
      <c r="W321" s="121">
        <v>0</v>
      </c>
      <c r="X321" s="121">
        <v>0</v>
      </c>
      <c r="Y321" s="121">
        <v>0</v>
      </c>
      <c r="Z321" s="121">
        <v>0</v>
      </c>
      <c r="AA321" s="121">
        <v>0</v>
      </c>
      <c r="AB321" s="121">
        <v>0</v>
      </c>
      <c r="AC321" s="121">
        <v>0</v>
      </c>
      <c r="AD321" s="121">
        <f t="shared" si="12"/>
        <v>2</v>
      </c>
      <c r="AE321" s="120">
        <f t="shared" si="11"/>
        <v>1</v>
      </c>
      <c r="AF321" s="177" t="s">
        <v>721</v>
      </c>
    </row>
    <row r="322" spans="1:32">
      <c r="A322" s="34">
        <v>318</v>
      </c>
      <c r="B322" s="119" t="s">
        <v>752</v>
      </c>
      <c r="C322" s="32" t="s">
        <v>583</v>
      </c>
      <c r="D322" s="69" t="s">
        <v>11</v>
      </c>
      <c r="E322" s="53">
        <v>28</v>
      </c>
      <c r="F322" s="52">
        <v>902.58</v>
      </c>
      <c r="G322" s="164">
        <f t="shared" si="10"/>
        <v>25272.240000000002</v>
      </c>
      <c r="H322" s="19"/>
      <c r="I322" s="158">
        <v>0</v>
      </c>
      <c r="J322" s="121">
        <v>0</v>
      </c>
      <c r="K322" s="121">
        <v>0</v>
      </c>
      <c r="L322" s="121">
        <v>0</v>
      </c>
      <c r="M322" s="121">
        <v>0</v>
      </c>
      <c r="N322" s="121">
        <v>0</v>
      </c>
      <c r="O322" s="121">
        <v>0</v>
      </c>
      <c r="P322" s="121">
        <v>0</v>
      </c>
      <c r="Q322" s="121">
        <v>28</v>
      </c>
      <c r="R322" s="121">
        <v>0</v>
      </c>
      <c r="S322" s="121">
        <v>0</v>
      </c>
      <c r="T322" s="121">
        <v>0</v>
      </c>
      <c r="U322" s="121">
        <v>0</v>
      </c>
      <c r="V322" s="121">
        <v>0</v>
      </c>
      <c r="W322" s="121">
        <v>0</v>
      </c>
      <c r="X322" s="121">
        <v>0</v>
      </c>
      <c r="Y322" s="121">
        <v>0</v>
      </c>
      <c r="Z322" s="121">
        <v>0</v>
      </c>
      <c r="AA322" s="121">
        <v>0</v>
      </c>
      <c r="AB322" s="121">
        <v>0</v>
      </c>
      <c r="AC322" s="121">
        <v>0</v>
      </c>
      <c r="AD322" s="121">
        <f t="shared" si="12"/>
        <v>28</v>
      </c>
      <c r="AE322" s="120">
        <f t="shared" si="11"/>
        <v>1</v>
      </c>
      <c r="AF322" s="177" t="s">
        <v>721</v>
      </c>
    </row>
    <row r="323" spans="1:32">
      <c r="A323" s="34">
        <v>319</v>
      </c>
      <c r="B323" s="119" t="s">
        <v>753</v>
      </c>
      <c r="C323" s="32" t="s">
        <v>584</v>
      </c>
      <c r="D323" s="69" t="s">
        <v>11</v>
      </c>
      <c r="E323" s="53">
        <v>1</v>
      </c>
      <c r="F323" s="52">
        <v>902.58</v>
      </c>
      <c r="G323" s="164">
        <f t="shared" si="10"/>
        <v>902.58</v>
      </c>
      <c r="H323" s="19"/>
      <c r="I323" s="158">
        <v>0</v>
      </c>
      <c r="J323" s="121">
        <v>0</v>
      </c>
      <c r="K323" s="121">
        <v>0</v>
      </c>
      <c r="L323" s="121">
        <v>0</v>
      </c>
      <c r="M323" s="121">
        <v>0</v>
      </c>
      <c r="N323" s="121">
        <v>0</v>
      </c>
      <c r="O323" s="121">
        <v>0</v>
      </c>
      <c r="P323" s="121">
        <v>0</v>
      </c>
      <c r="Q323" s="121">
        <v>1</v>
      </c>
      <c r="R323" s="121">
        <v>0</v>
      </c>
      <c r="S323" s="121">
        <v>0</v>
      </c>
      <c r="T323" s="121">
        <v>0</v>
      </c>
      <c r="U323" s="121">
        <v>0</v>
      </c>
      <c r="V323" s="121">
        <v>0</v>
      </c>
      <c r="W323" s="121">
        <v>0</v>
      </c>
      <c r="X323" s="121">
        <v>0</v>
      </c>
      <c r="Y323" s="121">
        <v>0</v>
      </c>
      <c r="Z323" s="121">
        <v>0</v>
      </c>
      <c r="AA323" s="121">
        <v>0</v>
      </c>
      <c r="AB323" s="121">
        <v>0</v>
      </c>
      <c r="AC323" s="121">
        <v>0</v>
      </c>
      <c r="AD323" s="121">
        <f t="shared" si="12"/>
        <v>1</v>
      </c>
      <c r="AE323" s="120">
        <f t="shared" si="11"/>
        <v>1</v>
      </c>
      <c r="AF323" s="177" t="s">
        <v>721</v>
      </c>
    </row>
    <row r="324" spans="1:32">
      <c r="A324" s="34">
        <v>320</v>
      </c>
      <c r="B324" s="119" t="s">
        <v>754</v>
      </c>
      <c r="C324" s="32" t="s">
        <v>585</v>
      </c>
      <c r="D324" s="69" t="s">
        <v>11</v>
      </c>
      <c r="E324" s="53">
        <v>3</v>
      </c>
      <c r="F324" s="52">
        <v>902.58</v>
      </c>
      <c r="G324" s="164">
        <f t="shared" si="10"/>
        <v>2707.7400000000002</v>
      </c>
      <c r="H324" s="19"/>
      <c r="I324" s="158">
        <v>0</v>
      </c>
      <c r="J324" s="121">
        <v>0</v>
      </c>
      <c r="K324" s="121">
        <v>0</v>
      </c>
      <c r="L324" s="121">
        <v>0</v>
      </c>
      <c r="M324" s="121">
        <v>0</v>
      </c>
      <c r="N324" s="121">
        <v>0</v>
      </c>
      <c r="O324" s="121">
        <v>0</v>
      </c>
      <c r="P324" s="121">
        <v>0</v>
      </c>
      <c r="Q324" s="121">
        <v>3</v>
      </c>
      <c r="R324" s="121">
        <v>0</v>
      </c>
      <c r="S324" s="121">
        <v>0</v>
      </c>
      <c r="T324" s="121">
        <v>0</v>
      </c>
      <c r="U324" s="121">
        <v>0</v>
      </c>
      <c r="V324" s="121">
        <v>0</v>
      </c>
      <c r="W324" s="121">
        <v>0</v>
      </c>
      <c r="X324" s="121">
        <v>0</v>
      </c>
      <c r="Y324" s="121">
        <v>0</v>
      </c>
      <c r="Z324" s="121">
        <v>0</v>
      </c>
      <c r="AA324" s="121">
        <v>0</v>
      </c>
      <c r="AB324" s="121">
        <v>0</v>
      </c>
      <c r="AC324" s="121">
        <v>0</v>
      </c>
      <c r="AD324" s="121">
        <f t="shared" si="12"/>
        <v>3</v>
      </c>
      <c r="AE324" s="120">
        <f t="shared" si="11"/>
        <v>1</v>
      </c>
      <c r="AF324" s="177" t="s">
        <v>721</v>
      </c>
    </row>
    <row r="325" spans="1:32">
      <c r="A325" s="34">
        <v>321</v>
      </c>
      <c r="B325" s="119" t="s">
        <v>755</v>
      </c>
      <c r="C325" s="32" t="s">
        <v>586</v>
      </c>
      <c r="D325" s="69" t="s">
        <v>11</v>
      </c>
      <c r="E325" s="53">
        <v>4</v>
      </c>
      <c r="F325" s="52">
        <v>902.58</v>
      </c>
      <c r="G325" s="164">
        <f t="shared" ref="G325:G370" si="13">E325*F325</f>
        <v>3610.32</v>
      </c>
      <c r="H325" s="19"/>
      <c r="I325" s="158">
        <v>0</v>
      </c>
      <c r="J325" s="121">
        <v>0</v>
      </c>
      <c r="K325" s="121">
        <v>0</v>
      </c>
      <c r="L325" s="121">
        <v>0</v>
      </c>
      <c r="M325" s="121">
        <v>0</v>
      </c>
      <c r="N325" s="121">
        <v>0</v>
      </c>
      <c r="O325" s="121">
        <v>0</v>
      </c>
      <c r="P325" s="121">
        <v>0</v>
      </c>
      <c r="Q325" s="121">
        <v>4</v>
      </c>
      <c r="R325" s="121">
        <v>0</v>
      </c>
      <c r="S325" s="121">
        <v>0</v>
      </c>
      <c r="T325" s="121">
        <v>0</v>
      </c>
      <c r="U325" s="121">
        <v>0</v>
      </c>
      <c r="V325" s="121">
        <v>0</v>
      </c>
      <c r="W325" s="121">
        <v>0</v>
      </c>
      <c r="X325" s="121">
        <v>0</v>
      </c>
      <c r="Y325" s="121">
        <v>0</v>
      </c>
      <c r="Z325" s="121">
        <v>0</v>
      </c>
      <c r="AA325" s="121">
        <v>0</v>
      </c>
      <c r="AB325" s="121">
        <v>0</v>
      </c>
      <c r="AC325" s="121">
        <v>0</v>
      </c>
      <c r="AD325" s="121">
        <f t="shared" si="12"/>
        <v>4</v>
      </c>
      <c r="AE325" s="120">
        <f t="shared" ref="AE325:AE370" si="14">AD325/E325</f>
        <v>1</v>
      </c>
      <c r="AF325" s="177" t="s">
        <v>721</v>
      </c>
    </row>
    <row r="326" spans="1:32">
      <c r="A326" s="34">
        <v>322</v>
      </c>
      <c r="B326" s="119" t="s">
        <v>756</v>
      </c>
      <c r="C326" s="32" t="s">
        <v>587</v>
      </c>
      <c r="D326" s="69" t="s">
        <v>11</v>
      </c>
      <c r="E326" s="53">
        <v>4</v>
      </c>
      <c r="F326" s="52">
        <v>902.58</v>
      </c>
      <c r="G326" s="164">
        <f t="shared" si="13"/>
        <v>3610.32</v>
      </c>
      <c r="H326" s="19"/>
      <c r="I326" s="158">
        <v>0</v>
      </c>
      <c r="J326" s="121">
        <v>0</v>
      </c>
      <c r="K326" s="121">
        <v>0</v>
      </c>
      <c r="L326" s="121">
        <v>0</v>
      </c>
      <c r="M326" s="121">
        <v>0</v>
      </c>
      <c r="N326" s="121">
        <v>0</v>
      </c>
      <c r="O326" s="121">
        <v>0</v>
      </c>
      <c r="P326" s="121">
        <v>0</v>
      </c>
      <c r="Q326" s="121">
        <v>4</v>
      </c>
      <c r="R326" s="121">
        <v>0</v>
      </c>
      <c r="S326" s="121">
        <v>0</v>
      </c>
      <c r="T326" s="121">
        <v>0</v>
      </c>
      <c r="U326" s="121">
        <v>0</v>
      </c>
      <c r="V326" s="121">
        <v>0</v>
      </c>
      <c r="W326" s="121">
        <v>0</v>
      </c>
      <c r="X326" s="121">
        <v>0</v>
      </c>
      <c r="Y326" s="121">
        <v>0</v>
      </c>
      <c r="Z326" s="121">
        <v>0</v>
      </c>
      <c r="AA326" s="121">
        <v>0</v>
      </c>
      <c r="AB326" s="121">
        <v>0</v>
      </c>
      <c r="AC326" s="121">
        <v>0</v>
      </c>
      <c r="AD326" s="121">
        <f t="shared" si="12"/>
        <v>4</v>
      </c>
      <c r="AE326" s="120">
        <f t="shared" si="14"/>
        <v>1</v>
      </c>
      <c r="AF326" s="177" t="s">
        <v>721</v>
      </c>
    </row>
    <row r="327" spans="1:32">
      <c r="A327" s="34">
        <v>323</v>
      </c>
      <c r="B327" s="119" t="s">
        <v>757</v>
      </c>
      <c r="C327" s="32" t="s">
        <v>588</v>
      </c>
      <c r="D327" s="69" t="s">
        <v>11</v>
      </c>
      <c r="E327" s="53">
        <v>4</v>
      </c>
      <c r="F327" s="52">
        <v>902.58</v>
      </c>
      <c r="G327" s="164">
        <f t="shared" si="13"/>
        <v>3610.32</v>
      </c>
      <c r="H327" s="19"/>
      <c r="I327" s="158">
        <v>0</v>
      </c>
      <c r="J327" s="121">
        <v>0</v>
      </c>
      <c r="K327" s="121">
        <v>0</v>
      </c>
      <c r="L327" s="121">
        <v>0</v>
      </c>
      <c r="M327" s="121">
        <v>0</v>
      </c>
      <c r="N327" s="121">
        <v>0</v>
      </c>
      <c r="O327" s="121">
        <v>0</v>
      </c>
      <c r="P327" s="121">
        <v>0</v>
      </c>
      <c r="Q327" s="121">
        <v>4</v>
      </c>
      <c r="R327" s="121">
        <v>0</v>
      </c>
      <c r="S327" s="121">
        <v>0</v>
      </c>
      <c r="T327" s="121">
        <v>0</v>
      </c>
      <c r="U327" s="121">
        <v>0</v>
      </c>
      <c r="V327" s="121">
        <v>0</v>
      </c>
      <c r="W327" s="121">
        <v>0</v>
      </c>
      <c r="X327" s="121">
        <v>0</v>
      </c>
      <c r="Y327" s="121">
        <v>0</v>
      </c>
      <c r="Z327" s="121">
        <v>0</v>
      </c>
      <c r="AA327" s="121">
        <v>0</v>
      </c>
      <c r="AB327" s="121">
        <v>0</v>
      </c>
      <c r="AC327" s="121">
        <v>0</v>
      </c>
      <c r="AD327" s="121">
        <f t="shared" si="12"/>
        <v>4</v>
      </c>
      <c r="AE327" s="120">
        <f t="shared" si="14"/>
        <v>1</v>
      </c>
      <c r="AF327" s="177" t="s">
        <v>721</v>
      </c>
    </row>
    <row r="328" spans="1:32">
      <c r="A328" s="34">
        <v>324</v>
      </c>
      <c r="B328" s="119" t="s">
        <v>758</v>
      </c>
      <c r="C328" s="32" t="s">
        <v>589</v>
      </c>
      <c r="D328" s="69" t="s">
        <v>11</v>
      </c>
      <c r="E328" s="53">
        <v>4</v>
      </c>
      <c r="F328" s="52">
        <v>902.58</v>
      </c>
      <c r="G328" s="164">
        <f t="shared" si="13"/>
        <v>3610.32</v>
      </c>
      <c r="H328" s="19"/>
      <c r="I328" s="158">
        <v>0</v>
      </c>
      <c r="J328" s="121">
        <v>0</v>
      </c>
      <c r="K328" s="121">
        <v>0</v>
      </c>
      <c r="L328" s="121">
        <v>0</v>
      </c>
      <c r="M328" s="121">
        <v>0</v>
      </c>
      <c r="N328" s="121">
        <v>0</v>
      </c>
      <c r="O328" s="121">
        <v>0</v>
      </c>
      <c r="P328" s="121">
        <v>0</v>
      </c>
      <c r="Q328" s="121">
        <v>4</v>
      </c>
      <c r="R328" s="121">
        <v>0</v>
      </c>
      <c r="S328" s="121">
        <v>0</v>
      </c>
      <c r="T328" s="121">
        <v>0</v>
      </c>
      <c r="U328" s="121">
        <v>0</v>
      </c>
      <c r="V328" s="121">
        <v>0</v>
      </c>
      <c r="W328" s="121">
        <v>0</v>
      </c>
      <c r="X328" s="121">
        <v>0</v>
      </c>
      <c r="Y328" s="121">
        <v>0</v>
      </c>
      <c r="Z328" s="121">
        <v>0</v>
      </c>
      <c r="AA328" s="121">
        <v>0</v>
      </c>
      <c r="AB328" s="121">
        <v>0</v>
      </c>
      <c r="AC328" s="121">
        <v>0</v>
      </c>
      <c r="AD328" s="121">
        <f t="shared" si="12"/>
        <v>4</v>
      </c>
      <c r="AE328" s="120">
        <f t="shared" si="14"/>
        <v>1</v>
      </c>
      <c r="AF328" s="177" t="s">
        <v>721</v>
      </c>
    </row>
    <row r="329" spans="1:32">
      <c r="A329" s="34">
        <v>325</v>
      </c>
      <c r="B329" s="119" t="s">
        <v>759</v>
      </c>
      <c r="C329" s="32" t="s">
        <v>590</v>
      </c>
      <c r="D329" s="69" t="s">
        <v>11</v>
      </c>
      <c r="E329" s="53">
        <v>4</v>
      </c>
      <c r="F329" s="52">
        <v>902.58</v>
      </c>
      <c r="G329" s="164">
        <f t="shared" si="13"/>
        <v>3610.32</v>
      </c>
      <c r="H329" s="19"/>
      <c r="I329" s="158">
        <v>0</v>
      </c>
      <c r="J329" s="121">
        <v>0</v>
      </c>
      <c r="K329" s="121">
        <v>0</v>
      </c>
      <c r="L329" s="121">
        <v>0</v>
      </c>
      <c r="M329" s="121">
        <v>0</v>
      </c>
      <c r="N329" s="121">
        <v>0</v>
      </c>
      <c r="O329" s="121">
        <v>0</v>
      </c>
      <c r="P329" s="121">
        <v>0</v>
      </c>
      <c r="Q329" s="121">
        <v>4</v>
      </c>
      <c r="R329" s="121">
        <v>0</v>
      </c>
      <c r="S329" s="121">
        <v>0</v>
      </c>
      <c r="T329" s="121">
        <v>0</v>
      </c>
      <c r="U329" s="121">
        <v>0</v>
      </c>
      <c r="V329" s="121">
        <v>0</v>
      </c>
      <c r="W329" s="121">
        <v>0</v>
      </c>
      <c r="X329" s="121">
        <v>0</v>
      </c>
      <c r="Y329" s="121">
        <v>0</v>
      </c>
      <c r="Z329" s="121">
        <v>0</v>
      </c>
      <c r="AA329" s="121">
        <v>0</v>
      </c>
      <c r="AB329" s="121">
        <v>0</v>
      </c>
      <c r="AC329" s="121">
        <v>0</v>
      </c>
      <c r="AD329" s="121">
        <f t="shared" si="12"/>
        <v>4</v>
      </c>
      <c r="AE329" s="120">
        <f t="shared" si="14"/>
        <v>1</v>
      </c>
      <c r="AF329" s="177" t="s">
        <v>721</v>
      </c>
    </row>
    <row r="330" spans="1:32">
      <c r="A330" s="34">
        <v>326</v>
      </c>
      <c r="B330" s="119" t="s">
        <v>760</v>
      </c>
      <c r="C330" s="32" t="s">
        <v>564</v>
      </c>
      <c r="D330" s="69" t="s">
        <v>11</v>
      </c>
      <c r="E330" s="53">
        <v>6</v>
      </c>
      <c r="F330" s="52">
        <v>902.58</v>
      </c>
      <c r="G330" s="164">
        <f t="shared" si="13"/>
        <v>5415.4800000000005</v>
      </c>
      <c r="H330" s="19"/>
      <c r="I330" s="158">
        <v>0</v>
      </c>
      <c r="J330" s="121">
        <v>0</v>
      </c>
      <c r="K330" s="121">
        <v>0</v>
      </c>
      <c r="L330" s="121">
        <v>0</v>
      </c>
      <c r="M330" s="121">
        <v>0</v>
      </c>
      <c r="N330" s="121">
        <v>0</v>
      </c>
      <c r="O330" s="121">
        <v>0</v>
      </c>
      <c r="P330" s="121">
        <v>0</v>
      </c>
      <c r="Q330" s="121">
        <v>6</v>
      </c>
      <c r="R330" s="121">
        <v>0</v>
      </c>
      <c r="S330" s="121">
        <v>0</v>
      </c>
      <c r="T330" s="121">
        <v>0</v>
      </c>
      <c r="U330" s="121">
        <v>0</v>
      </c>
      <c r="V330" s="121">
        <v>0</v>
      </c>
      <c r="W330" s="121">
        <v>0</v>
      </c>
      <c r="X330" s="121">
        <v>0</v>
      </c>
      <c r="Y330" s="121">
        <v>0</v>
      </c>
      <c r="Z330" s="121">
        <v>0</v>
      </c>
      <c r="AA330" s="121">
        <v>0</v>
      </c>
      <c r="AB330" s="121">
        <v>0</v>
      </c>
      <c r="AC330" s="121">
        <v>0</v>
      </c>
      <c r="AD330" s="121">
        <f t="shared" si="12"/>
        <v>6</v>
      </c>
      <c r="AE330" s="120">
        <f t="shared" si="14"/>
        <v>1</v>
      </c>
      <c r="AF330" s="177" t="s">
        <v>721</v>
      </c>
    </row>
    <row r="331" spans="1:32">
      <c r="A331" s="34">
        <v>327</v>
      </c>
      <c r="B331" s="119" t="s">
        <v>761</v>
      </c>
      <c r="C331" s="32" t="s">
        <v>591</v>
      </c>
      <c r="D331" s="69" t="s">
        <v>11</v>
      </c>
      <c r="E331" s="53">
        <v>2</v>
      </c>
      <c r="F331" s="52">
        <v>902.58</v>
      </c>
      <c r="G331" s="164">
        <f t="shared" si="13"/>
        <v>1805.16</v>
      </c>
      <c r="H331" s="19"/>
      <c r="I331" s="158">
        <v>0</v>
      </c>
      <c r="J331" s="121">
        <v>0</v>
      </c>
      <c r="K331" s="121">
        <v>0</v>
      </c>
      <c r="L331" s="121">
        <v>0</v>
      </c>
      <c r="M331" s="121">
        <v>0</v>
      </c>
      <c r="N331" s="121">
        <v>0</v>
      </c>
      <c r="O331" s="121">
        <v>0</v>
      </c>
      <c r="P331" s="121">
        <v>0</v>
      </c>
      <c r="Q331" s="121">
        <v>2</v>
      </c>
      <c r="R331" s="121">
        <v>0</v>
      </c>
      <c r="S331" s="121">
        <v>0</v>
      </c>
      <c r="T331" s="121">
        <v>0</v>
      </c>
      <c r="U331" s="121">
        <v>0</v>
      </c>
      <c r="V331" s="121">
        <v>0</v>
      </c>
      <c r="W331" s="121">
        <v>0</v>
      </c>
      <c r="X331" s="121">
        <v>0</v>
      </c>
      <c r="Y331" s="121">
        <v>0</v>
      </c>
      <c r="Z331" s="121">
        <v>0</v>
      </c>
      <c r="AA331" s="121">
        <v>0</v>
      </c>
      <c r="AB331" s="121">
        <v>0</v>
      </c>
      <c r="AC331" s="121">
        <v>0</v>
      </c>
      <c r="AD331" s="121">
        <f t="shared" si="12"/>
        <v>2</v>
      </c>
      <c r="AE331" s="120">
        <f t="shared" si="14"/>
        <v>1</v>
      </c>
      <c r="AF331" s="177" t="s">
        <v>721</v>
      </c>
    </row>
    <row r="332" spans="1:32">
      <c r="A332" s="34">
        <v>328</v>
      </c>
      <c r="B332" s="119" t="s">
        <v>762</v>
      </c>
      <c r="C332" s="32" t="s">
        <v>592</v>
      </c>
      <c r="D332" s="69" t="s">
        <v>11</v>
      </c>
      <c r="E332" s="53">
        <v>1</v>
      </c>
      <c r="F332" s="52">
        <v>902.58</v>
      </c>
      <c r="G332" s="164">
        <f t="shared" si="13"/>
        <v>902.58</v>
      </c>
      <c r="H332" s="19"/>
      <c r="I332" s="158">
        <v>0</v>
      </c>
      <c r="J332" s="121">
        <v>0</v>
      </c>
      <c r="K332" s="121">
        <v>0</v>
      </c>
      <c r="L332" s="121">
        <v>0</v>
      </c>
      <c r="M332" s="121">
        <v>0</v>
      </c>
      <c r="N332" s="121">
        <v>0</v>
      </c>
      <c r="O332" s="121">
        <v>0</v>
      </c>
      <c r="P332" s="121">
        <v>0</v>
      </c>
      <c r="Q332" s="121">
        <v>1</v>
      </c>
      <c r="R332" s="121">
        <v>0</v>
      </c>
      <c r="S332" s="121">
        <v>0</v>
      </c>
      <c r="T332" s="121">
        <v>0</v>
      </c>
      <c r="U332" s="121">
        <v>0</v>
      </c>
      <c r="V332" s="121">
        <v>0</v>
      </c>
      <c r="W332" s="121">
        <v>0</v>
      </c>
      <c r="X332" s="121">
        <v>0</v>
      </c>
      <c r="Y332" s="121">
        <v>0</v>
      </c>
      <c r="Z332" s="121">
        <v>0</v>
      </c>
      <c r="AA332" s="121">
        <v>0</v>
      </c>
      <c r="AB332" s="121">
        <v>0</v>
      </c>
      <c r="AC332" s="121">
        <v>0</v>
      </c>
      <c r="AD332" s="121">
        <f t="shared" si="12"/>
        <v>1</v>
      </c>
      <c r="AE332" s="120">
        <f t="shared" si="14"/>
        <v>1</v>
      </c>
      <c r="AF332" s="177" t="s">
        <v>721</v>
      </c>
    </row>
    <row r="333" spans="1:32">
      <c r="A333" s="34">
        <v>329</v>
      </c>
      <c r="B333" s="119" t="s">
        <v>763</v>
      </c>
      <c r="C333" s="32" t="s">
        <v>593</v>
      </c>
      <c r="D333" s="69" t="s">
        <v>11</v>
      </c>
      <c r="E333" s="53">
        <v>1</v>
      </c>
      <c r="F333" s="52">
        <v>902.58</v>
      </c>
      <c r="G333" s="164">
        <f t="shared" si="13"/>
        <v>902.58</v>
      </c>
      <c r="H333" s="19"/>
      <c r="I333" s="158">
        <v>0</v>
      </c>
      <c r="J333" s="121">
        <v>0</v>
      </c>
      <c r="K333" s="121">
        <v>0</v>
      </c>
      <c r="L333" s="121">
        <v>0</v>
      </c>
      <c r="M333" s="121">
        <v>0</v>
      </c>
      <c r="N333" s="121">
        <v>0</v>
      </c>
      <c r="O333" s="121">
        <v>0</v>
      </c>
      <c r="P333" s="121">
        <v>0</v>
      </c>
      <c r="Q333" s="121">
        <v>1</v>
      </c>
      <c r="R333" s="121">
        <v>0</v>
      </c>
      <c r="S333" s="121">
        <v>0</v>
      </c>
      <c r="T333" s="121">
        <v>0</v>
      </c>
      <c r="U333" s="121">
        <v>0</v>
      </c>
      <c r="V333" s="121">
        <v>0</v>
      </c>
      <c r="W333" s="121">
        <v>0</v>
      </c>
      <c r="X333" s="121">
        <v>0</v>
      </c>
      <c r="Y333" s="121">
        <v>0</v>
      </c>
      <c r="Z333" s="121">
        <v>0</v>
      </c>
      <c r="AA333" s="121">
        <v>0</v>
      </c>
      <c r="AB333" s="121">
        <v>0</v>
      </c>
      <c r="AC333" s="121">
        <v>0</v>
      </c>
      <c r="AD333" s="121">
        <f t="shared" si="12"/>
        <v>1</v>
      </c>
      <c r="AE333" s="120">
        <f t="shared" si="14"/>
        <v>1</v>
      </c>
      <c r="AF333" s="177" t="s">
        <v>721</v>
      </c>
    </row>
    <row r="334" spans="1:32">
      <c r="A334" s="34">
        <v>330</v>
      </c>
      <c r="B334" s="119" t="s">
        <v>764</v>
      </c>
      <c r="C334" s="32" t="s">
        <v>594</v>
      </c>
      <c r="D334" s="69" t="s">
        <v>11</v>
      </c>
      <c r="E334" s="53">
        <v>2</v>
      </c>
      <c r="F334" s="52">
        <v>902.58</v>
      </c>
      <c r="G334" s="164">
        <f t="shared" si="13"/>
        <v>1805.16</v>
      </c>
      <c r="H334" s="19"/>
      <c r="I334" s="158">
        <v>0</v>
      </c>
      <c r="J334" s="121">
        <v>0</v>
      </c>
      <c r="K334" s="121">
        <v>0</v>
      </c>
      <c r="L334" s="121">
        <v>0</v>
      </c>
      <c r="M334" s="121">
        <v>0</v>
      </c>
      <c r="N334" s="121">
        <v>0</v>
      </c>
      <c r="O334" s="121">
        <v>0</v>
      </c>
      <c r="P334" s="121">
        <v>0</v>
      </c>
      <c r="Q334" s="121">
        <v>2</v>
      </c>
      <c r="R334" s="121">
        <v>0</v>
      </c>
      <c r="S334" s="121">
        <v>0</v>
      </c>
      <c r="T334" s="121">
        <v>0</v>
      </c>
      <c r="U334" s="121">
        <v>0</v>
      </c>
      <c r="V334" s="121">
        <v>0</v>
      </c>
      <c r="W334" s="121">
        <v>0</v>
      </c>
      <c r="X334" s="121">
        <v>0</v>
      </c>
      <c r="Y334" s="121">
        <v>0</v>
      </c>
      <c r="Z334" s="121">
        <v>0</v>
      </c>
      <c r="AA334" s="121">
        <v>0</v>
      </c>
      <c r="AB334" s="121">
        <v>0</v>
      </c>
      <c r="AC334" s="121">
        <v>0</v>
      </c>
      <c r="AD334" s="121">
        <f t="shared" si="12"/>
        <v>2</v>
      </c>
      <c r="AE334" s="120">
        <f t="shared" si="14"/>
        <v>1</v>
      </c>
      <c r="AF334" s="177" t="s">
        <v>721</v>
      </c>
    </row>
    <row r="335" spans="1:32">
      <c r="A335" s="34">
        <v>331</v>
      </c>
      <c r="B335" s="119" t="s">
        <v>765</v>
      </c>
      <c r="C335" s="32" t="s">
        <v>595</v>
      </c>
      <c r="D335" s="69" t="s">
        <v>11</v>
      </c>
      <c r="E335" s="53">
        <v>2</v>
      </c>
      <c r="F335" s="52">
        <v>902.58</v>
      </c>
      <c r="G335" s="164">
        <f t="shared" si="13"/>
        <v>1805.16</v>
      </c>
      <c r="H335" s="19"/>
      <c r="I335" s="158">
        <v>0</v>
      </c>
      <c r="J335" s="121">
        <v>0</v>
      </c>
      <c r="K335" s="121">
        <v>0</v>
      </c>
      <c r="L335" s="121">
        <v>0</v>
      </c>
      <c r="M335" s="121">
        <v>0</v>
      </c>
      <c r="N335" s="121">
        <v>0</v>
      </c>
      <c r="O335" s="121">
        <v>0</v>
      </c>
      <c r="P335" s="121">
        <v>0</v>
      </c>
      <c r="Q335" s="121">
        <v>2</v>
      </c>
      <c r="R335" s="121">
        <v>0</v>
      </c>
      <c r="S335" s="121">
        <v>0</v>
      </c>
      <c r="T335" s="121">
        <v>0</v>
      </c>
      <c r="U335" s="121">
        <v>0</v>
      </c>
      <c r="V335" s="121">
        <v>0</v>
      </c>
      <c r="W335" s="121">
        <v>0</v>
      </c>
      <c r="X335" s="121">
        <v>0</v>
      </c>
      <c r="Y335" s="121">
        <v>0</v>
      </c>
      <c r="Z335" s="121">
        <v>0</v>
      </c>
      <c r="AA335" s="121">
        <v>0</v>
      </c>
      <c r="AB335" s="121">
        <v>0</v>
      </c>
      <c r="AC335" s="121">
        <v>0</v>
      </c>
      <c r="AD335" s="121">
        <f t="shared" si="12"/>
        <v>2</v>
      </c>
      <c r="AE335" s="120">
        <f t="shared" si="14"/>
        <v>1</v>
      </c>
      <c r="AF335" s="177" t="s">
        <v>721</v>
      </c>
    </row>
    <row r="336" spans="1:32">
      <c r="A336" s="34">
        <v>332</v>
      </c>
      <c r="B336" s="119" t="s">
        <v>766</v>
      </c>
      <c r="C336" s="32" t="s">
        <v>596</v>
      </c>
      <c r="D336" s="69" t="s">
        <v>11</v>
      </c>
      <c r="E336" s="53">
        <v>2</v>
      </c>
      <c r="F336" s="52">
        <v>902.58</v>
      </c>
      <c r="G336" s="164">
        <f t="shared" si="13"/>
        <v>1805.16</v>
      </c>
      <c r="H336" s="19"/>
      <c r="I336" s="158">
        <v>0</v>
      </c>
      <c r="J336" s="121">
        <v>0</v>
      </c>
      <c r="K336" s="121">
        <v>0</v>
      </c>
      <c r="L336" s="121">
        <v>0</v>
      </c>
      <c r="M336" s="121">
        <v>0</v>
      </c>
      <c r="N336" s="121">
        <v>0</v>
      </c>
      <c r="O336" s="121">
        <v>0</v>
      </c>
      <c r="P336" s="121">
        <v>0</v>
      </c>
      <c r="Q336" s="121">
        <v>2</v>
      </c>
      <c r="R336" s="121">
        <v>0</v>
      </c>
      <c r="S336" s="121">
        <v>0</v>
      </c>
      <c r="T336" s="121">
        <v>0</v>
      </c>
      <c r="U336" s="121">
        <v>0</v>
      </c>
      <c r="V336" s="121">
        <v>0</v>
      </c>
      <c r="W336" s="121">
        <v>0</v>
      </c>
      <c r="X336" s="121">
        <v>0</v>
      </c>
      <c r="Y336" s="121">
        <v>0</v>
      </c>
      <c r="Z336" s="121">
        <v>0</v>
      </c>
      <c r="AA336" s="121">
        <v>0</v>
      </c>
      <c r="AB336" s="121">
        <v>0</v>
      </c>
      <c r="AC336" s="121">
        <v>0</v>
      </c>
      <c r="AD336" s="121">
        <f t="shared" si="12"/>
        <v>2</v>
      </c>
      <c r="AE336" s="120">
        <f t="shared" si="14"/>
        <v>1</v>
      </c>
      <c r="AF336" s="177" t="s">
        <v>721</v>
      </c>
    </row>
    <row r="337" spans="1:32">
      <c r="A337" s="34">
        <v>333</v>
      </c>
      <c r="B337" s="119" t="s">
        <v>767</v>
      </c>
      <c r="C337" s="32" t="s">
        <v>597</v>
      </c>
      <c r="D337" s="69" t="s">
        <v>11</v>
      </c>
      <c r="E337" s="53">
        <v>2</v>
      </c>
      <c r="F337" s="52">
        <v>902.58</v>
      </c>
      <c r="G337" s="164">
        <f t="shared" si="13"/>
        <v>1805.16</v>
      </c>
      <c r="H337" s="19"/>
      <c r="I337" s="158">
        <v>0</v>
      </c>
      <c r="J337" s="121">
        <v>0</v>
      </c>
      <c r="K337" s="121">
        <v>0</v>
      </c>
      <c r="L337" s="121">
        <v>0</v>
      </c>
      <c r="M337" s="121">
        <v>0</v>
      </c>
      <c r="N337" s="121">
        <v>0</v>
      </c>
      <c r="O337" s="121">
        <v>0</v>
      </c>
      <c r="P337" s="121">
        <v>0</v>
      </c>
      <c r="Q337" s="121">
        <v>2</v>
      </c>
      <c r="R337" s="121">
        <v>0</v>
      </c>
      <c r="S337" s="121">
        <v>0</v>
      </c>
      <c r="T337" s="121">
        <v>0</v>
      </c>
      <c r="U337" s="121">
        <v>0</v>
      </c>
      <c r="V337" s="121">
        <v>0</v>
      </c>
      <c r="W337" s="121">
        <v>0</v>
      </c>
      <c r="X337" s="121">
        <v>0</v>
      </c>
      <c r="Y337" s="121">
        <v>0</v>
      </c>
      <c r="Z337" s="121">
        <v>0</v>
      </c>
      <c r="AA337" s="121">
        <v>0</v>
      </c>
      <c r="AB337" s="121">
        <v>0</v>
      </c>
      <c r="AC337" s="121">
        <v>0</v>
      </c>
      <c r="AD337" s="121">
        <f t="shared" si="12"/>
        <v>2</v>
      </c>
      <c r="AE337" s="120">
        <f t="shared" si="14"/>
        <v>1</v>
      </c>
      <c r="AF337" s="177" t="s">
        <v>721</v>
      </c>
    </row>
    <row r="338" spans="1:32">
      <c r="A338" s="34">
        <v>334</v>
      </c>
      <c r="B338" s="119" t="s">
        <v>768</v>
      </c>
      <c r="C338" s="32" t="s">
        <v>598</v>
      </c>
      <c r="D338" s="69" t="s">
        <v>11</v>
      </c>
      <c r="E338" s="53">
        <v>2</v>
      </c>
      <c r="F338" s="52">
        <v>902.58</v>
      </c>
      <c r="G338" s="164">
        <f t="shared" si="13"/>
        <v>1805.16</v>
      </c>
      <c r="H338" s="19"/>
      <c r="I338" s="158">
        <v>0</v>
      </c>
      <c r="J338" s="121">
        <v>0</v>
      </c>
      <c r="K338" s="121">
        <v>0</v>
      </c>
      <c r="L338" s="121">
        <v>0</v>
      </c>
      <c r="M338" s="121">
        <v>0</v>
      </c>
      <c r="N338" s="121">
        <v>0</v>
      </c>
      <c r="O338" s="121">
        <v>0</v>
      </c>
      <c r="P338" s="121">
        <v>0</v>
      </c>
      <c r="Q338" s="121">
        <v>2</v>
      </c>
      <c r="R338" s="121">
        <v>0</v>
      </c>
      <c r="S338" s="121">
        <v>0</v>
      </c>
      <c r="T338" s="121">
        <v>0</v>
      </c>
      <c r="U338" s="121">
        <v>0</v>
      </c>
      <c r="V338" s="121">
        <v>0</v>
      </c>
      <c r="W338" s="121">
        <v>0</v>
      </c>
      <c r="X338" s="121">
        <v>0</v>
      </c>
      <c r="Y338" s="121">
        <v>0</v>
      </c>
      <c r="Z338" s="121">
        <v>0</v>
      </c>
      <c r="AA338" s="121">
        <v>0</v>
      </c>
      <c r="AB338" s="121">
        <v>0</v>
      </c>
      <c r="AC338" s="121">
        <v>0</v>
      </c>
      <c r="AD338" s="121">
        <f t="shared" si="12"/>
        <v>2</v>
      </c>
      <c r="AE338" s="120">
        <f t="shared" si="14"/>
        <v>1</v>
      </c>
      <c r="AF338" s="177" t="s">
        <v>721</v>
      </c>
    </row>
    <row r="339" spans="1:32">
      <c r="A339" s="34">
        <v>335</v>
      </c>
      <c r="B339" s="119" t="s">
        <v>769</v>
      </c>
      <c r="C339" s="32" t="s">
        <v>599</v>
      </c>
      <c r="D339" s="69" t="s">
        <v>11</v>
      </c>
      <c r="E339" s="53">
        <v>2</v>
      </c>
      <c r="F339" s="52">
        <v>902.58</v>
      </c>
      <c r="G339" s="164">
        <f t="shared" si="13"/>
        <v>1805.16</v>
      </c>
      <c r="H339" s="19"/>
      <c r="I339" s="158">
        <v>0</v>
      </c>
      <c r="J339" s="121">
        <v>0</v>
      </c>
      <c r="K339" s="121">
        <v>0</v>
      </c>
      <c r="L339" s="121">
        <v>0</v>
      </c>
      <c r="M339" s="121">
        <v>0</v>
      </c>
      <c r="N339" s="121">
        <v>0</v>
      </c>
      <c r="O339" s="121">
        <v>0</v>
      </c>
      <c r="P339" s="121">
        <v>0</v>
      </c>
      <c r="Q339" s="121">
        <v>2</v>
      </c>
      <c r="R339" s="121">
        <v>0</v>
      </c>
      <c r="S339" s="121">
        <v>0</v>
      </c>
      <c r="T339" s="121">
        <v>0</v>
      </c>
      <c r="U339" s="121">
        <v>0</v>
      </c>
      <c r="V339" s="121">
        <v>0</v>
      </c>
      <c r="W339" s="121">
        <v>0</v>
      </c>
      <c r="X339" s="121">
        <v>0</v>
      </c>
      <c r="Y339" s="121">
        <v>0</v>
      </c>
      <c r="Z339" s="121">
        <v>0</v>
      </c>
      <c r="AA339" s="121">
        <v>0</v>
      </c>
      <c r="AB339" s="121">
        <v>0</v>
      </c>
      <c r="AC339" s="121">
        <v>0</v>
      </c>
      <c r="AD339" s="121">
        <f t="shared" si="12"/>
        <v>2</v>
      </c>
      <c r="AE339" s="120">
        <f t="shared" si="14"/>
        <v>1</v>
      </c>
      <c r="AF339" s="177" t="s">
        <v>721</v>
      </c>
    </row>
    <row r="340" spans="1:32">
      <c r="A340" s="34">
        <v>336</v>
      </c>
      <c r="B340" s="119" t="s">
        <v>770</v>
      </c>
      <c r="C340" s="32" t="s">
        <v>600</v>
      </c>
      <c r="D340" s="69" t="s">
        <v>11</v>
      </c>
      <c r="E340" s="53">
        <v>4</v>
      </c>
      <c r="F340" s="52">
        <v>902.58</v>
      </c>
      <c r="G340" s="164">
        <f t="shared" si="13"/>
        <v>3610.32</v>
      </c>
      <c r="H340" s="19"/>
      <c r="I340" s="158">
        <v>0</v>
      </c>
      <c r="J340" s="121">
        <v>0</v>
      </c>
      <c r="K340" s="121">
        <v>0</v>
      </c>
      <c r="L340" s="121">
        <v>0</v>
      </c>
      <c r="M340" s="121">
        <v>0</v>
      </c>
      <c r="N340" s="121">
        <v>0</v>
      </c>
      <c r="O340" s="121">
        <v>0</v>
      </c>
      <c r="P340" s="121">
        <v>0</v>
      </c>
      <c r="Q340" s="121">
        <v>4</v>
      </c>
      <c r="R340" s="121">
        <v>0</v>
      </c>
      <c r="S340" s="121">
        <v>0</v>
      </c>
      <c r="T340" s="121">
        <v>0</v>
      </c>
      <c r="U340" s="121">
        <v>0</v>
      </c>
      <c r="V340" s="121">
        <v>0</v>
      </c>
      <c r="W340" s="121">
        <v>0</v>
      </c>
      <c r="X340" s="121">
        <v>0</v>
      </c>
      <c r="Y340" s="121">
        <v>0</v>
      </c>
      <c r="Z340" s="121">
        <v>0</v>
      </c>
      <c r="AA340" s="121">
        <v>0</v>
      </c>
      <c r="AB340" s="121">
        <v>0</v>
      </c>
      <c r="AC340" s="121">
        <v>0</v>
      </c>
      <c r="AD340" s="121">
        <f t="shared" si="12"/>
        <v>4</v>
      </c>
      <c r="AE340" s="120">
        <f t="shared" si="14"/>
        <v>1</v>
      </c>
      <c r="AF340" s="177" t="s">
        <v>721</v>
      </c>
    </row>
    <row r="341" spans="1:32">
      <c r="A341" s="34">
        <v>337</v>
      </c>
      <c r="B341" s="119" t="s">
        <v>771</v>
      </c>
      <c r="C341" s="32" t="s">
        <v>601</v>
      </c>
      <c r="D341" s="69" t="s">
        <v>11</v>
      </c>
      <c r="E341" s="53">
        <v>2</v>
      </c>
      <c r="F341" s="52">
        <v>902.58</v>
      </c>
      <c r="G341" s="164">
        <f t="shared" si="13"/>
        <v>1805.16</v>
      </c>
      <c r="H341" s="19"/>
      <c r="I341" s="158">
        <v>0</v>
      </c>
      <c r="J341" s="121">
        <v>0</v>
      </c>
      <c r="K341" s="121">
        <v>0</v>
      </c>
      <c r="L341" s="121">
        <v>0</v>
      </c>
      <c r="M341" s="121">
        <v>0</v>
      </c>
      <c r="N341" s="121">
        <v>0</v>
      </c>
      <c r="O341" s="121">
        <v>0</v>
      </c>
      <c r="P341" s="121">
        <v>0</v>
      </c>
      <c r="Q341" s="121">
        <v>2</v>
      </c>
      <c r="R341" s="121">
        <v>0</v>
      </c>
      <c r="S341" s="121">
        <v>0</v>
      </c>
      <c r="T341" s="121">
        <v>0</v>
      </c>
      <c r="U341" s="121">
        <v>0</v>
      </c>
      <c r="V341" s="121">
        <v>0</v>
      </c>
      <c r="W341" s="121">
        <v>0</v>
      </c>
      <c r="X341" s="121">
        <v>0</v>
      </c>
      <c r="Y341" s="121">
        <v>0</v>
      </c>
      <c r="Z341" s="121">
        <v>0</v>
      </c>
      <c r="AA341" s="121">
        <v>0</v>
      </c>
      <c r="AB341" s="121">
        <v>0</v>
      </c>
      <c r="AC341" s="121">
        <v>0</v>
      </c>
      <c r="AD341" s="121">
        <f t="shared" si="12"/>
        <v>2</v>
      </c>
      <c r="AE341" s="120">
        <f t="shared" si="14"/>
        <v>1</v>
      </c>
      <c r="AF341" s="177" t="s">
        <v>721</v>
      </c>
    </row>
    <row r="342" spans="1:32">
      <c r="A342" s="34">
        <v>338</v>
      </c>
      <c r="B342" s="119" t="s">
        <v>772</v>
      </c>
      <c r="C342" s="32" t="s">
        <v>602</v>
      </c>
      <c r="D342" s="69" t="s">
        <v>11</v>
      </c>
      <c r="E342" s="53">
        <v>2</v>
      </c>
      <c r="F342" s="52">
        <v>902.58</v>
      </c>
      <c r="G342" s="164">
        <f t="shared" si="13"/>
        <v>1805.16</v>
      </c>
      <c r="H342" s="19"/>
      <c r="I342" s="158">
        <v>0</v>
      </c>
      <c r="J342" s="121">
        <v>0</v>
      </c>
      <c r="K342" s="121">
        <v>0</v>
      </c>
      <c r="L342" s="121">
        <v>0</v>
      </c>
      <c r="M342" s="121">
        <v>0</v>
      </c>
      <c r="N342" s="121">
        <v>0</v>
      </c>
      <c r="O342" s="121">
        <v>0</v>
      </c>
      <c r="P342" s="121">
        <v>0</v>
      </c>
      <c r="Q342" s="121">
        <v>2</v>
      </c>
      <c r="R342" s="121">
        <v>0</v>
      </c>
      <c r="S342" s="121">
        <v>0</v>
      </c>
      <c r="T342" s="121">
        <v>0</v>
      </c>
      <c r="U342" s="121">
        <v>0</v>
      </c>
      <c r="V342" s="121">
        <v>0</v>
      </c>
      <c r="W342" s="121">
        <v>0</v>
      </c>
      <c r="X342" s="121">
        <v>0</v>
      </c>
      <c r="Y342" s="121">
        <v>0</v>
      </c>
      <c r="Z342" s="121">
        <v>0</v>
      </c>
      <c r="AA342" s="121">
        <v>0</v>
      </c>
      <c r="AB342" s="121">
        <v>0</v>
      </c>
      <c r="AC342" s="121">
        <v>0</v>
      </c>
      <c r="AD342" s="121">
        <f t="shared" si="12"/>
        <v>2</v>
      </c>
      <c r="AE342" s="120">
        <f t="shared" si="14"/>
        <v>1</v>
      </c>
      <c r="AF342" s="177" t="s">
        <v>721</v>
      </c>
    </row>
    <row r="343" spans="1:32">
      <c r="A343" s="34">
        <v>339</v>
      </c>
      <c r="B343" s="119" t="s">
        <v>773</v>
      </c>
      <c r="C343" s="32" t="s">
        <v>603</v>
      </c>
      <c r="D343" s="69" t="s">
        <v>11</v>
      </c>
      <c r="E343" s="53">
        <v>2</v>
      </c>
      <c r="F343" s="52">
        <v>902.58</v>
      </c>
      <c r="G343" s="164">
        <f t="shared" si="13"/>
        <v>1805.16</v>
      </c>
      <c r="H343" s="19"/>
      <c r="I343" s="158">
        <v>0</v>
      </c>
      <c r="J343" s="121">
        <v>0</v>
      </c>
      <c r="K343" s="121">
        <v>0</v>
      </c>
      <c r="L343" s="121">
        <v>0</v>
      </c>
      <c r="M343" s="121">
        <v>0</v>
      </c>
      <c r="N343" s="121">
        <v>0</v>
      </c>
      <c r="O343" s="121">
        <v>0</v>
      </c>
      <c r="P343" s="121">
        <v>0</v>
      </c>
      <c r="Q343" s="121">
        <v>2</v>
      </c>
      <c r="R343" s="121">
        <v>0</v>
      </c>
      <c r="S343" s="121">
        <v>0</v>
      </c>
      <c r="T343" s="121">
        <v>0</v>
      </c>
      <c r="U343" s="121">
        <v>0</v>
      </c>
      <c r="V343" s="121">
        <v>0</v>
      </c>
      <c r="W343" s="121">
        <v>0</v>
      </c>
      <c r="X343" s="121">
        <v>0</v>
      </c>
      <c r="Y343" s="121">
        <v>0</v>
      </c>
      <c r="Z343" s="121">
        <v>0</v>
      </c>
      <c r="AA343" s="121">
        <v>0</v>
      </c>
      <c r="AB343" s="121">
        <v>0</v>
      </c>
      <c r="AC343" s="121">
        <v>0</v>
      </c>
      <c r="AD343" s="121">
        <f t="shared" si="12"/>
        <v>2</v>
      </c>
      <c r="AE343" s="120">
        <f t="shared" si="14"/>
        <v>1</v>
      </c>
      <c r="AF343" s="177" t="s">
        <v>721</v>
      </c>
    </row>
    <row r="344" spans="1:32">
      <c r="A344" s="34">
        <v>340</v>
      </c>
      <c r="B344" s="119" t="s">
        <v>774</v>
      </c>
      <c r="C344" s="32" t="s">
        <v>604</v>
      </c>
      <c r="D344" s="69" t="s">
        <v>11</v>
      </c>
      <c r="E344" s="53">
        <v>2</v>
      </c>
      <c r="F344" s="52">
        <v>902.58</v>
      </c>
      <c r="G344" s="164">
        <f t="shared" si="13"/>
        <v>1805.16</v>
      </c>
      <c r="H344" s="19"/>
      <c r="I344" s="158">
        <v>0</v>
      </c>
      <c r="J344" s="121">
        <v>0</v>
      </c>
      <c r="K344" s="121">
        <v>0</v>
      </c>
      <c r="L344" s="121">
        <v>0</v>
      </c>
      <c r="M344" s="121">
        <v>0</v>
      </c>
      <c r="N344" s="121">
        <v>0</v>
      </c>
      <c r="O344" s="121">
        <v>0</v>
      </c>
      <c r="P344" s="121">
        <v>0</v>
      </c>
      <c r="Q344" s="121">
        <v>2</v>
      </c>
      <c r="R344" s="121">
        <v>0</v>
      </c>
      <c r="S344" s="121">
        <v>0</v>
      </c>
      <c r="T344" s="121">
        <v>0</v>
      </c>
      <c r="U344" s="121">
        <v>0</v>
      </c>
      <c r="V344" s="121">
        <v>0</v>
      </c>
      <c r="W344" s="121">
        <v>0</v>
      </c>
      <c r="X344" s="121">
        <v>0</v>
      </c>
      <c r="Y344" s="121">
        <v>0</v>
      </c>
      <c r="Z344" s="121">
        <v>0</v>
      </c>
      <c r="AA344" s="121">
        <v>0</v>
      </c>
      <c r="AB344" s="121">
        <v>0</v>
      </c>
      <c r="AC344" s="121">
        <v>0</v>
      </c>
      <c r="AD344" s="121">
        <f t="shared" si="12"/>
        <v>2</v>
      </c>
      <c r="AE344" s="120">
        <f t="shared" si="14"/>
        <v>1</v>
      </c>
      <c r="AF344" s="177" t="s">
        <v>721</v>
      </c>
    </row>
    <row r="345" spans="1:32">
      <c r="A345" s="34">
        <v>341</v>
      </c>
      <c r="B345" s="119" t="s">
        <v>775</v>
      </c>
      <c r="C345" s="32" t="s">
        <v>605</v>
      </c>
      <c r="D345" s="69" t="s">
        <v>11</v>
      </c>
      <c r="E345" s="53">
        <v>36</v>
      </c>
      <c r="F345" s="52">
        <v>902.58</v>
      </c>
      <c r="G345" s="164">
        <f t="shared" si="13"/>
        <v>32492.880000000001</v>
      </c>
      <c r="H345" s="19"/>
      <c r="I345" s="158">
        <v>0</v>
      </c>
      <c r="J345" s="121">
        <v>0</v>
      </c>
      <c r="K345" s="121">
        <v>0</v>
      </c>
      <c r="L345" s="121">
        <v>0</v>
      </c>
      <c r="M345" s="121">
        <v>0</v>
      </c>
      <c r="N345" s="121">
        <v>0</v>
      </c>
      <c r="O345" s="121">
        <v>0</v>
      </c>
      <c r="P345" s="121">
        <v>0</v>
      </c>
      <c r="Q345" s="121">
        <v>36</v>
      </c>
      <c r="R345" s="121">
        <v>0</v>
      </c>
      <c r="S345" s="121">
        <v>0</v>
      </c>
      <c r="T345" s="121">
        <v>0</v>
      </c>
      <c r="U345" s="121">
        <v>0</v>
      </c>
      <c r="V345" s="121">
        <v>0</v>
      </c>
      <c r="W345" s="121">
        <v>0</v>
      </c>
      <c r="X345" s="121">
        <v>0</v>
      </c>
      <c r="Y345" s="121">
        <v>0</v>
      </c>
      <c r="Z345" s="121">
        <v>0</v>
      </c>
      <c r="AA345" s="121">
        <v>0</v>
      </c>
      <c r="AB345" s="121">
        <v>0</v>
      </c>
      <c r="AC345" s="121">
        <v>0</v>
      </c>
      <c r="AD345" s="121">
        <f t="shared" si="12"/>
        <v>36</v>
      </c>
      <c r="AE345" s="120">
        <f t="shared" si="14"/>
        <v>1</v>
      </c>
      <c r="AF345" s="177" t="s">
        <v>721</v>
      </c>
    </row>
    <row r="346" spans="1:32">
      <c r="A346" s="34">
        <v>342</v>
      </c>
      <c r="B346" s="119" t="s">
        <v>776</v>
      </c>
      <c r="C346" s="32" t="s">
        <v>606</v>
      </c>
      <c r="D346" s="69" t="s">
        <v>11</v>
      </c>
      <c r="E346" s="53">
        <v>2</v>
      </c>
      <c r="F346" s="52">
        <v>902.58</v>
      </c>
      <c r="G346" s="164">
        <f t="shared" si="13"/>
        <v>1805.16</v>
      </c>
      <c r="H346" s="19"/>
      <c r="I346" s="158">
        <v>0</v>
      </c>
      <c r="J346" s="121">
        <v>0</v>
      </c>
      <c r="K346" s="121">
        <v>0</v>
      </c>
      <c r="L346" s="121">
        <v>0</v>
      </c>
      <c r="M346" s="121">
        <v>0</v>
      </c>
      <c r="N346" s="121">
        <v>0</v>
      </c>
      <c r="O346" s="121">
        <v>0</v>
      </c>
      <c r="P346" s="121">
        <v>0</v>
      </c>
      <c r="Q346" s="121">
        <v>2</v>
      </c>
      <c r="R346" s="121">
        <v>0</v>
      </c>
      <c r="S346" s="121">
        <v>0</v>
      </c>
      <c r="T346" s="121">
        <v>0</v>
      </c>
      <c r="U346" s="121">
        <v>0</v>
      </c>
      <c r="V346" s="121">
        <v>0</v>
      </c>
      <c r="W346" s="121">
        <v>0</v>
      </c>
      <c r="X346" s="121">
        <v>0</v>
      </c>
      <c r="Y346" s="121">
        <v>0</v>
      </c>
      <c r="Z346" s="121">
        <v>0</v>
      </c>
      <c r="AA346" s="121">
        <v>0</v>
      </c>
      <c r="AB346" s="121">
        <v>0</v>
      </c>
      <c r="AC346" s="121">
        <v>0</v>
      </c>
      <c r="AD346" s="121">
        <f t="shared" si="12"/>
        <v>2</v>
      </c>
      <c r="AE346" s="120">
        <f t="shared" si="14"/>
        <v>1</v>
      </c>
      <c r="AF346" s="177" t="s">
        <v>721</v>
      </c>
    </row>
    <row r="347" spans="1:32">
      <c r="A347" s="34">
        <v>343</v>
      </c>
      <c r="B347" s="119" t="s">
        <v>777</v>
      </c>
      <c r="C347" s="32" t="s">
        <v>607</v>
      </c>
      <c r="D347" s="69" t="s">
        <v>11</v>
      </c>
      <c r="E347" s="53">
        <v>12</v>
      </c>
      <c r="F347" s="52">
        <v>902.58</v>
      </c>
      <c r="G347" s="164">
        <f t="shared" si="13"/>
        <v>10830.960000000001</v>
      </c>
      <c r="H347" s="19"/>
      <c r="I347" s="158">
        <v>0</v>
      </c>
      <c r="J347" s="121">
        <v>0</v>
      </c>
      <c r="K347" s="121">
        <v>0</v>
      </c>
      <c r="L347" s="121">
        <v>0</v>
      </c>
      <c r="M347" s="121">
        <v>0</v>
      </c>
      <c r="N347" s="121">
        <v>0</v>
      </c>
      <c r="O347" s="121">
        <v>0</v>
      </c>
      <c r="P347" s="121">
        <v>0</v>
      </c>
      <c r="Q347" s="121">
        <v>12</v>
      </c>
      <c r="R347" s="121">
        <v>0</v>
      </c>
      <c r="S347" s="121">
        <v>0</v>
      </c>
      <c r="T347" s="121">
        <v>0</v>
      </c>
      <c r="U347" s="121">
        <v>0</v>
      </c>
      <c r="V347" s="121">
        <v>0</v>
      </c>
      <c r="W347" s="121">
        <v>0</v>
      </c>
      <c r="X347" s="121">
        <v>0</v>
      </c>
      <c r="Y347" s="121">
        <v>0</v>
      </c>
      <c r="Z347" s="121">
        <v>0</v>
      </c>
      <c r="AA347" s="121">
        <v>0</v>
      </c>
      <c r="AB347" s="121">
        <v>0</v>
      </c>
      <c r="AC347" s="121">
        <v>0</v>
      </c>
      <c r="AD347" s="121">
        <f t="shared" si="12"/>
        <v>12</v>
      </c>
      <c r="AE347" s="120">
        <f t="shared" si="14"/>
        <v>1</v>
      </c>
      <c r="AF347" s="177" t="s">
        <v>721</v>
      </c>
    </row>
    <row r="348" spans="1:32">
      <c r="A348" s="34">
        <v>344</v>
      </c>
      <c r="B348" s="119" t="s">
        <v>778</v>
      </c>
      <c r="C348" s="32" t="s">
        <v>608</v>
      </c>
      <c r="D348" s="69" t="s">
        <v>11</v>
      </c>
      <c r="E348" s="53">
        <v>12</v>
      </c>
      <c r="F348" s="52">
        <v>902.58</v>
      </c>
      <c r="G348" s="164">
        <f t="shared" si="13"/>
        <v>10830.960000000001</v>
      </c>
      <c r="H348" s="19"/>
      <c r="I348" s="158">
        <v>0</v>
      </c>
      <c r="J348" s="121">
        <v>0</v>
      </c>
      <c r="K348" s="121">
        <v>0</v>
      </c>
      <c r="L348" s="121">
        <v>0</v>
      </c>
      <c r="M348" s="121">
        <v>0</v>
      </c>
      <c r="N348" s="121">
        <v>0</v>
      </c>
      <c r="O348" s="121">
        <v>0</v>
      </c>
      <c r="P348" s="121">
        <v>0</v>
      </c>
      <c r="Q348" s="121">
        <v>12</v>
      </c>
      <c r="R348" s="121">
        <v>0</v>
      </c>
      <c r="S348" s="121">
        <v>0</v>
      </c>
      <c r="T348" s="121">
        <v>0</v>
      </c>
      <c r="U348" s="121">
        <v>0</v>
      </c>
      <c r="V348" s="121">
        <v>0</v>
      </c>
      <c r="W348" s="121">
        <v>0</v>
      </c>
      <c r="X348" s="121">
        <v>0</v>
      </c>
      <c r="Y348" s="121">
        <v>0</v>
      </c>
      <c r="Z348" s="121">
        <v>0</v>
      </c>
      <c r="AA348" s="121">
        <v>0</v>
      </c>
      <c r="AB348" s="121">
        <v>0</v>
      </c>
      <c r="AC348" s="121">
        <v>0</v>
      </c>
      <c r="AD348" s="121">
        <f t="shared" si="12"/>
        <v>12</v>
      </c>
      <c r="AE348" s="120">
        <f t="shared" si="14"/>
        <v>1</v>
      </c>
      <c r="AF348" s="177" t="s">
        <v>721</v>
      </c>
    </row>
    <row r="349" spans="1:32">
      <c r="A349" s="34">
        <v>345</v>
      </c>
      <c r="B349" s="119" t="s">
        <v>779</v>
      </c>
      <c r="C349" s="32" t="s">
        <v>609</v>
      </c>
      <c r="D349" s="69" t="s">
        <v>11</v>
      </c>
      <c r="E349" s="53">
        <v>1</v>
      </c>
      <c r="F349" s="52">
        <v>902.58</v>
      </c>
      <c r="G349" s="164">
        <f t="shared" si="13"/>
        <v>902.58</v>
      </c>
      <c r="H349" s="19"/>
      <c r="I349" s="158">
        <v>0</v>
      </c>
      <c r="J349" s="121">
        <v>0</v>
      </c>
      <c r="K349" s="121">
        <v>0</v>
      </c>
      <c r="L349" s="121">
        <v>0</v>
      </c>
      <c r="M349" s="121">
        <v>0</v>
      </c>
      <c r="N349" s="121">
        <v>0</v>
      </c>
      <c r="O349" s="121">
        <v>0</v>
      </c>
      <c r="P349" s="121">
        <v>0</v>
      </c>
      <c r="Q349" s="121">
        <v>1</v>
      </c>
      <c r="R349" s="121">
        <v>0</v>
      </c>
      <c r="S349" s="121">
        <v>0</v>
      </c>
      <c r="T349" s="121">
        <v>0</v>
      </c>
      <c r="U349" s="121">
        <v>0</v>
      </c>
      <c r="V349" s="121">
        <v>0</v>
      </c>
      <c r="W349" s="121">
        <v>0</v>
      </c>
      <c r="X349" s="121">
        <v>0</v>
      </c>
      <c r="Y349" s="121">
        <v>0</v>
      </c>
      <c r="Z349" s="121">
        <v>0</v>
      </c>
      <c r="AA349" s="121">
        <v>0</v>
      </c>
      <c r="AB349" s="121">
        <v>0</v>
      </c>
      <c r="AC349" s="121">
        <v>0</v>
      </c>
      <c r="AD349" s="121">
        <f t="shared" si="12"/>
        <v>1</v>
      </c>
      <c r="AE349" s="120">
        <f t="shared" si="14"/>
        <v>1</v>
      </c>
      <c r="AF349" s="177" t="s">
        <v>721</v>
      </c>
    </row>
    <row r="350" spans="1:32">
      <c r="A350" s="34">
        <v>346</v>
      </c>
      <c r="B350" s="119" t="s">
        <v>780</v>
      </c>
      <c r="C350" s="32" t="s">
        <v>609</v>
      </c>
      <c r="D350" s="69" t="s">
        <v>11</v>
      </c>
      <c r="E350" s="53">
        <v>1</v>
      </c>
      <c r="F350" s="52">
        <v>902.58</v>
      </c>
      <c r="G350" s="164">
        <f t="shared" si="13"/>
        <v>902.58</v>
      </c>
      <c r="H350" s="19"/>
      <c r="I350" s="158">
        <v>0</v>
      </c>
      <c r="J350" s="121">
        <v>0</v>
      </c>
      <c r="K350" s="121">
        <v>0</v>
      </c>
      <c r="L350" s="121">
        <v>0</v>
      </c>
      <c r="M350" s="121">
        <v>0</v>
      </c>
      <c r="N350" s="121">
        <v>0</v>
      </c>
      <c r="O350" s="121">
        <v>0</v>
      </c>
      <c r="P350" s="121">
        <v>0</v>
      </c>
      <c r="Q350" s="121">
        <v>1</v>
      </c>
      <c r="R350" s="121">
        <v>0</v>
      </c>
      <c r="S350" s="121">
        <v>0</v>
      </c>
      <c r="T350" s="121">
        <v>0</v>
      </c>
      <c r="U350" s="121">
        <v>0</v>
      </c>
      <c r="V350" s="121">
        <v>0</v>
      </c>
      <c r="W350" s="121">
        <v>0</v>
      </c>
      <c r="X350" s="121">
        <v>0</v>
      </c>
      <c r="Y350" s="121">
        <v>0</v>
      </c>
      <c r="Z350" s="121">
        <v>0</v>
      </c>
      <c r="AA350" s="121">
        <v>0</v>
      </c>
      <c r="AB350" s="121">
        <v>0</v>
      </c>
      <c r="AC350" s="121">
        <v>0</v>
      </c>
      <c r="AD350" s="121">
        <f t="shared" si="12"/>
        <v>1</v>
      </c>
      <c r="AE350" s="120">
        <f t="shared" si="14"/>
        <v>1</v>
      </c>
      <c r="AF350" s="177" t="s">
        <v>721</v>
      </c>
    </row>
    <row r="351" spans="1:32">
      <c r="A351" s="34">
        <v>347</v>
      </c>
      <c r="B351" s="119" t="s">
        <v>781</v>
      </c>
      <c r="C351" s="32" t="s">
        <v>610</v>
      </c>
      <c r="D351" s="69" t="s">
        <v>11</v>
      </c>
      <c r="E351" s="53">
        <v>2</v>
      </c>
      <c r="F351" s="52">
        <v>902.58</v>
      </c>
      <c r="G351" s="164">
        <f t="shared" si="13"/>
        <v>1805.16</v>
      </c>
      <c r="H351" s="19"/>
      <c r="I351" s="158">
        <v>0</v>
      </c>
      <c r="J351" s="121">
        <v>0</v>
      </c>
      <c r="K351" s="121">
        <v>0</v>
      </c>
      <c r="L351" s="121">
        <v>0</v>
      </c>
      <c r="M351" s="121">
        <v>0</v>
      </c>
      <c r="N351" s="121">
        <v>0</v>
      </c>
      <c r="O351" s="121">
        <v>0</v>
      </c>
      <c r="P351" s="121">
        <v>0</v>
      </c>
      <c r="Q351" s="121">
        <v>2</v>
      </c>
      <c r="R351" s="121">
        <v>0</v>
      </c>
      <c r="S351" s="121">
        <v>0</v>
      </c>
      <c r="T351" s="121">
        <v>0</v>
      </c>
      <c r="U351" s="121">
        <v>0</v>
      </c>
      <c r="V351" s="121">
        <v>0</v>
      </c>
      <c r="W351" s="121">
        <v>0</v>
      </c>
      <c r="X351" s="121">
        <v>0</v>
      </c>
      <c r="Y351" s="121">
        <v>0</v>
      </c>
      <c r="Z351" s="121">
        <v>0</v>
      </c>
      <c r="AA351" s="121">
        <v>0</v>
      </c>
      <c r="AB351" s="121">
        <v>0</v>
      </c>
      <c r="AC351" s="121">
        <v>0</v>
      </c>
      <c r="AD351" s="121">
        <f t="shared" si="12"/>
        <v>2</v>
      </c>
      <c r="AE351" s="120">
        <f t="shared" si="14"/>
        <v>1</v>
      </c>
      <c r="AF351" s="177" t="s">
        <v>721</v>
      </c>
    </row>
    <row r="352" spans="1:32">
      <c r="A352" s="34">
        <v>348</v>
      </c>
      <c r="B352" s="119" t="s">
        <v>782</v>
      </c>
      <c r="C352" s="32" t="s">
        <v>611</v>
      </c>
      <c r="D352" s="69" t="s">
        <v>11</v>
      </c>
      <c r="E352" s="53">
        <v>1</v>
      </c>
      <c r="F352" s="52">
        <v>902.58</v>
      </c>
      <c r="G352" s="164">
        <f t="shared" si="13"/>
        <v>902.58</v>
      </c>
      <c r="H352" s="19"/>
      <c r="I352" s="158">
        <v>0</v>
      </c>
      <c r="J352" s="121">
        <v>0</v>
      </c>
      <c r="K352" s="121">
        <v>0</v>
      </c>
      <c r="L352" s="121">
        <v>0</v>
      </c>
      <c r="M352" s="121">
        <v>0</v>
      </c>
      <c r="N352" s="121">
        <v>0</v>
      </c>
      <c r="O352" s="121">
        <v>0</v>
      </c>
      <c r="P352" s="121">
        <v>0</v>
      </c>
      <c r="Q352" s="121">
        <v>1</v>
      </c>
      <c r="R352" s="121">
        <v>0</v>
      </c>
      <c r="S352" s="121">
        <v>0</v>
      </c>
      <c r="T352" s="121">
        <v>0</v>
      </c>
      <c r="U352" s="121">
        <v>0</v>
      </c>
      <c r="V352" s="121">
        <v>0</v>
      </c>
      <c r="W352" s="121">
        <v>0</v>
      </c>
      <c r="X352" s="121">
        <v>0</v>
      </c>
      <c r="Y352" s="121">
        <v>0</v>
      </c>
      <c r="Z352" s="121">
        <v>0</v>
      </c>
      <c r="AA352" s="121">
        <v>0</v>
      </c>
      <c r="AB352" s="121">
        <v>0</v>
      </c>
      <c r="AC352" s="121">
        <v>0</v>
      </c>
      <c r="AD352" s="121">
        <f t="shared" si="12"/>
        <v>1</v>
      </c>
      <c r="AE352" s="120">
        <f t="shared" si="14"/>
        <v>1</v>
      </c>
      <c r="AF352" s="177" t="s">
        <v>721</v>
      </c>
    </row>
    <row r="353" spans="1:32">
      <c r="A353" s="34">
        <v>349</v>
      </c>
      <c r="B353" s="119" t="s">
        <v>783</v>
      </c>
      <c r="C353" s="32" t="s">
        <v>611</v>
      </c>
      <c r="D353" s="69" t="s">
        <v>11</v>
      </c>
      <c r="E353" s="53">
        <v>1</v>
      </c>
      <c r="F353" s="52">
        <v>902.58</v>
      </c>
      <c r="G353" s="164">
        <f t="shared" si="13"/>
        <v>902.58</v>
      </c>
      <c r="H353" s="19"/>
      <c r="I353" s="158">
        <v>0</v>
      </c>
      <c r="J353" s="121">
        <v>0</v>
      </c>
      <c r="K353" s="121">
        <v>0</v>
      </c>
      <c r="L353" s="121">
        <v>0</v>
      </c>
      <c r="M353" s="121">
        <v>0</v>
      </c>
      <c r="N353" s="121">
        <v>0</v>
      </c>
      <c r="O353" s="121">
        <v>0</v>
      </c>
      <c r="P353" s="121">
        <v>0</v>
      </c>
      <c r="Q353" s="121">
        <v>1</v>
      </c>
      <c r="R353" s="121">
        <v>0</v>
      </c>
      <c r="S353" s="121">
        <v>0</v>
      </c>
      <c r="T353" s="121">
        <v>0</v>
      </c>
      <c r="U353" s="121">
        <v>0</v>
      </c>
      <c r="V353" s="121">
        <v>0</v>
      </c>
      <c r="W353" s="121">
        <v>0</v>
      </c>
      <c r="X353" s="121">
        <v>0</v>
      </c>
      <c r="Y353" s="121">
        <v>0</v>
      </c>
      <c r="Z353" s="121">
        <v>0</v>
      </c>
      <c r="AA353" s="121">
        <v>0</v>
      </c>
      <c r="AB353" s="121">
        <v>0</v>
      </c>
      <c r="AC353" s="121">
        <v>0</v>
      </c>
      <c r="AD353" s="121">
        <f t="shared" si="12"/>
        <v>1</v>
      </c>
      <c r="AE353" s="120">
        <f t="shared" si="14"/>
        <v>1</v>
      </c>
      <c r="AF353" s="177" t="s">
        <v>721</v>
      </c>
    </row>
    <row r="354" spans="1:32">
      <c r="A354" s="34">
        <v>350</v>
      </c>
      <c r="B354" s="119" t="s">
        <v>784</v>
      </c>
      <c r="C354" s="32" t="s">
        <v>612</v>
      </c>
      <c r="D354" s="69" t="s">
        <v>11</v>
      </c>
      <c r="E354" s="53">
        <v>2</v>
      </c>
      <c r="F354" s="52">
        <v>902.58</v>
      </c>
      <c r="G354" s="164">
        <f t="shared" si="13"/>
        <v>1805.16</v>
      </c>
      <c r="H354" s="19"/>
      <c r="I354" s="158">
        <v>0</v>
      </c>
      <c r="J354" s="121">
        <v>0</v>
      </c>
      <c r="K354" s="121">
        <v>0</v>
      </c>
      <c r="L354" s="121">
        <v>0</v>
      </c>
      <c r="M354" s="121">
        <v>0</v>
      </c>
      <c r="N354" s="121">
        <v>0</v>
      </c>
      <c r="O354" s="121">
        <v>0</v>
      </c>
      <c r="P354" s="121">
        <v>0</v>
      </c>
      <c r="Q354" s="121">
        <v>2</v>
      </c>
      <c r="R354" s="121">
        <v>0</v>
      </c>
      <c r="S354" s="121">
        <v>0</v>
      </c>
      <c r="T354" s="121">
        <v>0</v>
      </c>
      <c r="U354" s="121">
        <v>0</v>
      </c>
      <c r="V354" s="121">
        <v>0</v>
      </c>
      <c r="W354" s="121">
        <v>0</v>
      </c>
      <c r="X354" s="121">
        <v>0</v>
      </c>
      <c r="Y354" s="121">
        <v>0</v>
      </c>
      <c r="Z354" s="121">
        <v>0</v>
      </c>
      <c r="AA354" s="121">
        <v>0</v>
      </c>
      <c r="AB354" s="121">
        <v>0</v>
      </c>
      <c r="AC354" s="121">
        <v>0</v>
      </c>
      <c r="AD354" s="121">
        <f t="shared" si="12"/>
        <v>2</v>
      </c>
      <c r="AE354" s="120">
        <f t="shared" si="14"/>
        <v>1</v>
      </c>
      <c r="AF354" s="177" t="s">
        <v>721</v>
      </c>
    </row>
    <row r="355" spans="1:32">
      <c r="A355" s="34">
        <v>351</v>
      </c>
      <c r="B355" s="119" t="s">
        <v>785</v>
      </c>
      <c r="C355" s="32" t="s">
        <v>613</v>
      </c>
      <c r="D355" s="69" t="s">
        <v>11</v>
      </c>
      <c r="E355" s="53">
        <v>1</v>
      </c>
      <c r="F355" s="52">
        <v>902.58</v>
      </c>
      <c r="G355" s="164">
        <f t="shared" si="13"/>
        <v>902.58</v>
      </c>
      <c r="H355" s="19"/>
      <c r="I355" s="158">
        <v>0</v>
      </c>
      <c r="J355" s="121">
        <v>0</v>
      </c>
      <c r="K355" s="121">
        <v>0</v>
      </c>
      <c r="L355" s="121">
        <v>0</v>
      </c>
      <c r="M355" s="121">
        <v>0</v>
      </c>
      <c r="N355" s="121">
        <v>0</v>
      </c>
      <c r="O355" s="121">
        <v>0</v>
      </c>
      <c r="P355" s="121">
        <v>0</v>
      </c>
      <c r="Q355" s="121">
        <v>1</v>
      </c>
      <c r="R355" s="121">
        <v>0</v>
      </c>
      <c r="S355" s="121">
        <v>0</v>
      </c>
      <c r="T355" s="121">
        <v>0</v>
      </c>
      <c r="U355" s="121">
        <v>0</v>
      </c>
      <c r="V355" s="121">
        <v>0</v>
      </c>
      <c r="W355" s="121">
        <v>0</v>
      </c>
      <c r="X355" s="121">
        <v>0</v>
      </c>
      <c r="Y355" s="121">
        <v>0</v>
      </c>
      <c r="Z355" s="121">
        <v>0</v>
      </c>
      <c r="AA355" s="121">
        <v>0</v>
      </c>
      <c r="AB355" s="121">
        <v>0</v>
      </c>
      <c r="AC355" s="121">
        <v>0</v>
      </c>
      <c r="AD355" s="121">
        <f t="shared" ref="AD355:AD370" si="15">SUM(I355:AC355)</f>
        <v>1</v>
      </c>
      <c r="AE355" s="120">
        <f t="shared" si="14"/>
        <v>1</v>
      </c>
      <c r="AF355" s="177" t="s">
        <v>721</v>
      </c>
    </row>
    <row r="356" spans="1:32">
      <c r="A356" s="34">
        <v>352</v>
      </c>
      <c r="B356" s="119" t="s">
        <v>786</v>
      </c>
      <c r="C356" s="32" t="s">
        <v>613</v>
      </c>
      <c r="D356" s="69" t="s">
        <v>11</v>
      </c>
      <c r="E356" s="53">
        <v>1</v>
      </c>
      <c r="F356" s="52">
        <v>902.58</v>
      </c>
      <c r="G356" s="164">
        <f t="shared" si="13"/>
        <v>902.58</v>
      </c>
      <c r="H356" s="19"/>
      <c r="I356" s="158">
        <v>0</v>
      </c>
      <c r="J356" s="121">
        <v>0</v>
      </c>
      <c r="K356" s="121">
        <v>0</v>
      </c>
      <c r="L356" s="121">
        <v>0</v>
      </c>
      <c r="M356" s="121">
        <v>0</v>
      </c>
      <c r="N356" s="121">
        <v>0</v>
      </c>
      <c r="O356" s="121">
        <v>0</v>
      </c>
      <c r="P356" s="121">
        <v>0</v>
      </c>
      <c r="Q356" s="121">
        <v>1</v>
      </c>
      <c r="R356" s="121">
        <v>0</v>
      </c>
      <c r="S356" s="121">
        <v>0</v>
      </c>
      <c r="T356" s="121">
        <v>0</v>
      </c>
      <c r="U356" s="121">
        <v>0</v>
      </c>
      <c r="V356" s="121">
        <v>0</v>
      </c>
      <c r="W356" s="121">
        <v>0</v>
      </c>
      <c r="X356" s="121">
        <v>0</v>
      </c>
      <c r="Y356" s="121">
        <v>0</v>
      </c>
      <c r="Z356" s="121">
        <v>0</v>
      </c>
      <c r="AA356" s="121">
        <v>0</v>
      </c>
      <c r="AB356" s="121">
        <v>0</v>
      </c>
      <c r="AC356" s="121">
        <v>0</v>
      </c>
      <c r="AD356" s="121">
        <f t="shared" si="15"/>
        <v>1</v>
      </c>
      <c r="AE356" s="120">
        <f t="shared" si="14"/>
        <v>1</v>
      </c>
      <c r="AF356" s="177" t="s">
        <v>721</v>
      </c>
    </row>
    <row r="357" spans="1:32">
      <c r="A357" s="34">
        <v>353</v>
      </c>
      <c r="B357" s="119" t="s">
        <v>787</v>
      </c>
      <c r="C357" s="32" t="s">
        <v>614</v>
      </c>
      <c r="D357" s="69" t="s">
        <v>11</v>
      </c>
      <c r="E357" s="53">
        <v>2</v>
      </c>
      <c r="F357" s="52">
        <v>902.58</v>
      </c>
      <c r="G357" s="164">
        <f t="shared" si="13"/>
        <v>1805.16</v>
      </c>
      <c r="H357" s="19"/>
      <c r="I357" s="158">
        <v>0</v>
      </c>
      <c r="J357" s="121">
        <v>0</v>
      </c>
      <c r="K357" s="121">
        <v>0</v>
      </c>
      <c r="L357" s="121">
        <v>0</v>
      </c>
      <c r="M357" s="121">
        <v>0</v>
      </c>
      <c r="N357" s="121">
        <v>0</v>
      </c>
      <c r="O357" s="121">
        <v>0</v>
      </c>
      <c r="P357" s="121">
        <v>0</v>
      </c>
      <c r="Q357" s="121">
        <v>2</v>
      </c>
      <c r="R357" s="121">
        <v>0</v>
      </c>
      <c r="S357" s="121">
        <v>0</v>
      </c>
      <c r="T357" s="121">
        <v>0</v>
      </c>
      <c r="U357" s="121">
        <v>0</v>
      </c>
      <c r="V357" s="121">
        <v>0</v>
      </c>
      <c r="W357" s="121">
        <v>0</v>
      </c>
      <c r="X357" s="121">
        <v>0</v>
      </c>
      <c r="Y357" s="121">
        <v>0</v>
      </c>
      <c r="Z357" s="121">
        <v>0</v>
      </c>
      <c r="AA357" s="121">
        <v>0</v>
      </c>
      <c r="AB357" s="121">
        <v>0</v>
      </c>
      <c r="AC357" s="121">
        <v>0</v>
      </c>
      <c r="AD357" s="121">
        <f t="shared" si="15"/>
        <v>2</v>
      </c>
      <c r="AE357" s="120">
        <f t="shared" si="14"/>
        <v>1</v>
      </c>
      <c r="AF357" s="177" t="s">
        <v>721</v>
      </c>
    </row>
    <row r="358" spans="1:32">
      <c r="A358" s="34">
        <v>354</v>
      </c>
      <c r="B358" s="119" t="s">
        <v>788</v>
      </c>
      <c r="C358" s="32" t="s">
        <v>615</v>
      </c>
      <c r="D358" s="69" t="s">
        <v>11</v>
      </c>
      <c r="E358" s="53">
        <v>2</v>
      </c>
      <c r="F358" s="52">
        <v>902.58</v>
      </c>
      <c r="G358" s="164">
        <f t="shared" si="13"/>
        <v>1805.16</v>
      </c>
      <c r="H358" s="19"/>
      <c r="I358" s="158">
        <v>0</v>
      </c>
      <c r="J358" s="121">
        <v>0</v>
      </c>
      <c r="K358" s="121">
        <v>0</v>
      </c>
      <c r="L358" s="121">
        <v>0</v>
      </c>
      <c r="M358" s="121">
        <v>0</v>
      </c>
      <c r="N358" s="121">
        <v>0</v>
      </c>
      <c r="O358" s="121">
        <v>0</v>
      </c>
      <c r="P358" s="121">
        <v>0</v>
      </c>
      <c r="Q358" s="121">
        <v>2</v>
      </c>
      <c r="R358" s="121">
        <v>0</v>
      </c>
      <c r="S358" s="121">
        <v>0</v>
      </c>
      <c r="T358" s="121">
        <v>0</v>
      </c>
      <c r="U358" s="121">
        <v>0</v>
      </c>
      <c r="V358" s="121">
        <v>0</v>
      </c>
      <c r="W358" s="121">
        <v>0</v>
      </c>
      <c r="X358" s="121">
        <v>0</v>
      </c>
      <c r="Y358" s="121">
        <v>0</v>
      </c>
      <c r="Z358" s="121">
        <v>0</v>
      </c>
      <c r="AA358" s="121">
        <v>0</v>
      </c>
      <c r="AB358" s="121">
        <v>0</v>
      </c>
      <c r="AC358" s="121">
        <v>0</v>
      </c>
      <c r="AD358" s="121">
        <f t="shared" si="15"/>
        <v>2</v>
      </c>
      <c r="AE358" s="120">
        <f t="shared" si="14"/>
        <v>1</v>
      </c>
      <c r="AF358" s="177" t="s">
        <v>721</v>
      </c>
    </row>
    <row r="359" spans="1:32">
      <c r="A359" s="34">
        <v>355</v>
      </c>
      <c r="B359" s="119" t="s">
        <v>789</v>
      </c>
      <c r="C359" s="32" t="s">
        <v>616</v>
      </c>
      <c r="D359" s="69" t="s">
        <v>11</v>
      </c>
      <c r="E359" s="53">
        <v>2</v>
      </c>
      <c r="F359" s="52">
        <v>902.58</v>
      </c>
      <c r="G359" s="164">
        <f t="shared" si="13"/>
        <v>1805.16</v>
      </c>
      <c r="H359" s="19"/>
      <c r="I359" s="158">
        <v>0</v>
      </c>
      <c r="J359" s="121">
        <v>0</v>
      </c>
      <c r="K359" s="121">
        <v>0</v>
      </c>
      <c r="L359" s="121">
        <v>0</v>
      </c>
      <c r="M359" s="121">
        <v>0</v>
      </c>
      <c r="N359" s="121">
        <v>0</v>
      </c>
      <c r="O359" s="121">
        <v>0</v>
      </c>
      <c r="P359" s="121">
        <v>0</v>
      </c>
      <c r="Q359" s="121">
        <v>2</v>
      </c>
      <c r="R359" s="121">
        <v>0</v>
      </c>
      <c r="S359" s="121">
        <v>0</v>
      </c>
      <c r="T359" s="121">
        <v>0</v>
      </c>
      <c r="U359" s="121">
        <v>0</v>
      </c>
      <c r="V359" s="121">
        <v>0</v>
      </c>
      <c r="W359" s="121">
        <v>0</v>
      </c>
      <c r="X359" s="121">
        <v>0</v>
      </c>
      <c r="Y359" s="121">
        <v>0</v>
      </c>
      <c r="Z359" s="121">
        <v>0</v>
      </c>
      <c r="AA359" s="121">
        <v>0</v>
      </c>
      <c r="AB359" s="121">
        <v>0</v>
      </c>
      <c r="AC359" s="121">
        <v>0</v>
      </c>
      <c r="AD359" s="121">
        <f t="shared" si="15"/>
        <v>2</v>
      </c>
      <c r="AE359" s="120">
        <f t="shared" si="14"/>
        <v>1</v>
      </c>
      <c r="AF359" s="177" t="s">
        <v>721</v>
      </c>
    </row>
    <row r="360" spans="1:32">
      <c r="A360" s="34">
        <v>356</v>
      </c>
      <c r="B360" s="119" t="s">
        <v>790</v>
      </c>
      <c r="C360" s="32" t="s">
        <v>617</v>
      </c>
      <c r="D360" s="69" t="s">
        <v>11</v>
      </c>
      <c r="E360" s="53">
        <v>2</v>
      </c>
      <c r="F360" s="52">
        <v>902.58</v>
      </c>
      <c r="G360" s="164">
        <f t="shared" si="13"/>
        <v>1805.16</v>
      </c>
      <c r="H360" s="19"/>
      <c r="I360" s="158">
        <v>0</v>
      </c>
      <c r="J360" s="121">
        <v>0</v>
      </c>
      <c r="K360" s="121">
        <v>0</v>
      </c>
      <c r="L360" s="121">
        <v>0</v>
      </c>
      <c r="M360" s="121">
        <v>0</v>
      </c>
      <c r="N360" s="121">
        <v>0</v>
      </c>
      <c r="O360" s="121">
        <v>0</v>
      </c>
      <c r="P360" s="121">
        <v>0</v>
      </c>
      <c r="Q360" s="121">
        <v>2</v>
      </c>
      <c r="R360" s="121">
        <v>0</v>
      </c>
      <c r="S360" s="121">
        <v>0</v>
      </c>
      <c r="T360" s="121">
        <v>0</v>
      </c>
      <c r="U360" s="121">
        <v>0</v>
      </c>
      <c r="V360" s="121">
        <v>0</v>
      </c>
      <c r="W360" s="121">
        <v>0</v>
      </c>
      <c r="X360" s="121">
        <v>0</v>
      </c>
      <c r="Y360" s="121">
        <v>0</v>
      </c>
      <c r="Z360" s="121">
        <v>0</v>
      </c>
      <c r="AA360" s="121">
        <v>0</v>
      </c>
      <c r="AB360" s="121">
        <v>0</v>
      </c>
      <c r="AC360" s="121">
        <v>0</v>
      </c>
      <c r="AD360" s="121">
        <f t="shared" si="15"/>
        <v>2</v>
      </c>
      <c r="AE360" s="120">
        <f t="shared" si="14"/>
        <v>1</v>
      </c>
      <c r="AF360" s="177" t="s">
        <v>721</v>
      </c>
    </row>
    <row r="361" spans="1:32">
      <c r="A361" s="34">
        <v>357</v>
      </c>
      <c r="B361" s="119" t="s">
        <v>791</v>
      </c>
      <c r="C361" s="32" t="s">
        <v>618</v>
      </c>
      <c r="D361" s="69" t="s">
        <v>11</v>
      </c>
      <c r="E361" s="53">
        <v>2</v>
      </c>
      <c r="F361" s="52">
        <v>902.58</v>
      </c>
      <c r="G361" s="164">
        <f t="shared" si="13"/>
        <v>1805.16</v>
      </c>
      <c r="H361" s="19"/>
      <c r="I361" s="158">
        <v>0</v>
      </c>
      <c r="J361" s="121">
        <v>0</v>
      </c>
      <c r="K361" s="121">
        <v>0</v>
      </c>
      <c r="L361" s="121">
        <v>0</v>
      </c>
      <c r="M361" s="121">
        <v>0</v>
      </c>
      <c r="N361" s="121">
        <v>0</v>
      </c>
      <c r="O361" s="121">
        <v>0</v>
      </c>
      <c r="P361" s="121">
        <v>0</v>
      </c>
      <c r="Q361" s="121">
        <v>2</v>
      </c>
      <c r="R361" s="121">
        <v>0</v>
      </c>
      <c r="S361" s="121">
        <v>0</v>
      </c>
      <c r="T361" s="121">
        <v>0</v>
      </c>
      <c r="U361" s="121">
        <v>0</v>
      </c>
      <c r="V361" s="121">
        <v>0</v>
      </c>
      <c r="W361" s="121">
        <v>0</v>
      </c>
      <c r="X361" s="121">
        <v>0</v>
      </c>
      <c r="Y361" s="121">
        <v>0</v>
      </c>
      <c r="Z361" s="121">
        <v>0</v>
      </c>
      <c r="AA361" s="121">
        <v>0</v>
      </c>
      <c r="AB361" s="121">
        <v>0</v>
      </c>
      <c r="AC361" s="121">
        <v>0</v>
      </c>
      <c r="AD361" s="121">
        <f t="shared" si="15"/>
        <v>2</v>
      </c>
      <c r="AE361" s="120">
        <f t="shared" si="14"/>
        <v>1</v>
      </c>
      <c r="AF361" s="177" t="s">
        <v>721</v>
      </c>
    </row>
    <row r="362" spans="1:32">
      <c r="A362" s="34">
        <v>358</v>
      </c>
      <c r="B362" s="119" t="s">
        <v>792</v>
      </c>
      <c r="C362" s="32" t="s">
        <v>619</v>
      </c>
      <c r="D362" s="69" t="s">
        <v>11</v>
      </c>
      <c r="E362" s="53">
        <v>1</v>
      </c>
      <c r="F362" s="52">
        <v>902.58</v>
      </c>
      <c r="G362" s="164">
        <f t="shared" si="13"/>
        <v>902.58</v>
      </c>
      <c r="H362" s="19"/>
      <c r="I362" s="158">
        <v>0</v>
      </c>
      <c r="J362" s="121">
        <v>0</v>
      </c>
      <c r="K362" s="121">
        <v>0</v>
      </c>
      <c r="L362" s="121">
        <v>0</v>
      </c>
      <c r="M362" s="121">
        <v>0</v>
      </c>
      <c r="N362" s="121">
        <v>0</v>
      </c>
      <c r="O362" s="121">
        <v>0</v>
      </c>
      <c r="P362" s="121">
        <v>0</v>
      </c>
      <c r="Q362" s="121">
        <v>1</v>
      </c>
      <c r="R362" s="121">
        <v>0</v>
      </c>
      <c r="S362" s="121">
        <v>0</v>
      </c>
      <c r="T362" s="121">
        <v>0</v>
      </c>
      <c r="U362" s="121">
        <v>0</v>
      </c>
      <c r="V362" s="121">
        <v>0</v>
      </c>
      <c r="W362" s="121">
        <v>0</v>
      </c>
      <c r="X362" s="121">
        <v>0</v>
      </c>
      <c r="Y362" s="121">
        <v>0</v>
      </c>
      <c r="Z362" s="121">
        <v>0</v>
      </c>
      <c r="AA362" s="121">
        <v>0</v>
      </c>
      <c r="AB362" s="121">
        <v>0</v>
      </c>
      <c r="AC362" s="121">
        <v>0</v>
      </c>
      <c r="AD362" s="121">
        <f t="shared" si="15"/>
        <v>1</v>
      </c>
      <c r="AE362" s="120">
        <f t="shared" si="14"/>
        <v>1</v>
      </c>
      <c r="AF362" s="177" t="s">
        <v>721</v>
      </c>
    </row>
    <row r="363" spans="1:32">
      <c r="A363" s="34">
        <v>359</v>
      </c>
      <c r="B363" s="119" t="s">
        <v>793</v>
      </c>
      <c r="C363" s="32" t="s">
        <v>620</v>
      </c>
      <c r="D363" s="69" t="s">
        <v>11</v>
      </c>
      <c r="E363" s="53">
        <v>1</v>
      </c>
      <c r="F363" s="52">
        <v>902.58</v>
      </c>
      <c r="G363" s="164">
        <f t="shared" si="13"/>
        <v>902.58</v>
      </c>
      <c r="H363" s="19"/>
      <c r="I363" s="158">
        <v>0</v>
      </c>
      <c r="J363" s="121">
        <v>0</v>
      </c>
      <c r="K363" s="121">
        <v>0</v>
      </c>
      <c r="L363" s="121">
        <v>0</v>
      </c>
      <c r="M363" s="121">
        <v>0</v>
      </c>
      <c r="N363" s="121">
        <v>0</v>
      </c>
      <c r="O363" s="121">
        <v>0</v>
      </c>
      <c r="P363" s="121">
        <v>0</v>
      </c>
      <c r="Q363" s="121">
        <v>1</v>
      </c>
      <c r="R363" s="121">
        <v>0</v>
      </c>
      <c r="S363" s="121">
        <v>0</v>
      </c>
      <c r="T363" s="121">
        <v>0</v>
      </c>
      <c r="U363" s="121">
        <v>0</v>
      </c>
      <c r="V363" s="121">
        <v>0</v>
      </c>
      <c r="W363" s="121">
        <v>0</v>
      </c>
      <c r="X363" s="121">
        <v>0</v>
      </c>
      <c r="Y363" s="121">
        <v>0</v>
      </c>
      <c r="Z363" s="121">
        <v>0</v>
      </c>
      <c r="AA363" s="121">
        <v>0</v>
      </c>
      <c r="AB363" s="121">
        <v>0</v>
      </c>
      <c r="AC363" s="121">
        <v>0</v>
      </c>
      <c r="AD363" s="121">
        <f t="shared" si="15"/>
        <v>1</v>
      </c>
      <c r="AE363" s="120">
        <f t="shared" si="14"/>
        <v>1</v>
      </c>
      <c r="AF363" s="177" t="s">
        <v>721</v>
      </c>
    </row>
    <row r="364" spans="1:32">
      <c r="A364" s="34">
        <v>360</v>
      </c>
      <c r="B364" s="119" t="s">
        <v>794</v>
      </c>
      <c r="C364" s="32" t="s">
        <v>621</v>
      </c>
      <c r="D364" s="69" t="s">
        <v>11</v>
      </c>
      <c r="E364" s="53">
        <v>1</v>
      </c>
      <c r="F364" s="52">
        <v>902.58</v>
      </c>
      <c r="G364" s="164">
        <f t="shared" si="13"/>
        <v>902.58</v>
      </c>
      <c r="H364" s="19"/>
      <c r="I364" s="158">
        <v>0</v>
      </c>
      <c r="J364" s="121">
        <v>0</v>
      </c>
      <c r="K364" s="121">
        <v>0</v>
      </c>
      <c r="L364" s="121">
        <v>0</v>
      </c>
      <c r="M364" s="121">
        <v>0</v>
      </c>
      <c r="N364" s="121">
        <v>0</v>
      </c>
      <c r="O364" s="121">
        <v>0</v>
      </c>
      <c r="P364" s="121">
        <v>0</v>
      </c>
      <c r="Q364" s="121">
        <v>1</v>
      </c>
      <c r="R364" s="121">
        <v>0</v>
      </c>
      <c r="S364" s="121">
        <v>0</v>
      </c>
      <c r="T364" s="121">
        <v>0</v>
      </c>
      <c r="U364" s="121">
        <v>0</v>
      </c>
      <c r="V364" s="121">
        <v>0</v>
      </c>
      <c r="W364" s="121">
        <v>0</v>
      </c>
      <c r="X364" s="121">
        <v>0</v>
      </c>
      <c r="Y364" s="121">
        <v>0</v>
      </c>
      <c r="Z364" s="121">
        <v>0</v>
      </c>
      <c r="AA364" s="121">
        <v>0</v>
      </c>
      <c r="AB364" s="121">
        <v>0</v>
      </c>
      <c r="AC364" s="121">
        <v>0</v>
      </c>
      <c r="AD364" s="121">
        <f t="shared" si="15"/>
        <v>1</v>
      </c>
      <c r="AE364" s="120">
        <f t="shared" si="14"/>
        <v>1</v>
      </c>
      <c r="AF364" s="177" t="s">
        <v>721</v>
      </c>
    </row>
    <row r="365" spans="1:32">
      <c r="A365" s="34">
        <v>361</v>
      </c>
      <c r="B365" s="119" t="s">
        <v>795</v>
      </c>
      <c r="C365" s="32" t="s">
        <v>622</v>
      </c>
      <c r="D365" s="69" t="s">
        <v>11</v>
      </c>
      <c r="E365" s="53">
        <v>1</v>
      </c>
      <c r="F365" s="52">
        <v>902.58</v>
      </c>
      <c r="G365" s="164">
        <f t="shared" si="13"/>
        <v>902.58</v>
      </c>
      <c r="H365" s="19"/>
      <c r="I365" s="158">
        <v>0</v>
      </c>
      <c r="J365" s="121">
        <v>0</v>
      </c>
      <c r="K365" s="121">
        <v>0</v>
      </c>
      <c r="L365" s="121">
        <v>0</v>
      </c>
      <c r="M365" s="121">
        <v>0</v>
      </c>
      <c r="N365" s="121">
        <v>0</v>
      </c>
      <c r="O365" s="121">
        <v>0</v>
      </c>
      <c r="P365" s="121">
        <v>0</v>
      </c>
      <c r="Q365" s="121">
        <v>1</v>
      </c>
      <c r="R365" s="121">
        <v>0</v>
      </c>
      <c r="S365" s="121">
        <v>0</v>
      </c>
      <c r="T365" s="121">
        <v>0</v>
      </c>
      <c r="U365" s="121">
        <v>0</v>
      </c>
      <c r="V365" s="121">
        <v>0</v>
      </c>
      <c r="W365" s="121">
        <v>0</v>
      </c>
      <c r="X365" s="121">
        <v>0</v>
      </c>
      <c r="Y365" s="121">
        <v>0</v>
      </c>
      <c r="Z365" s="121">
        <v>0</v>
      </c>
      <c r="AA365" s="121">
        <v>0</v>
      </c>
      <c r="AB365" s="121">
        <v>0</v>
      </c>
      <c r="AC365" s="121">
        <v>0</v>
      </c>
      <c r="AD365" s="121">
        <f t="shared" si="15"/>
        <v>1</v>
      </c>
      <c r="AE365" s="120">
        <f t="shared" si="14"/>
        <v>1</v>
      </c>
      <c r="AF365" s="177" t="s">
        <v>721</v>
      </c>
    </row>
    <row r="366" spans="1:32">
      <c r="A366" s="34">
        <v>362</v>
      </c>
      <c r="B366" s="119" t="s">
        <v>796</v>
      </c>
      <c r="C366" s="32" t="s">
        <v>623</v>
      </c>
      <c r="D366" s="69" t="s">
        <v>11</v>
      </c>
      <c r="E366" s="53">
        <v>2</v>
      </c>
      <c r="F366" s="52">
        <v>902.58</v>
      </c>
      <c r="G366" s="164">
        <f t="shared" si="13"/>
        <v>1805.16</v>
      </c>
      <c r="H366" s="19"/>
      <c r="I366" s="158">
        <v>0</v>
      </c>
      <c r="J366" s="121">
        <v>0</v>
      </c>
      <c r="K366" s="121">
        <v>0</v>
      </c>
      <c r="L366" s="121">
        <v>0</v>
      </c>
      <c r="M366" s="121">
        <v>0</v>
      </c>
      <c r="N366" s="121">
        <v>0</v>
      </c>
      <c r="O366" s="121">
        <v>0</v>
      </c>
      <c r="P366" s="121">
        <v>0</v>
      </c>
      <c r="Q366" s="121">
        <v>2</v>
      </c>
      <c r="R366" s="121">
        <v>0</v>
      </c>
      <c r="S366" s="121">
        <v>0</v>
      </c>
      <c r="T366" s="121">
        <v>0</v>
      </c>
      <c r="U366" s="121">
        <v>0</v>
      </c>
      <c r="V366" s="121">
        <v>0</v>
      </c>
      <c r="W366" s="121">
        <v>0</v>
      </c>
      <c r="X366" s="121">
        <v>0</v>
      </c>
      <c r="Y366" s="121">
        <v>0</v>
      </c>
      <c r="Z366" s="121">
        <v>0</v>
      </c>
      <c r="AA366" s="121">
        <v>0</v>
      </c>
      <c r="AB366" s="121">
        <v>0</v>
      </c>
      <c r="AC366" s="121">
        <v>0</v>
      </c>
      <c r="AD366" s="121">
        <f t="shared" si="15"/>
        <v>2</v>
      </c>
      <c r="AE366" s="120">
        <f t="shared" si="14"/>
        <v>1</v>
      </c>
      <c r="AF366" s="177" t="s">
        <v>721</v>
      </c>
    </row>
    <row r="367" spans="1:32">
      <c r="A367" s="34">
        <v>363</v>
      </c>
      <c r="B367" s="119" t="s">
        <v>797</v>
      </c>
      <c r="C367" s="32" t="s">
        <v>624</v>
      </c>
      <c r="D367" s="69" t="s">
        <v>11</v>
      </c>
      <c r="E367" s="53">
        <v>1</v>
      </c>
      <c r="F367" s="52">
        <v>902.58</v>
      </c>
      <c r="G367" s="164">
        <f t="shared" si="13"/>
        <v>902.58</v>
      </c>
      <c r="H367" s="19"/>
      <c r="I367" s="158">
        <v>0</v>
      </c>
      <c r="J367" s="121">
        <v>0</v>
      </c>
      <c r="K367" s="121">
        <v>0</v>
      </c>
      <c r="L367" s="121">
        <v>0</v>
      </c>
      <c r="M367" s="121">
        <v>0</v>
      </c>
      <c r="N367" s="121">
        <v>0</v>
      </c>
      <c r="O367" s="121">
        <v>0</v>
      </c>
      <c r="P367" s="121">
        <v>0</v>
      </c>
      <c r="Q367" s="121">
        <v>1</v>
      </c>
      <c r="R367" s="121">
        <v>0</v>
      </c>
      <c r="S367" s="121">
        <v>0</v>
      </c>
      <c r="T367" s="121">
        <v>0</v>
      </c>
      <c r="U367" s="121">
        <v>0</v>
      </c>
      <c r="V367" s="121">
        <v>0</v>
      </c>
      <c r="W367" s="121">
        <v>0</v>
      </c>
      <c r="X367" s="121">
        <v>0</v>
      </c>
      <c r="Y367" s="121">
        <v>0</v>
      </c>
      <c r="Z367" s="121">
        <v>0</v>
      </c>
      <c r="AA367" s="121">
        <v>0</v>
      </c>
      <c r="AB367" s="121">
        <v>0</v>
      </c>
      <c r="AC367" s="121">
        <v>0</v>
      </c>
      <c r="AD367" s="121">
        <f t="shared" si="15"/>
        <v>1</v>
      </c>
      <c r="AE367" s="120">
        <f t="shared" si="14"/>
        <v>1</v>
      </c>
      <c r="AF367" s="177" t="s">
        <v>721</v>
      </c>
    </row>
    <row r="368" spans="1:32">
      <c r="A368" s="34">
        <v>364</v>
      </c>
      <c r="B368" s="119" t="s">
        <v>798</v>
      </c>
      <c r="C368" s="32" t="s">
        <v>625</v>
      </c>
      <c r="D368" s="69" t="s">
        <v>11</v>
      </c>
      <c r="E368" s="53">
        <v>1</v>
      </c>
      <c r="F368" s="52">
        <v>902.58</v>
      </c>
      <c r="G368" s="164">
        <f t="shared" si="13"/>
        <v>902.58</v>
      </c>
      <c r="H368" s="19"/>
      <c r="I368" s="158">
        <v>0</v>
      </c>
      <c r="J368" s="121">
        <v>0</v>
      </c>
      <c r="K368" s="121">
        <v>0</v>
      </c>
      <c r="L368" s="121">
        <v>0</v>
      </c>
      <c r="M368" s="121">
        <v>0</v>
      </c>
      <c r="N368" s="121">
        <v>0</v>
      </c>
      <c r="O368" s="121">
        <v>0</v>
      </c>
      <c r="P368" s="121">
        <v>0</v>
      </c>
      <c r="Q368" s="121">
        <v>1</v>
      </c>
      <c r="R368" s="121">
        <v>0</v>
      </c>
      <c r="S368" s="121">
        <v>0</v>
      </c>
      <c r="T368" s="121">
        <v>0</v>
      </c>
      <c r="U368" s="121">
        <v>0</v>
      </c>
      <c r="V368" s="121">
        <v>0</v>
      </c>
      <c r="W368" s="121">
        <v>0</v>
      </c>
      <c r="X368" s="121">
        <v>0</v>
      </c>
      <c r="Y368" s="121">
        <v>0</v>
      </c>
      <c r="Z368" s="121">
        <v>0</v>
      </c>
      <c r="AA368" s="121">
        <v>0</v>
      </c>
      <c r="AB368" s="121">
        <v>0</v>
      </c>
      <c r="AC368" s="121">
        <v>0</v>
      </c>
      <c r="AD368" s="121">
        <f t="shared" si="15"/>
        <v>1</v>
      </c>
      <c r="AE368" s="120">
        <f t="shared" si="14"/>
        <v>1</v>
      </c>
      <c r="AF368" s="177" t="s">
        <v>721</v>
      </c>
    </row>
    <row r="369" spans="1:32">
      <c r="A369" s="34">
        <v>365</v>
      </c>
      <c r="B369" s="119" t="s">
        <v>799</v>
      </c>
      <c r="C369" s="32" t="s">
        <v>625</v>
      </c>
      <c r="D369" s="69" t="s">
        <v>11</v>
      </c>
      <c r="E369" s="53">
        <v>1</v>
      </c>
      <c r="F369" s="52">
        <v>902.58</v>
      </c>
      <c r="G369" s="164">
        <f t="shared" si="13"/>
        <v>902.58</v>
      </c>
      <c r="H369" s="19"/>
      <c r="I369" s="158">
        <v>0</v>
      </c>
      <c r="J369" s="121">
        <v>0</v>
      </c>
      <c r="K369" s="121">
        <v>0</v>
      </c>
      <c r="L369" s="121">
        <v>0</v>
      </c>
      <c r="M369" s="121">
        <v>0</v>
      </c>
      <c r="N369" s="121">
        <v>0</v>
      </c>
      <c r="O369" s="121">
        <v>0</v>
      </c>
      <c r="P369" s="121">
        <v>0</v>
      </c>
      <c r="Q369" s="121">
        <v>1</v>
      </c>
      <c r="R369" s="121">
        <v>0</v>
      </c>
      <c r="S369" s="121">
        <v>0</v>
      </c>
      <c r="T369" s="121">
        <v>0</v>
      </c>
      <c r="U369" s="121">
        <v>0</v>
      </c>
      <c r="V369" s="121">
        <v>0</v>
      </c>
      <c r="W369" s="121">
        <v>0</v>
      </c>
      <c r="X369" s="121">
        <v>0</v>
      </c>
      <c r="Y369" s="121">
        <v>0</v>
      </c>
      <c r="Z369" s="121">
        <v>0</v>
      </c>
      <c r="AA369" s="121">
        <v>0</v>
      </c>
      <c r="AB369" s="121">
        <v>0</v>
      </c>
      <c r="AC369" s="121">
        <v>0</v>
      </c>
      <c r="AD369" s="121">
        <f t="shared" si="15"/>
        <v>1</v>
      </c>
      <c r="AE369" s="120">
        <f t="shared" si="14"/>
        <v>1</v>
      </c>
      <c r="AF369" s="177" t="s">
        <v>721</v>
      </c>
    </row>
    <row r="370" spans="1:32" ht="18.75" thickBot="1">
      <c r="A370" s="35">
        <v>366</v>
      </c>
      <c r="B370" s="165" t="s">
        <v>800</v>
      </c>
      <c r="C370" s="37" t="s">
        <v>625</v>
      </c>
      <c r="D370" s="70" t="s">
        <v>11</v>
      </c>
      <c r="E370" s="168">
        <v>1</v>
      </c>
      <c r="F370" s="167">
        <v>902.58</v>
      </c>
      <c r="G370" s="166">
        <f t="shared" si="13"/>
        <v>902.58</v>
      </c>
      <c r="H370" s="19"/>
      <c r="I370" s="159">
        <v>0</v>
      </c>
      <c r="J370" s="160">
        <v>0</v>
      </c>
      <c r="K370" s="160">
        <v>0</v>
      </c>
      <c r="L370" s="160">
        <v>0</v>
      </c>
      <c r="M370" s="160">
        <v>0</v>
      </c>
      <c r="N370" s="160">
        <v>0</v>
      </c>
      <c r="O370" s="160">
        <v>0</v>
      </c>
      <c r="P370" s="160">
        <v>0</v>
      </c>
      <c r="Q370" s="160">
        <v>1</v>
      </c>
      <c r="R370" s="160">
        <v>0</v>
      </c>
      <c r="S370" s="160">
        <v>0</v>
      </c>
      <c r="T370" s="160">
        <v>0</v>
      </c>
      <c r="U370" s="160">
        <v>0</v>
      </c>
      <c r="V370" s="160">
        <v>0</v>
      </c>
      <c r="W370" s="160">
        <v>0</v>
      </c>
      <c r="X370" s="160">
        <v>0</v>
      </c>
      <c r="Y370" s="160">
        <v>0</v>
      </c>
      <c r="Z370" s="160">
        <v>0</v>
      </c>
      <c r="AA370" s="160">
        <v>0</v>
      </c>
      <c r="AB370" s="160">
        <v>0</v>
      </c>
      <c r="AC370" s="160">
        <v>0</v>
      </c>
      <c r="AD370" s="160">
        <f t="shared" si="15"/>
        <v>1</v>
      </c>
      <c r="AE370" s="178">
        <f t="shared" si="14"/>
        <v>1</v>
      </c>
      <c r="AF370" s="179" t="s">
        <v>721</v>
      </c>
    </row>
    <row r="371" spans="1:32" ht="6.75" customHeight="1">
      <c r="A371" s="19"/>
      <c r="B371" s="135"/>
      <c r="C371" s="28"/>
      <c r="D371" s="125"/>
      <c r="E371" s="19"/>
      <c r="F371" s="126"/>
      <c r="G371" s="126"/>
      <c r="H371" s="19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7"/>
      <c r="AF371" s="19"/>
    </row>
    <row r="372" spans="1:32" ht="20.25" thickBot="1">
      <c r="A372" s="190" t="s">
        <v>935</v>
      </c>
      <c r="B372" s="190"/>
      <c r="C372" s="190"/>
      <c r="D372" s="190"/>
      <c r="E372" s="190"/>
      <c r="F372" s="190"/>
      <c r="G372" s="138">
        <f>SUM(G5:G370)</f>
        <v>643295.4556000001</v>
      </c>
      <c r="I372" s="139">
        <f t="shared" ref="I372:AD372" si="16">SUM(I5:I370)</f>
        <v>45</v>
      </c>
      <c r="J372" s="139">
        <f t="shared" si="16"/>
        <v>165</v>
      </c>
      <c r="K372" s="139">
        <f t="shared" si="16"/>
        <v>2140</v>
      </c>
      <c r="L372" s="139">
        <f t="shared" si="16"/>
        <v>174</v>
      </c>
      <c r="M372" s="139">
        <f t="shared" si="16"/>
        <v>4</v>
      </c>
      <c r="N372" s="139">
        <f t="shared" si="16"/>
        <v>3</v>
      </c>
      <c r="O372" s="139">
        <f t="shared" si="16"/>
        <v>2</v>
      </c>
      <c r="P372" s="139">
        <f t="shared" si="16"/>
        <v>17</v>
      </c>
      <c r="Q372" s="139">
        <f t="shared" si="16"/>
        <v>623.81999999999994</v>
      </c>
      <c r="R372" s="139">
        <f t="shared" si="16"/>
        <v>17</v>
      </c>
      <c r="S372" s="139">
        <f t="shared" si="16"/>
        <v>1</v>
      </c>
      <c r="T372" s="139">
        <f t="shared" si="16"/>
        <v>1</v>
      </c>
      <c r="U372" s="139">
        <f t="shared" si="16"/>
        <v>120</v>
      </c>
      <c r="V372" s="139">
        <f t="shared" si="16"/>
        <v>8575</v>
      </c>
      <c r="W372" s="139">
        <f t="shared" si="16"/>
        <v>114</v>
      </c>
      <c r="X372" s="139">
        <f t="shared" si="16"/>
        <v>1</v>
      </c>
      <c r="Y372" s="139">
        <f t="shared" si="16"/>
        <v>1</v>
      </c>
      <c r="Z372" s="139">
        <f t="shared" si="16"/>
        <v>1</v>
      </c>
      <c r="AA372" s="139">
        <f t="shared" si="16"/>
        <v>4185</v>
      </c>
      <c r="AB372" s="139">
        <f t="shared" si="16"/>
        <v>5</v>
      </c>
      <c r="AC372" s="139">
        <f t="shared" si="16"/>
        <v>2</v>
      </c>
      <c r="AD372" s="139">
        <f t="shared" si="16"/>
        <v>956.82</v>
      </c>
    </row>
    <row r="373" spans="1:32" ht="18.75" thickTop="1"/>
    <row r="374" spans="1:32" s="140" customFormat="1" ht="22.5">
      <c r="A374" s="193" t="s">
        <v>940</v>
      </c>
      <c r="B374" s="194"/>
      <c r="C374" s="195"/>
      <c r="D374" s="193"/>
      <c r="E374" s="193"/>
      <c r="F374" s="196"/>
      <c r="G374" s="196"/>
      <c r="H374" s="193"/>
      <c r="I374" s="204" t="s">
        <v>954</v>
      </c>
    </row>
    <row r="375" spans="1:32" s="140" customFormat="1" ht="22.5">
      <c r="A375" s="204" t="s">
        <v>941</v>
      </c>
      <c r="B375" s="141"/>
      <c r="C375" s="195"/>
      <c r="D375" s="193"/>
      <c r="E375" s="193"/>
      <c r="F375" s="196"/>
      <c r="G375" s="196"/>
      <c r="H375" s="193"/>
      <c r="I375" s="204" t="s">
        <v>955</v>
      </c>
    </row>
    <row r="376" spans="1:32" s="140" customFormat="1" ht="19.5" customHeight="1">
      <c r="A376" s="204" t="s">
        <v>942</v>
      </c>
      <c r="B376" s="141"/>
      <c r="C376" s="195"/>
      <c r="D376" s="193"/>
      <c r="E376" s="193"/>
      <c r="F376" s="196"/>
      <c r="G376" s="196"/>
      <c r="H376" s="193"/>
      <c r="I376" s="204" t="s">
        <v>956</v>
      </c>
    </row>
    <row r="377" spans="1:32" s="140" customFormat="1" ht="19.5" customHeight="1">
      <c r="A377" s="204" t="s">
        <v>943</v>
      </c>
      <c r="B377" s="141"/>
      <c r="C377" s="195"/>
      <c r="D377" s="193"/>
      <c r="E377" s="193"/>
      <c r="F377" s="196"/>
      <c r="G377" s="196"/>
      <c r="H377" s="193"/>
      <c r="I377" s="204" t="s">
        <v>957</v>
      </c>
    </row>
    <row r="378" spans="1:32" s="140" customFormat="1" ht="19.5" customHeight="1">
      <c r="A378" s="204" t="s">
        <v>945</v>
      </c>
      <c r="B378" s="141"/>
      <c r="C378" s="195"/>
      <c r="D378" s="193"/>
      <c r="E378" s="193"/>
      <c r="F378" s="196"/>
      <c r="G378" s="196"/>
      <c r="H378" s="193"/>
      <c r="I378" s="198" t="s">
        <v>963</v>
      </c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  <c r="AA378" s="198"/>
      <c r="AB378" s="198"/>
      <c r="AC378" s="198"/>
      <c r="AD378" s="198"/>
      <c r="AE378" s="198"/>
    </row>
    <row r="379" spans="1:32" s="140" customFormat="1" ht="19.5" customHeight="1">
      <c r="A379" s="204" t="s">
        <v>944</v>
      </c>
      <c r="B379" s="141"/>
      <c r="C379" s="195"/>
      <c r="D379" s="193"/>
      <c r="E379" s="193"/>
      <c r="F379" s="196"/>
      <c r="G379" s="196"/>
      <c r="H379" s="193"/>
      <c r="I379" s="198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  <c r="AA379" s="198"/>
      <c r="AB379" s="198"/>
      <c r="AC379" s="198"/>
      <c r="AD379" s="198"/>
      <c r="AE379" s="198"/>
    </row>
    <row r="380" spans="1:32" s="140" customFormat="1" ht="19.5" customHeight="1">
      <c r="A380" s="204" t="s">
        <v>964</v>
      </c>
      <c r="B380" s="141"/>
      <c r="C380" s="195"/>
      <c r="D380" s="193"/>
      <c r="E380" s="193"/>
      <c r="F380" s="196"/>
      <c r="G380" s="196"/>
      <c r="H380" s="193"/>
      <c r="I380" s="198"/>
      <c r="J380" s="198"/>
      <c r="K380" s="198"/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  <c r="AA380" s="198"/>
      <c r="AB380" s="198"/>
      <c r="AC380" s="198"/>
      <c r="AD380" s="198"/>
      <c r="AE380" s="198"/>
    </row>
    <row r="381" spans="1:32" s="140" customFormat="1" ht="19.5" customHeight="1">
      <c r="A381" s="204" t="s">
        <v>946</v>
      </c>
      <c r="B381" s="141"/>
      <c r="C381" s="195"/>
      <c r="D381" s="193"/>
      <c r="E381" s="193"/>
      <c r="F381" s="196"/>
      <c r="G381" s="196"/>
      <c r="H381" s="193"/>
      <c r="I381" s="198"/>
      <c r="J381" s="198"/>
      <c r="K381" s="198"/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  <c r="AA381" s="198"/>
      <c r="AB381" s="198"/>
      <c r="AC381" s="198"/>
      <c r="AD381" s="198"/>
      <c r="AE381" s="198"/>
    </row>
    <row r="382" spans="1:32" s="140" customFormat="1" ht="19.5" customHeight="1">
      <c r="A382" s="204" t="s">
        <v>947</v>
      </c>
      <c r="B382" s="141"/>
      <c r="C382" s="195"/>
      <c r="D382" s="193"/>
      <c r="E382" s="193"/>
      <c r="F382" s="196"/>
      <c r="G382" s="196"/>
      <c r="H382" s="193"/>
      <c r="I382" s="198"/>
      <c r="J382" s="198"/>
      <c r="K382" s="198"/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  <c r="AA382" s="198"/>
      <c r="AB382" s="198"/>
      <c r="AC382" s="198"/>
      <c r="AD382" s="198"/>
      <c r="AE382" s="198"/>
    </row>
    <row r="383" spans="1:32" s="144" customFormat="1" ht="19.5" customHeight="1">
      <c r="A383" s="204" t="s">
        <v>948</v>
      </c>
      <c r="B383" s="142"/>
      <c r="C383" s="199"/>
      <c r="D383" s="200"/>
      <c r="E383" s="200"/>
      <c r="F383" s="201"/>
      <c r="G383" s="201"/>
      <c r="H383" s="200"/>
    </row>
    <row r="384" spans="1:32" s="144" customFormat="1" ht="19.5" customHeight="1">
      <c r="A384" s="204" t="s">
        <v>952</v>
      </c>
      <c r="B384" s="142"/>
      <c r="C384" s="199"/>
      <c r="D384" s="200"/>
      <c r="E384" s="200"/>
      <c r="F384" s="201"/>
      <c r="G384" s="201"/>
      <c r="H384" s="200"/>
    </row>
    <row r="385" spans="1:31" s="144" customFormat="1" ht="19.5" customHeight="1">
      <c r="A385" s="204" t="s">
        <v>949</v>
      </c>
      <c r="B385" s="142"/>
      <c r="C385" s="199"/>
      <c r="D385" s="200"/>
      <c r="E385" s="200"/>
      <c r="F385" s="201"/>
      <c r="G385" s="201"/>
      <c r="H385" s="200"/>
    </row>
    <row r="386" spans="1:31" s="144" customFormat="1" ht="19.5" customHeight="1">
      <c r="A386" s="204" t="s">
        <v>950</v>
      </c>
      <c r="B386" s="142"/>
      <c r="C386" s="199"/>
      <c r="D386" s="200"/>
      <c r="E386" s="200"/>
      <c r="F386" s="201"/>
      <c r="G386" s="201"/>
      <c r="H386" s="200"/>
    </row>
    <row r="387" spans="1:31" s="144" customFormat="1" ht="19.5" customHeight="1">
      <c r="A387" s="204" t="s">
        <v>953</v>
      </c>
      <c r="B387" s="142"/>
      <c r="C387" s="199"/>
      <c r="D387" s="200"/>
      <c r="E387" s="200"/>
      <c r="F387" s="201"/>
      <c r="G387" s="201"/>
      <c r="H387" s="200"/>
    </row>
    <row r="388" spans="1:31" s="144" customFormat="1" ht="19.5" customHeight="1">
      <c r="A388" s="204" t="s">
        <v>951</v>
      </c>
      <c r="B388" s="142"/>
      <c r="C388" s="199"/>
      <c r="D388" s="200"/>
      <c r="E388" s="200"/>
      <c r="F388" s="201"/>
      <c r="G388" s="201"/>
      <c r="H388" s="200"/>
      <c r="I388" s="203"/>
      <c r="J388" s="203"/>
      <c r="K388" s="203"/>
      <c r="L388" s="203"/>
      <c r="M388" s="203"/>
      <c r="N388" s="203"/>
      <c r="O388" s="203"/>
      <c r="P388" s="203"/>
      <c r="Q388" s="203"/>
      <c r="R388" s="203"/>
      <c r="S388" s="203"/>
      <c r="T388" s="203"/>
      <c r="U388" s="203"/>
      <c r="V388" s="203"/>
      <c r="W388" s="203"/>
      <c r="X388" s="203"/>
      <c r="Y388" s="203"/>
      <c r="Z388" s="203"/>
      <c r="AA388" s="203"/>
      <c r="AB388" s="203"/>
      <c r="AC388" s="203"/>
      <c r="AD388" s="203"/>
      <c r="AE388" s="200"/>
    </row>
    <row r="389" spans="1:31" s="144" customFormat="1" ht="18.75">
      <c r="B389" s="142"/>
      <c r="C389" s="143"/>
      <c r="F389" s="145"/>
      <c r="G389" s="145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</row>
    <row r="390" spans="1:31" s="144" customFormat="1" ht="19.5" customHeight="1">
      <c r="B390" s="142"/>
      <c r="C390" s="199"/>
      <c r="D390" s="200"/>
      <c r="E390" s="200"/>
      <c r="F390" s="201"/>
      <c r="G390" s="201"/>
      <c r="H390" s="200"/>
      <c r="I390" s="203"/>
      <c r="J390" s="203"/>
      <c r="K390" s="203"/>
      <c r="L390" s="203"/>
      <c r="M390" s="203"/>
      <c r="N390" s="203"/>
      <c r="O390" s="203"/>
      <c r="P390" s="203"/>
      <c r="Q390" s="203"/>
      <c r="R390" s="203"/>
      <c r="S390" s="203"/>
      <c r="T390" s="203"/>
      <c r="U390" s="203"/>
      <c r="V390" s="203"/>
      <c r="W390" s="203"/>
      <c r="X390" s="203"/>
      <c r="Y390" s="203"/>
      <c r="Z390" s="203"/>
      <c r="AA390" s="203"/>
      <c r="AB390" s="203"/>
      <c r="AC390" s="203"/>
      <c r="AD390" s="203"/>
      <c r="AE390" s="200"/>
    </row>
    <row r="391" spans="1:31" s="144" customFormat="1" ht="19.5" customHeight="1">
      <c r="B391" s="142"/>
      <c r="C391" s="199"/>
      <c r="D391" s="200"/>
      <c r="E391" s="200"/>
      <c r="F391" s="201"/>
      <c r="G391" s="201"/>
      <c r="H391" s="200"/>
      <c r="I391" s="203"/>
      <c r="J391" s="203"/>
      <c r="K391" s="203"/>
      <c r="L391" s="203"/>
      <c r="M391" s="203"/>
      <c r="N391" s="203"/>
      <c r="O391" s="203"/>
      <c r="P391" s="203"/>
      <c r="Q391" s="203"/>
      <c r="R391" s="203"/>
      <c r="S391" s="203"/>
      <c r="T391" s="203"/>
      <c r="U391" s="203"/>
      <c r="V391" s="203"/>
      <c r="W391" s="203"/>
      <c r="X391" s="203"/>
      <c r="Y391" s="203"/>
      <c r="Z391" s="203"/>
      <c r="AA391" s="203"/>
      <c r="AB391" s="203"/>
      <c r="AC391" s="203"/>
      <c r="AD391" s="203"/>
      <c r="AE391" s="200"/>
    </row>
    <row r="392" spans="1:31" s="144" customFormat="1" ht="19.5" customHeight="1">
      <c r="B392" s="142"/>
      <c r="C392" s="199"/>
      <c r="D392" s="200"/>
      <c r="E392" s="200"/>
      <c r="F392" s="201"/>
      <c r="G392" s="201"/>
      <c r="H392" s="200"/>
      <c r="I392" s="203"/>
      <c r="J392" s="203"/>
      <c r="K392" s="203"/>
      <c r="L392" s="203"/>
      <c r="M392" s="203"/>
      <c r="N392" s="203"/>
      <c r="O392" s="203"/>
      <c r="P392" s="203"/>
      <c r="Q392" s="203"/>
      <c r="R392" s="203"/>
      <c r="S392" s="203"/>
      <c r="T392" s="203"/>
      <c r="U392" s="203"/>
      <c r="V392" s="203"/>
      <c r="W392" s="203"/>
      <c r="X392" s="203"/>
      <c r="Y392" s="203"/>
      <c r="Z392" s="203"/>
      <c r="AA392" s="203"/>
      <c r="AB392" s="203"/>
      <c r="AC392" s="203"/>
      <c r="AD392" s="203"/>
      <c r="AE392" s="200"/>
    </row>
    <row r="393" spans="1:31" s="144" customFormat="1" ht="19.5" customHeight="1">
      <c r="B393" s="142"/>
      <c r="C393" s="199"/>
      <c r="D393" s="200"/>
      <c r="E393" s="200"/>
      <c r="F393" s="201"/>
      <c r="G393" s="201"/>
      <c r="H393" s="200"/>
      <c r="I393" s="203"/>
      <c r="J393" s="203"/>
      <c r="K393" s="203"/>
      <c r="L393" s="203"/>
      <c r="M393" s="203"/>
      <c r="N393" s="203"/>
      <c r="O393" s="203"/>
      <c r="P393" s="203"/>
      <c r="Q393" s="203"/>
      <c r="R393" s="203"/>
      <c r="S393" s="203"/>
      <c r="T393" s="203"/>
      <c r="U393" s="203"/>
      <c r="V393" s="203"/>
      <c r="W393" s="203"/>
      <c r="X393" s="203"/>
      <c r="Y393" s="203"/>
      <c r="Z393" s="203"/>
      <c r="AA393" s="203"/>
      <c r="AB393" s="203"/>
      <c r="AC393" s="203"/>
      <c r="AD393" s="203"/>
      <c r="AE393" s="200"/>
    </row>
    <row r="394" spans="1:31" ht="22.5">
      <c r="A394" s="197"/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3"/>
    </row>
    <row r="395" spans="1:31">
      <c r="B395" s="20"/>
      <c r="C395" s="20"/>
      <c r="D395" s="20"/>
      <c r="F395" s="20"/>
      <c r="G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31">
      <c r="B396" s="20"/>
      <c r="C396" s="20"/>
      <c r="D396" s="20"/>
      <c r="F396" s="20"/>
      <c r="G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31">
      <c r="B397" s="20"/>
      <c r="C397" s="20"/>
      <c r="D397" s="20"/>
      <c r="F397" s="20"/>
      <c r="G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31">
      <c r="B398" s="20"/>
      <c r="C398" s="20"/>
      <c r="D398" s="20"/>
      <c r="F398" s="20"/>
      <c r="G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31">
      <c r="B399" s="20"/>
      <c r="C399" s="20"/>
      <c r="D399" s="20"/>
      <c r="F399" s="20"/>
      <c r="G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</sheetData>
  <autoFilter ref="A4:AF372" xr:uid="{F26BEB23-BDDE-4A06-9DCD-5EEDE1A9586C}"/>
  <mergeCells count="6">
    <mergeCell ref="A2:G2"/>
    <mergeCell ref="A372:F372"/>
    <mergeCell ref="A3:G3"/>
    <mergeCell ref="A1:G1"/>
    <mergeCell ref="I1:AF1"/>
    <mergeCell ref="I378:AE38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332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7D7B-8E6C-4F94-9562-94216CA04515}">
  <dimension ref="B1:T34"/>
  <sheetViews>
    <sheetView rightToLeft="1" tabSelected="1" view="pageBreakPreview" topLeftCell="A10" zoomScale="110" zoomScaleNormal="100" zoomScaleSheetLayoutView="110" workbookViewId="0">
      <selection activeCell="B13" sqref="B13:J13"/>
    </sheetView>
  </sheetViews>
  <sheetFormatPr defaultRowHeight="15"/>
  <cols>
    <col min="1" max="1" width="2" customWidth="1"/>
    <col min="11" max="11" width="1.85546875" customWidth="1"/>
  </cols>
  <sheetData>
    <row r="1" spans="2:10" s="207" customFormat="1" ht="21" customHeight="1">
      <c r="B1" s="205" t="s">
        <v>936</v>
      </c>
      <c r="C1" s="205"/>
      <c r="D1" s="205"/>
      <c r="E1" s="205"/>
      <c r="F1" s="205"/>
      <c r="G1" s="205"/>
      <c r="H1" s="205"/>
      <c r="I1" s="205"/>
      <c r="J1" s="206" t="s">
        <v>939</v>
      </c>
    </row>
    <row r="2" spans="2:10" s="207" customFormat="1" ht="21" customHeight="1">
      <c r="B2" s="205" t="s">
        <v>937</v>
      </c>
      <c r="C2" s="205"/>
      <c r="D2" s="205"/>
      <c r="E2" s="205"/>
      <c r="F2" s="205"/>
      <c r="G2" s="205"/>
      <c r="H2" s="208"/>
      <c r="I2" s="209"/>
      <c r="J2" s="206" t="s">
        <v>958</v>
      </c>
    </row>
    <row r="3" spans="2:10" s="207" customFormat="1" ht="21" customHeight="1">
      <c r="B3" s="205" t="s">
        <v>938</v>
      </c>
      <c r="C3" s="205"/>
      <c r="D3" s="205"/>
      <c r="E3" s="205"/>
      <c r="F3" s="205"/>
      <c r="G3" s="205"/>
      <c r="H3" s="210"/>
      <c r="I3" s="210"/>
      <c r="J3" s="211" t="s">
        <v>959</v>
      </c>
    </row>
    <row r="4" spans="2:10" s="151" customFormat="1" ht="21" customHeight="1">
      <c r="B4" s="147"/>
      <c r="C4" s="147"/>
      <c r="D4" s="147"/>
      <c r="E4" s="147"/>
      <c r="F4" s="147"/>
      <c r="G4" s="147"/>
      <c r="H4" s="152"/>
      <c r="I4" s="152"/>
      <c r="J4" s="153"/>
    </row>
    <row r="5" spans="2:10" s="213" customFormat="1" ht="38.25" customHeight="1">
      <c r="B5" s="212" t="s">
        <v>940</v>
      </c>
      <c r="C5" s="212"/>
      <c r="D5" s="212"/>
      <c r="E5" s="212"/>
      <c r="F5" s="212"/>
      <c r="G5" s="212"/>
      <c r="H5" s="212"/>
      <c r="I5" s="212"/>
      <c r="J5" s="212"/>
    </row>
    <row r="6" spans="2:10" s="213" customFormat="1" ht="18.75">
      <c r="B6" s="212" t="s">
        <v>941</v>
      </c>
      <c r="C6" s="212"/>
      <c r="D6" s="212"/>
      <c r="E6" s="212"/>
      <c r="F6" s="212"/>
      <c r="G6" s="212"/>
      <c r="H6" s="212"/>
      <c r="I6" s="212"/>
      <c r="J6" s="212"/>
    </row>
    <row r="7" spans="2:10" s="213" customFormat="1" ht="18.75">
      <c r="B7" s="212" t="s">
        <v>942</v>
      </c>
      <c r="C7" s="212"/>
      <c r="D7" s="212"/>
      <c r="E7" s="212"/>
      <c r="F7" s="212"/>
      <c r="G7" s="212"/>
      <c r="H7" s="212"/>
      <c r="I7" s="212"/>
      <c r="J7" s="212"/>
    </row>
    <row r="8" spans="2:10" s="213" customFormat="1" ht="18.75">
      <c r="B8" s="212" t="s">
        <v>943</v>
      </c>
      <c r="C8" s="212"/>
      <c r="D8" s="212"/>
      <c r="E8" s="212"/>
      <c r="F8" s="212"/>
      <c r="G8" s="212"/>
      <c r="H8" s="212"/>
      <c r="I8" s="212"/>
      <c r="J8" s="212"/>
    </row>
    <row r="9" spans="2:10" s="213" customFormat="1" ht="18.75">
      <c r="B9" s="212" t="s">
        <v>945</v>
      </c>
      <c r="C9" s="212"/>
      <c r="D9" s="212"/>
      <c r="E9" s="212"/>
      <c r="F9" s="212"/>
      <c r="G9" s="212"/>
      <c r="H9" s="212"/>
      <c r="I9" s="212"/>
      <c r="J9" s="212"/>
    </row>
    <row r="10" spans="2:10" s="213" customFormat="1" ht="18.75">
      <c r="B10" s="212" t="s">
        <v>944</v>
      </c>
      <c r="C10" s="212"/>
      <c r="D10" s="212"/>
      <c r="E10" s="212"/>
      <c r="F10" s="212"/>
      <c r="G10" s="212"/>
      <c r="H10" s="212"/>
      <c r="I10" s="212"/>
      <c r="J10" s="212"/>
    </row>
    <row r="11" spans="2:10" s="213" customFormat="1" ht="18.75">
      <c r="B11" s="212" t="s">
        <v>964</v>
      </c>
      <c r="C11" s="212"/>
      <c r="D11" s="212"/>
      <c r="E11" s="212"/>
      <c r="F11" s="212"/>
      <c r="G11" s="212"/>
      <c r="H11" s="212"/>
      <c r="I11" s="212"/>
      <c r="J11" s="212"/>
    </row>
    <row r="12" spans="2:10" s="213" customFormat="1" ht="18.75">
      <c r="B12" s="212" t="s">
        <v>946</v>
      </c>
      <c r="C12" s="212"/>
      <c r="D12" s="212"/>
      <c r="E12" s="212"/>
      <c r="F12" s="212"/>
      <c r="G12" s="212"/>
      <c r="H12" s="212"/>
      <c r="I12" s="212"/>
      <c r="J12" s="212"/>
    </row>
    <row r="13" spans="2:10" s="213" customFormat="1" ht="18.75">
      <c r="B13" s="212" t="s">
        <v>947</v>
      </c>
      <c r="C13" s="212"/>
      <c r="D13" s="212"/>
      <c r="E13" s="212"/>
      <c r="F13" s="212"/>
      <c r="G13" s="212"/>
      <c r="H13" s="212"/>
      <c r="I13" s="212"/>
      <c r="J13" s="212"/>
    </row>
    <row r="14" spans="2:10" s="213" customFormat="1" ht="18.75">
      <c r="B14" s="212" t="s">
        <v>948</v>
      </c>
      <c r="C14" s="212"/>
      <c r="D14" s="212"/>
      <c r="E14" s="212"/>
      <c r="F14" s="212"/>
      <c r="G14" s="212"/>
      <c r="H14" s="212"/>
      <c r="I14" s="212"/>
      <c r="J14" s="212"/>
    </row>
    <row r="15" spans="2:10" s="213" customFormat="1" ht="18.75">
      <c r="B15" s="212" t="s">
        <v>952</v>
      </c>
      <c r="C15" s="212"/>
      <c r="D15" s="212"/>
      <c r="E15" s="212"/>
      <c r="F15" s="212"/>
      <c r="G15" s="212"/>
      <c r="H15" s="212"/>
      <c r="I15" s="212"/>
      <c r="J15" s="212"/>
    </row>
    <row r="16" spans="2:10" s="213" customFormat="1" ht="18.75">
      <c r="B16" s="212" t="s">
        <v>949</v>
      </c>
      <c r="C16" s="212"/>
      <c r="D16" s="212"/>
      <c r="E16" s="212"/>
      <c r="F16" s="212"/>
      <c r="G16" s="212"/>
      <c r="H16" s="212"/>
      <c r="I16" s="212"/>
      <c r="J16" s="212"/>
    </row>
    <row r="17" spans="2:20" s="213" customFormat="1" ht="18.75">
      <c r="B17" s="212" t="s">
        <v>950</v>
      </c>
      <c r="C17" s="212"/>
      <c r="D17" s="212"/>
      <c r="E17" s="212"/>
      <c r="F17" s="212"/>
      <c r="G17" s="212"/>
      <c r="H17" s="212"/>
      <c r="I17" s="212"/>
      <c r="J17" s="212"/>
    </row>
    <row r="18" spans="2:20" s="213" customFormat="1" ht="18.75">
      <c r="B18" s="212" t="s">
        <v>953</v>
      </c>
      <c r="C18" s="212"/>
      <c r="D18" s="212"/>
      <c r="E18" s="212"/>
      <c r="F18" s="212"/>
      <c r="G18" s="212"/>
      <c r="H18" s="212"/>
      <c r="I18" s="212"/>
      <c r="J18" s="212"/>
    </row>
    <row r="19" spans="2:20" s="213" customFormat="1" ht="18.75">
      <c r="B19" s="212" t="s">
        <v>951</v>
      </c>
      <c r="C19" s="212"/>
      <c r="D19" s="212"/>
      <c r="E19" s="212"/>
      <c r="F19" s="212"/>
      <c r="G19" s="212"/>
      <c r="H19" s="212"/>
      <c r="I19" s="212"/>
      <c r="J19" s="212"/>
    </row>
    <row r="20" spans="2:20" s="213" customFormat="1" ht="18.75">
      <c r="B20" s="212"/>
      <c r="C20" s="212"/>
      <c r="D20" s="212"/>
      <c r="E20" s="212"/>
      <c r="F20" s="212"/>
      <c r="G20" s="212"/>
      <c r="H20" s="212"/>
      <c r="I20" s="212"/>
      <c r="J20" s="212"/>
    </row>
    <row r="21" spans="2:20" s="213" customFormat="1" ht="18.75">
      <c r="B21" s="212" t="s">
        <v>966</v>
      </c>
      <c r="C21" s="212"/>
      <c r="D21" s="212"/>
      <c r="E21" s="212"/>
      <c r="F21" s="212"/>
      <c r="G21" s="212"/>
      <c r="H21" s="212"/>
      <c r="I21" s="212"/>
      <c r="J21" s="212"/>
    </row>
    <row r="22" spans="2:20" s="213" customFormat="1" ht="18.75">
      <c r="B22" s="212" t="s">
        <v>955</v>
      </c>
      <c r="C22" s="212"/>
      <c r="D22" s="212"/>
      <c r="E22" s="212"/>
      <c r="F22" s="212"/>
      <c r="G22" s="212"/>
      <c r="H22" s="212"/>
      <c r="I22" s="212"/>
      <c r="J22" s="212"/>
    </row>
    <row r="23" spans="2:20" s="213" customFormat="1" ht="18.75">
      <c r="B23" s="212" t="s">
        <v>956</v>
      </c>
      <c r="C23" s="212"/>
      <c r="D23" s="212"/>
      <c r="E23" s="212"/>
      <c r="F23" s="212"/>
      <c r="G23" s="212"/>
      <c r="H23" s="212"/>
      <c r="I23" s="212"/>
      <c r="J23" s="212"/>
    </row>
    <row r="24" spans="2:20" s="213" customFormat="1" ht="18.75">
      <c r="B24" s="212" t="s">
        <v>957</v>
      </c>
      <c r="C24" s="212"/>
      <c r="D24" s="212"/>
      <c r="E24" s="212"/>
      <c r="F24" s="212"/>
      <c r="G24" s="212"/>
      <c r="H24" s="212"/>
      <c r="I24" s="212"/>
      <c r="J24" s="212"/>
    </row>
    <row r="25" spans="2:20" s="216" customFormat="1" ht="18.75">
      <c r="B25" s="214"/>
      <c r="C25" s="214"/>
      <c r="D25" s="214"/>
      <c r="E25" s="214"/>
      <c r="F25" s="214"/>
      <c r="G25" s="214"/>
      <c r="H25" s="215"/>
    </row>
    <row r="26" spans="2:20" s="216" customFormat="1" ht="114" customHeight="1">
      <c r="B26" s="217" t="s">
        <v>965</v>
      </c>
      <c r="C26" s="217"/>
      <c r="D26" s="217"/>
      <c r="E26" s="217"/>
      <c r="F26" s="217"/>
      <c r="G26" s="217"/>
      <c r="H26" s="217"/>
      <c r="I26" s="217"/>
      <c r="J26" s="217"/>
      <c r="K26" s="218"/>
      <c r="L26" s="218"/>
      <c r="M26" s="218"/>
      <c r="N26" s="218"/>
      <c r="O26" s="218"/>
      <c r="P26" s="218"/>
      <c r="Q26" s="218"/>
      <c r="R26" s="218"/>
      <c r="S26" s="218"/>
      <c r="T26" s="218"/>
    </row>
    <row r="27" spans="2:20" s="216" customFormat="1" ht="21" customHeight="1">
      <c r="B27" s="214"/>
      <c r="C27" s="214"/>
      <c r="D27" s="214"/>
      <c r="E27" s="214"/>
      <c r="F27" s="214"/>
      <c r="G27" s="214"/>
      <c r="H27" s="215"/>
    </row>
    <row r="28" spans="2:20" s="20" customFormat="1" ht="21" customHeight="1"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s="20" customFormat="1" ht="21" customHeight="1"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s="20" customFormat="1" ht="21" customHeight="1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21" customHeight="1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</row>
    <row r="32" spans="2:20" ht="21" customHeight="1"/>
    <row r="33" ht="21" customHeight="1"/>
    <row r="34" ht="21" customHeight="1"/>
  </sheetData>
  <mergeCells count="21">
    <mergeCell ref="B23:J23"/>
    <mergeCell ref="B24:J24"/>
    <mergeCell ref="B26:J26"/>
    <mergeCell ref="B17:J17"/>
    <mergeCell ref="B18:J18"/>
    <mergeCell ref="B19:J19"/>
    <mergeCell ref="B20:J20"/>
    <mergeCell ref="B21:J21"/>
    <mergeCell ref="B22:J22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Sheet2</vt:lpstr>
      <vt:lpstr>3</vt:lpstr>
      <vt:lpstr>Final</vt:lpstr>
      <vt:lpstr>Reprt</vt:lpstr>
      <vt:lpstr>'3'!Print_Area</vt:lpstr>
      <vt:lpstr>Final!Print_Area</vt:lpstr>
      <vt:lpstr>Reprt!Print_Area</vt:lpstr>
      <vt:lpstr>Final!Print_Titles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Imaghian AmirAbbas</cp:lastModifiedBy>
  <cp:lastPrinted>2023-08-30T14:43:01Z</cp:lastPrinted>
  <dcterms:created xsi:type="dcterms:W3CDTF">2023-08-14T14:21:40Z</dcterms:created>
  <dcterms:modified xsi:type="dcterms:W3CDTF">2023-08-30T14:53:53Z</dcterms:modified>
</cp:coreProperties>
</file>